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CT-08" sheetId="1" r:id="rId1"/>
  </sheets>
  <definedNames>
    <definedName name="_xlnm.Print_Area" localSheetId="0">'ACT-08'!$A$1:$M$67</definedName>
    <definedName name="HTML_CodePage" hidden="1">1252</definedName>
    <definedName name="HTML_Control" hidden="1">{"'ACT-08'!$A$8:$M$67"}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"C:\anu2002\act\HTM\act08.htm"</definedName>
    <definedName name="HTML_Title" hidden="1">""</definedName>
    <definedName name="HTML1_1" localSheetId="0" hidden="1">"'[ACT-07.xls]ACT-07'!$A$1:$N$63"</definedName>
    <definedName name="HTML1_10" localSheetId="0" hidden="1">""</definedName>
    <definedName name="HTML1_11" localSheetId="0" hidden="1">1</definedName>
    <definedName name="HTML1_12" localSheetId="0" hidden="1">"N:\DOCUMENT\Anuario\html\Act-07.htm"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'ACT-08'!$B$22:$IH$8141</definedName>
  </definedNames>
  <calcPr fullCalcOnLoad="1"/>
</workbook>
</file>

<file path=xl/sharedStrings.xml><?xml version="1.0" encoding="utf-8"?>
<sst xmlns="http://schemas.openxmlformats.org/spreadsheetml/2006/main" count="72" uniqueCount="64">
  <si>
    <t>APERTURA DE CENTROS DE TRABAJO</t>
  </si>
  <si>
    <t>ACT-8.</t>
  </si>
  <si>
    <t>Trabajadores de los centros de trabajo,</t>
  </si>
  <si>
    <t>según características de la empresa a</t>
  </si>
  <si>
    <t>la que pertenecen, por sector y rama</t>
  </si>
  <si>
    <t>de actividad.</t>
  </si>
  <si>
    <t>CARACTERISTICAS DE LA EMPRESA</t>
  </si>
  <si>
    <t>Total</t>
  </si>
  <si>
    <t>De nueva creación</t>
  </si>
  <si>
    <t>Ya existente</t>
  </si>
  <si>
    <t>No consta</t>
  </si>
  <si>
    <t>TOTAL</t>
  </si>
  <si>
    <t>SECTORES</t>
  </si>
  <si>
    <t xml:space="preserve">Agrario </t>
  </si>
  <si>
    <t xml:space="preserve">No agrario </t>
  </si>
  <si>
    <t>RAMAS</t>
  </si>
  <si>
    <t>Agricultura,ganadería,caza y silvicultura</t>
  </si>
  <si>
    <t>Pesca y acuicultura</t>
  </si>
  <si>
    <t>-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</si>
  <si>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</si>
  <si>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</si>
  <si>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</si>
  <si>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</si>
  <si>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</si>
  <si>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</si>
  <si>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</si>
  <si>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 Edición</t>
  </si>
  <si>
    <t>Coquerías. Refinerías. Trat. combus. nucleares</t>
  </si>
  <si>
    <t>Industria química</t>
  </si>
  <si>
    <t>Fabric. productos de caucho y mat. plásticas</t>
  </si>
  <si>
    <t>Fabric. de productos minerales no metálicos</t>
  </si>
  <si>
    <t>Metalurgia</t>
  </si>
  <si>
    <t>Fabric. productos metálicos excep. maquin.</t>
  </si>
  <si>
    <t>Construcción maquinaria y equipo mecánico</t>
  </si>
  <si>
    <t>Fabric. máq. ofic.,mat. informá. y electrónico</t>
  </si>
  <si>
    <t>Fabric. de maquinaria y material eléctrico</t>
  </si>
  <si>
    <t>Fabric. instr. médicos,precisión y similares</t>
  </si>
  <si>
    <t>Fabricación de automóviles y remolques</t>
  </si>
  <si>
    <t>Fabricación de otro material de transporte</t>
  </si>
  <si>
    <t>Fabric. de muebles. Otras manufac. Reciclaje</t>
  </si>
  <si>
    <t>Produc. y distr. de electricidad,gas y agua</t>
  </si>
  <si>
    <t>Construcción</t>
  </si>
  <si>
    <t>Venta y reparac. vehículos. Venta combust.</t>
  </si>
  <si>
    <t>Comercio al por mayor. Interm. 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</si>
  <si>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</si>
  <si>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</si>
  <si>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</si>
  <si>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</si>
  <si>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</si>
  <si>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 Comunicaciones</t>
  </si>
  <si>
    <t>Instituciones financieras y seguros</t>
  </si>
  <si>
    <t>Inmobiliarias. Alquiler de bienes muebles</t>
  </si>
  <si>
    <t>Activ. informáticas. Investigac. y desarrollo</t>
  </si>
  <si>
    <t>Otras actividades empresariales</t>
  </si>
  <si>
    <t>Admón. Pública. Defensa. Seg. Soc. Org. extrat.</t>
  </si>
  <si>
    <t>Educación</t>
  </si>
  <si>
    <t>Activ. sanitarias y veterin. Servic. sociales</t>
  </si>
  <si>
    <t>Actividades de saneamiento público</t>
  </si>
  <si>
    <t>Activ. asociativas,recreativas y culturales</t>
  </si>
  <si>
    <t>Activ. diversas de servicios personales</t>
  </si>
  <si>
    <t>Hogares que emplean personal doméstico</t>
  </si>
  <si>
    <t xml:space="preserve">Industria </t>
  </si>
  <si>
    <t xml:space="preserve">Construcción </t>
  </si>
  <si>
    <t xml:space="preserve">Servicios </t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</si>
</sst>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73" fontId="1" fillId="0" borderId="2" xfId="0" applyNumberFormat="1" applyFont="1" applyBorder="1" applyAlignment="1" applyProtection="1">
      <alignment horizontal="center" vertical="center" wrapText="1"/>
      <protection/>
    </xf>
    <xf numFmtId="173" fontId="1" fillId="0" borderId="0" xfId="0" applyNumberFormat="1" applyFont="1" applyAlignment="1" applyProtection="1">
      <alignment horizontal="center" vertical="center" wrapText="1"/>
      <protection/>
    </xf>
    <xf numFmtId="173" fontId="1" fillId="0" borderId="3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98"/>
  <sheetViews>
    <sheetView showGridLines="0" tabSelected="1" defaultGridColor="0" zoomScale="87" zoomScaleNormal="87" colorId="22" workbookViewId="0" topLeftCell="A1">
      <pane ySplit="12" topLeftCell="W13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0" customWidth="1"/>
    <col min="2" max="2" width="40.83203125" style="8" customWidth="1"/>
    <col min="3" max="4" width="10.83203125" style="0" customWidth="1"/>
    <col min="5" max="5" width="1.83203125" style="0" customWidth="1"/>
    <col min="6" max="7" width="10.83203125" style="0" customWidth="1"/>
    <col min="8" max="8" width="1.83203125" style="0" customWidth="1"/>
    <col min="9" max="10" width="10.83203125" style="0" customWidth="1"/>
    <col min="11" max="11" width="1.83203125" style="0" customWidth="1"/>
    <col min="12" max="13" width="10.83203125" style="0" customWidth="1"/>
    <col min="14" max="14" width="3.5" style="0" customWidth="1"/>
  </cols>
  <sheetData>
    <row r="1" spans="1:13" ht="15" customHeight="1">
      <c r="A1" s="22" t="s">
        <v>0</v>
      </c>
      <c r="B1" s="22"/>
      <c r="C1" s="22"/>
      <c r="D1" s="10"/>
      <c r="E1" s="10"/>
      <c r="F1" s="10"/>
      <c r="G1" s="10"/>
      <c r="H1" s="11" t="s">
        <v>1</v>
      </c>
      <c r="I1" s="10"/>
      <c r="J1" s="9"/>
      <c r="K1" s="9"/>
      <c r="L1" s="9"/>
      <c r="M1" s="9"/>
    </row>
    <row r="2" spans="2:13" ht="15" customHeight="1">
      <c r="B2" s="12"/>
      <c r="C2" s="10"/>
      <c r="D2" s="10"/>
      <c r="E2" s="10"/>
      <c r="F2" s="10"/>
      <c r="G2" s="10"/>
      <c r="H2" s="11" t="s">
        <v>2</v>
      </c>
      <c r="I2" s="10"/>
      <c r="J2" s="10"/>
      <c r="K2" s="10"/>
      <c r="L2" s="10"/>
      <c r="M2" s="10"/>
    </row>
    <row r="3" spans="2:13" ht="15" customHeight="1">
      <c r="B3" s="12"/>
      <c r="C3" s="10"/>
      <c r="D3" s="10"/>
      <c r="E3" s="10"/>
      <c r="F3" s="10"/>
      <c r="G3" s="10"/>
      <c r="H3" s="11" t="s">
        <v>3</v>
      </c>
      <c r="I3" s="10"/>
      <c r="J3" s="10"/>
      <c r="K3" s="10"/>
      <c r="L3" s="10"/>
      <c r="M3" s="10"/>
    </row>
    <row r="4" spans="2:13" ht="15" customHeight="1">
      <c r="B4" s="12"/>
      <c r="C4" s="10"/>
      <c r="D4" s="10"/>
      <c r="E4" s="10"/>
      <c r="F4" s="10"/>
      <c r="G4" s="10"/>
      <c r="H4" s="11" t="s">
        <v>4</v>
      </c>
      <c r="I4" s="10"/>
      <c r="J4" s="10"/>
      <c r="K4" s="10"/>
      <c r="L4" s="10"/>
      <c r="M4" s="10"/>
    </row>
    <row r="5" spans="2:13" ht="15" customHeight="1">
      <c r="B5" s="12"/>
      <c r="C5" s="10"/>
      <c r="D5" s="10"/>
      <c r="E5" s="10"/>
      <c r="F5" s="10"/>
      <c r="G5" s="10"/>
      <c r="H5" s="11" t="s">
        <v>5</v>
      </c>
      <c r="I5" s="10"/>
      <c r="J5" s="10"/>
      <c r="K5" s="10"/>
      <c r="L5" s="10"/>
      <c r="M5" s="10"/>
    </row>
    <row r="6" spans="2:13" ht="15" customHeight="1"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252" ht="15" customHeight="1" thickBot="1">
      <c r="B7" s="7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24.75" customHeight="1" thickBot="1">
      <c r="A8" s="23"/>
      <c r="B8" s="23"/>
      <c r="C8" s="28" t="s">
        <v>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0.5" customHeight="1">
      <c r="A9" s="23"/>
      <c r="B9" s="23"/>
      <c r="C9" s="24" t="s">
        <v>7</v>
      </c>
      <c r="D9" s="24"/>
      <c r="E9" s="29"/>
      <c r="F9" s="24" t="s">
        <v>8</v>
      </c>
      <c r="G9" s="24"/>
      <c r="H9" s="29"/>
      <c r="I9" s="31" t="s">
        <v>9</v>
      </c>
      <c r="J9" s="31"/>
      <c r="K9" s="29"/>
      <c r="L9" s="24" t="s">
        <v>10</v>
      </c>
      <c r="M9" s="2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5" customHeight="1">
      <c r="A10" s="23"/>
      <c r="B10" s="23"/>
      <c r="C10" s="25"/>
      <c r="D10" s="25"/>
      <c r="E10" s="30"/>
      <c r="F10" s="25"/>
      <c r="G10" s="25"/>
      <c r="H10" s="30"/>
      <c r="I10" s="32"/>
      <c r="J10" s="32"/>
      <c r="K10" s="30"/>
      <c r="L10" s="25"/>
      <c r="M10" s="2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0.5" customHeight="1">
      <c r="A11" s="23"/>
      <c r="B11" s="23"/>
      <c r="C11" s="26"/>
      <c r="D11" s="26"/>
      <c r="E11" s="30"/>
      <c r="F11" s="26"/>
      <c r="G11" s="26"/>
      <c r="H11" s="30"/>
      <c r="I11" s="33"/>
      <c r="J11" s="33"/>
      <c r="K11" s="30"/>
      <c r="L11" s="26"/>
      <c r="M11" s="2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5" customHeight="1">
      <c r="A12" s="23"/>
      <c r="B12" s="23"/>
      <c r="C12" s="5">
        <v>2001</v>
      </c>
      <c r="D12" s="5">
        <v>2002</v>
      </c>
      <c r="E12" s="30"/>
      <c r="F12" s="5">
        <v>2001</v>
      </c>
      <c r="G12" s="5">
        <v>2002</v>
      </c>
      <c r="H12" s="30"/>
      <c r="I12" s="5">
        <v>2001</v>
      </c>
      <c r="J12" s="5">
        <v>2002</v>
      </c>
      <c r="K12" s="30"/>
      <c r="L12" s="5">
        <v>2001</v>
      </c>
      <c r="M12" s="5">
        <v>2002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2" customHeight="1">
      <c r="A13" s="23"/>
      <c r="B13" s="23"/>
      <c r="C13" s="2"/>
      <c r="D13" s="2"/>
      <c r="E13" s="30"/>
      <c r="F13" s="2"/>
      <c r="G13" s="2"/>
      <c r="H13" s="30"/>
      <c r="I13" s="2"/>
      <c r="J13" s="2"/>
      <c r="K13" s="3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2" customHeight="1">
      <c r="A14" s="20" t="s">
        <v>11</v>
      </c>
      <c r="B14" s="20"/>
      <c r="C14" s="13">
        <v>839514</v>
      </c>
      <c r="D14" s="18">
        <f>G14+J14+M14</f>
        <v>906826</v>
      </c>
      <c r="E14" s="30"/>
      <c r="F14" s="13">
        <v>223564</v>
      </c>
      <c r="G14" s="18">
        <f>SUM(G17:G18)</f>
        <v>211742</v>
      </c>
      <c r="H14" s="30"/>
      <c r="I14" s="13">
        <v>586970</v>
      </c>
      <c r="J14" s="18">
        <f>SUM(J17:J18)</f>
        <v>664341</v>
      </c>
      <c r="K14" s="30"/>
      <c r="L14" s="13">
        <v>28980</v>
      </c>
      <c r="M14" s="18">
        <f>SUM(M17:M18)</f>
        <v>30743</v>
      </c>
      <c r="N14" s="15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2" customHeight="1">
      <c r="A15" s="23"/>
      <c r="B15" s="23"/>
      <c r="C15" s="13"/>
      <c r="D15" s="19"/>
      <c r="E15" s="30"/>
      <c r="F15" s="13"/>
      <c r="G15" s="19"/>
      <c r="H15" s="30"/>
      <c r="I15" s="13"/>
      <c r="J15" s="19"/>
      <c r="K15" s="30"/>
      <c r="L15" s="13"/>
      <c r="M15" s="19"/>
      <c r="N15" s="16"/>
      <c r="O15" s="1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ht="12" customHeight="1">
      <c r="A16" s="20" t="s">
        <v>12</v>
      </c>
      <c r="B16" s="20"/>
      <c r="C16" s="14"/>
      <c r="D16" s="19"/>
      <c r="E16" s="30"/>
      <c r="F16" s="14"/>
      <c r="G16" s="19"/>
      <c r="H16" s="30"/>
      <c r="I16" s="14"/>
      <c r="J16" s="19"/>
      <c r="K16" s="30"/>
      <c r="L16" s="14"/>
      <c r="M16" s="19"/>
      <c r="N16" s="16"/>
      <c r="O16" s="1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ht="12" customHeight="1">
      <c r="A17" s="21" t="s">
        <v>13</v>
      </c>
      <c r="B17" s="21"/>
      <c r="C17" s="14">
        <v>11787</v>
      </c>
      <c r="D17" s="19">
        <f>SUM(D24:D25)</f>
        <v>10060</v>
      </c>
      <c r="E17" s="30"/>
      <c r="F17" s="14">
        <v>3525</v>
      </c>
      <c r="G17" s="19">
        <f>SUM(G24:G25)</f>
        <v>3202</v>
      </c>
      <c r="H17" s="30"/>
      <c r="I17" s="14">
        <v>8166</v>
      </c>
      <c r="J17" s="19">
        <f>SUM(J24:J25)</f>
        <v>6691</v>
      </c>
      <c r="K17" s="30"/>
      <c r="L17" s="14">
        <v>96</v>
      </c>
      <c r="M17" s="19">
        <f>SUM(M24:M25)</f>
        <v>167</v>
      </c>
      <c r="N17" s="16"/>
      <c r="O17" s="1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ht="12" customHeight="1">
      <c r="A18" s="21" t="s">
        <v>14</v>
      </c>
      <c r="B18" s="21"/>
      <c r="C18" s="14">
        <v>827727</v>
      </c>
      <c r="D18" s="19">
        <f>SUM(D19:D21)</f>
        <v>896766</v>
      </c>
      <c r="E18" s="30"/>
      <c r="F18" s="14">
        <v>220039</v>
      </c>
      <c r="G18" s="19">
        <f>SUM(G19:G21)</f>
        <v>208540</v>
      </c>
      <c r="H18" s="30"/>
      <c r="I18" s="14">
        <v>578804</v>
      </c>
      <c r="J18" s="19">
        <f>SUM(J19:J21)</f>
        <v>657650</v>
      </c>
      <c r="K18" s="30"/>
      <c r="L18" s="14">
        <v>28884</v>
      </c>
      <c r="M18" s="19">
        <f>SUM(M19:M21)</f>
        <v>30576</v>
      </c>
      <c r="N18" s="16"/>
      <c r="O18" s="1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ht="12" customHeight="1">
      <c r="A19" s="23"/>
      <c r="B19" s="7" t="s">
        <v>61</v>
      </c>
      <c r="C19" s="14">
        <v>69596</v>
      </c>
      <c r="D19" s="19">
        <f>SUM(D26:D47)</f>
        <v>63657</v>
      </c>
      <c r="E19" s="30"/>
      <c r="F19" s="14">
        <v>25988</v>
      </c>
      <c r="G19" s="19">
        <f>SUM(G26:G47)</f>
        <v>19458</v>
      </c>
      <c r="H19" s="30"/>
      <c r="I19" s="14">
        <v>41005</v>
      </c>
      <c r="J19" s="19">
        <f>SUM(J26:J47)</f>
        <v>41673</v>
      </c>
      <c r="K19" s="30"/>
      <c r="L19" s="14">
        <v>2603</v>
      </c>
      <c r="M19" s="19">
        <f>SUM(M26:M47)</f>
        <v>2526</v>
      </c>
      <c r="N19" s="16"/>
      <c r="O19" s="1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ht="12" customHeight="1">
      <c r="A20" s="23"/>
      <c r="B20" s="7" t="s">
        <v>62</v>
      </c>
      <c r="C20" s="14">
        <v>495895</v>
      </c>
      <c r="D20" s="19">
        <f>D48</f>
        <v>589700</v>
      </c>
      <c r="E20" s="30"/>
      <c r="F20" s="14">
        <v>81357</v>
      </c>
      <c r="G20" s="19">
        <f>G48</f>
        <v>85340</v>
      </c>
      <c r="H20" s="30"/>
      <c r="I20" s="14">
        <v>395032</v>
      </c>
      <c r="J20" s="19">
        <f>J48</f>
        <v>481594</v>
      </c>
      <c r="K20" s="30"/>
      <c r="L20" s="14">
        <v>19506</v>
      </c>
      <c r="M20" s="19">
        <f>M48</f>
        <v>22766</v>
      </c>
      <c r="N20" s="17"/>
      <c r="O20" s="17"/>
      <c r="P20" s="6"/>
      <c r="Q20" s="6"/>
      <c r="R20" s="6"/>
      <c r="S20" s="6"/>
      <c r="T20" s="6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ht="12" customHeight="1">
      <c r="A21" s="23"/>
      <c r="B21" s="7" t="s">
        <v>63</v>
      </c>
      <c r="C21" s="14">
        <v>262236</v>
      </c>
      <c r="D21" s="19">
        <f>SUM(D49:D67)</f>
        <v>243409</v>
      </c>
      <c r="E21" s="30"/>
      <c r="F21" s="14">
        <v>112694</v>
      </c>
      <c r="G21" s="19">
        <f>SUM(G49:G67)</f>
        <v>103742</v>
      </c>
      <c r="H21" s="30"/>
      <c r="I21" s="14">
        <v>142767</v>
      </c>
      <c r="J21" s="19">
        <f>SUM(J49:J67)</f>
        <v>134383</v>
      </c>
      <c r="K21" s="30"/>
      <c r="L21" s="14">
        <v>6775</v>
      </c>
      <c r="M21" s="19">
        <f>SUM(M49:M67)</f>
        <v>5284</v>
      </c>
      <c r="N21" s="16"/>
      <c r="O21" s="1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ht="12" customHeight="1">
      <c r="A22" s="23"/>
      <c r="B22" s="23"/>
      <c r="C22" s="14"/>
      <c r="D22" s="14"/>
      <c r="E22" s="30"/>
      <c r="F22" s="14"/>
      <c r="G22" s="14"/>
      <c r="H22" s="30"/>
      <c r="I22" s="14"/>
      <c r="J22" s="14"/>
      <c r="K22" s="30"/>
      <c r="L22" s="14"/>
      <c r="M22" s="14"/>
      <c r="N22" s="16"/>
      <c r="O22" s="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ht="12" customHeight="1">
      <c r="A23" s="20" t="s">
        <v>15</v>
      </c>
      <c r="B23" s="20"/>
      <c r="C23" s="14"/>
      <c r="D23" s="14"/>
      <c r="E23" s="30"/>
      <c r="F23" s="14"/>
      <c r="G23" s="14"/>
      <c r="H23" s="30"/>
      <c r="I23" s="14"/>
      <c r="J23" s="14"/>
      <c r="K23" s="30"/>
      <c r="L23" s="14"/>
      <c r="M23" s="14"/>
      <c r="N23" s="16"/>
      <c r="O23" s="1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ht="12" customHeight="1">
      <c r="A24" s="27" t="s">
        <v>16</v>
      </c>
      <c r="B24" s="27"/>
      <c r="C24" s="14">
        <v>11527</v>
      </c>
      <c r="D24" s="19">
        <v>9799</v>
      </c>
      <c r="E24" s="30"/>
      <c r="F24" s="14">
        <v>3359</v>
      </c>
      <c r="G24" s="14">
        <v>3070</v>
      </c>
      <c r="H24" s="30"/>
      <c r="I24" s="14">
        <v>8073</v>
      </c>
      <c r="J24" s="14">
        <v>6576</v>
      </c>
      <c r="K24" s="30"/>
      <c r="L24" s="14">
        <v>95</v>
      </c>
      <c r="M24" s="14">
        <v>153</v>
      </c>
      <c r="N24" s="16"/>
      <c r="O24" s="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ht="12" customHeight="1">
      <c r="A25" s="27" t="s">
        <v>17</v>
      </c>
      <c r="B25" s="27"/>
      <c r="C25" s="14">
        <v>260</v>
      </c>
      <c r="D25" s="19">
        <v>261</v>
      </c>
      <c r="E25" s="30"/>
      <c r="F25" s="14">
        <v>166</v>
      </c>
      <c r="G25" s="14">
        <v>132</v>
      </c>
      <c r="H25" s="30"/>
      <c r="I25" s="14">
        <v>93</v>
      </c>
      <c r="J25" s="14">
        <v>115</v>
      </c>
      <c r="K25" s="30"/>
      <c r="L25" s="14">
        <v>1</v>
      </c>
      <c r="M25" s="14">
        <v>14</v>
      </c>
      <c r="N25" s="16"/>
      <c r="O25" s="1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ht="12" customHeight="1">
      <c r="A26" s="27" t="s">
        <v>19</v>
      </c>
      <c r="B26" s="27"/>
      <c r="C26" s="14">
        <v>94</v>
      </c>
      <c r="D26" s="19">
        <v>43</v>
      </c>
      <c r="E26" s="30"/>
      <c r="F26" s="14">
        <v>12</v>
      </c>
      <c r="G26" s="14">
        <v>18</v>
      </c>
      <c r="H26" s="30"/>
      <c r="I26" s="14">
        <v>82</v>
      </c>
      <c r="J26" s="14">
        <v>25</v>
      </c>
      <c r="K26" s="30"/>
      <c r="L26" s="14" t="s">
        <v>18</v>
      </c>
      <c r="M26" s="14" t="s">
        <v>18</v>
      </c>
      <c r="N26" s="16"/>
      <c r="O26" s="1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ht="12" customHeight="1">
      <c r="A27" s="27" t="s">
        <v>20</v>
      </c>
      <c r="B27" s="27"/>
      <c r="C27" s="14">
        <v>235</v>
      </c>
      <c r="D27" s="19">
        <v>70</v>
      </c>
      <c r="E27" s="30"/>
      <c r="F27" s="14">
        <v>23</v>
      </c>
      <c r="G27" s="14">
        <v>21</v>
      </c>
      <c r="H27" s="30"/>
      <c r="I27" s="14">
        <v>167</v>
      </c>
      <c r="J27" s="14">
        <v>49</v>
      </c>
      <c r="K27" s="30"/>
      <c r="L27" s="14">
        <v>45</v>
      </c>
      <c r="M27" s="14" t="s">
        <v>18</v>
      </c>
      <c r="N27" s="16"/>
      <c r="O27" s="1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ht="12" customHeight="1">
      <c r="A28" s="27" t="s">
        <v>21</v>
      </c>
      <c r="B28" s="27"/>
      <c r="C28" s="14">
        <v>576</v>
      </c>
      <c r="D28" s="19">
        <v>541</v>
      </c>
      <c r="E28" s="30"/>
      <c r="F28" s="14">
        <v>234</v>
      </c>
      <c r="G28" s="14">
        <v>214</v>
      </c>
      <c r="H28" s="30"/>
      <c r="I28" s="14">
        <v>342</v>
      </c>
      <c r="J28" s="14">
        <v>311</v>
      </c>
      <c r="K28" s="30"/>
      <c r="L28" s="14" t="s">
        <v>18</v>
      </c>
      <c r="M28" s="14">
        <v>16</v>
      </c>
      <c r="N28" s="16"/>
      <c r="O28" s="1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ht="12" customHeight="1">
      <c r="A29" s="27" t="s">
        <v>22</v>
      </c>
      <c r="B29" s="27"/>
      <c r="C29" s="14">
        <v>7469</v>
      </c>
      <c r="D29" s="19">
        <v>7116</v>
      </c>
      <c r="E29" s="30"/>
      <c r="F29" s="14">
        <v>3377</v>
      </c>
      <c r="G29" s="14">
        <v>2025</v>
      </c>
      <c r="H29" s="30"/>
      <c r="I29" s="14">
        <v>3808</v>
      </c>
      <c r="J29" s="14">
        <v>5020</v>
      </c>
      <c r="K29" s="30"/>
      <c r="L29" s="14">
        <v>284</v>
      </c>
      <c r="M29" s="14">
        <v>71</v>
      </c>
      <c r="N29" s="16"/>
      <c r="O29" s="1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ht="12" customHeight="1">
      <c r="A30" s="27" t="s">
        <v>23</v>
      </c>
      <c r="B30" s="27"/>
      <c r="C30" s="14">
        <v>5842</v>
      </c>
      <c r="D30" s="19">
        <v>4085</v>
      </c>
      <c r="E30" s="30"/>
      <c r="F30" s="14">
        <v>3172</v>
      </c>
      <c r="G30" s="14">
        <v>1943</v>
      </c>
      <c r="H30" s="30"/>
      <c r="I30" s="14">
        <v>2407</v>
      </c>
      <c r="J30" s="14">
        <v>2073</v>
      </c>
      <c r="K30" s="30"/>
      <c r="L30" s="14">
        <v>263</v>
      </c>
      <c r="M30" s="14">
        <v>69</v>
      </c>
      <c r="N30" s="16"/>
      <c r="O30" s="1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ht="12" customHeight="1">
      <c r="A31" s="27" t="s">
        <v>24</v>
      </c>
      <c r="B31" s="27"/>
      <c r="C31" s="14">
        <v>2106</v>
      </c>
      <c r="D31" s="19">
        <v>1977</v>
      </c>
      <c r="E31" s="30"/>
      <c r="F31" s="14">
        <v>1221</v>
      </c>
      <c r="G31" s="14">
        <v>895</v>
      </c>
      <c r="H31" s="30"/>
      <c r="I31" s="14">
        <v>872</v>
      </c>
      <c r="J31" s="14">
        <v>1022</v>
      </c>
      <c r="K31" s="30"/>
      <c r="L31" s="14">
        <v>13</v>
      </c>
      <c r="M31" s="14">
        <v>60</v>
      </c>
      <c r="N31" s="16"/>
      <c r="O31" s="1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ht="12" customHeight="1">
      <c r="A32" s="27" t="s">
        <v>25</v>
      </c>
      <c r="B32" s="27"/>
      <c r="C32" s="14">
        <v>1997</v>
      </c>
      <c r="D32" s="19">
        <v>2054</v>
      </c>
      <c r="E32" s="30"/>
      <c r="F32" s="14">
        <v>997</v>
      </c>
      <c r="G32" s="14">
        <v>886</v>
      </c>
      <c r="H32" s="30"/>
      <c r="I32" s="14">
        <v>930</v>
      </c>
      <c r="J32" s="14">
        <v>1122</v>
      </c>
      <c r="K32" s="30"/>
      <c r="L32" s="14">
        <v>70</v>
      </c>
      <c r="M32" s="14">
        <v>46</v>
      </c>
      <c r="N32" s="16"/>
      <c r="O32" s="1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ht="12" customHeight="1">
      <c r="A33" s="27" t="s">
        <v>26</v>
      </c>
      <c r="B33" s="27"/>
      <c r="C33" s="14">
        <v>6101</v>
      </c>
      <c r="D33" s="19">
        <v>3655</v>
      </c>
      <c r="E33" s="30"/>
      <c r="F33" s="14">
        <v>2799</v>
      </c>
      <c r="G33" s="14">
        <v>1349</v>
      </c>
      <c r="H33" s="30"/>
      <c r="I33" s="14">
        <v>3202</v>
      </c>
      <c r="J33" s="14">
        <v>2180</v>
      </c>
      <c r="K33" s="30"/>
      <c r="L33" s="14">
        <v>100</v>
      </c>
      <c r="M33" s="14">
        <v>126</v>
      </c>
      <c r="N33" s="16"/>
      <c r="O33" s="1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ht="12" customHeight="1">
      <c r="A34" s="27" t="s">
        <v>27</v>
      </c>
      <c r="B34" s="27"/>
      <c r="C34" s="14">
        <v>197</v>
      </c>
      <c r="D34" s="19">
        <v>393</v>
      </c>
      <c r="E34" s="30"/>
      <c r="F34" s="14">
        <v>2</v>
      </c>
      <c r="G34" s="14">
        <v>4</v>
      </c>
      <c r="H34" s="30"/>
      <c r="I34" s="14">
        <v>195</v>
      </c>
      <c r="J34" s="14">
        <v>389</v>
      </c>
      <c r="K34" s="30"/>
      <c r="L34" s="14" t="s">
        <v>18</v>
      </c>
      <c r="M34" s="14" t="s">
        <v>18</v>
      </c>
      <c r="N34" s="16"/>
      <c r="O34" s="1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ht="12" customHeight="1">
      <c r="A35" s="27" t="s">
        <v>28</v>
      </c>
      <c r="B35" s="27"/>
      <c r="C35" s="14">
        <v>2900</v>
      </c>
      <c r="D35" s="19">
        <v>2884</v>
      </c>
      <c r="E35" s="30"/>
      <c r="F35" s="14">
        <v>722</v>
      </c>
      <c r="G35" s="14">
        <v>523</v>
      </c>
      <c r="H35" s="30"/>
      <c r="I35" s="14">
        <v>1964</v>
      </c>
      <c r="J35" s="14">
        <v>2251</v>
      </c>
      <c r="K35" s="30"/>
      <c r="L35" s="14">
        <v>214</v>
      </c>
      <c r="M35" s="14">
        <v>110</v>
      </c>
      <c r="N35" s="16"/>
      <c r="O35" s="1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ht="12" customHeight="1">
      <c r="A36" s="27" t="s">
        <v>29</v>
      </c>
      <c r="B36" s="27"/>
      <c r="C36" s="14">
        <v>2807</v>
      </c>
      <c r="D36" s="19">
        <v>2400</v>
      </c>
      <c r="E36" s="30"/>
      <c r="F36" s="14">
        <v>664</v>
      </c>
      <c r="G36" s="14">
        <v>554</v>
      </c>
      <c r="H36" s="30"/>
      <c r="I36" s="14">
        <v>2016</v>
      </c>
      <c r="J36" s="14">
        <v>1511</v>
      </c>
      <c r="K36" s="30"/>
      <c r="L36" s="14">
        <v>127</v>
      </c>
      <c r="M36" s="14">
        <v>335</v>
      </c>
      <c r="N36" s="16"/>
      <c r="O36" s="1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ht="12" customHeight="1">
      <c r="A37" s="27" t="s">
        <v>30</v>
      </c>
      <c r="B37" s="27"/>
      <c r="C37" s="14">
        <v>3300</v>
      </c>
      <c r="D37" s="19">
        <v>3522</v>
      </c>
      <c r="E37" s="30"/>
      <c r="F37" s="14">
        <v>1008</v>
      </c>
      <c r="G37" s="14">
        <v>776</v>
      </c>
      <c r="H37" s="30"/>
      <c r="I37" s="14">
        <v>2257</v>
      </c>
      <c r="J37" s="14">
        <v>2658</v>
      </c>
      <c r="K37" s="30"/>
      <c r="L37" s="14">
        <v>35</v>
      </c>
      <c r="M37" s="14">
        <v>88</v>
      </c>
      <c r="N37" s="16"/>
      <c r="O37" s="1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ht="12" customHeight="1">
      <c r="A38" s="27" t="s">
        <v>31</v>
      </c>
      <c r="B38" s="27"/>
      <c r="C38" s="14">
        <v>2597</v>
      </c>
      <c r="D38" s="19">
        <v>2138</v>
      </c>
      <c r="E38" s="30"/>
      <c r="F38" s="14">
        <v>1104</v>
      </c>
      <c r="G38" s="14">
        <v>569</v>
      </c>
      <c r="H38" s="30"/>
      <c r="I38" s="14">
        <v>1440</v>
      </c>
      <c r="J38" s="14">
        <v>1505</v>
      </c>
      <c r="K38" s="30"/>
      <c r="L38" s="14">
        <v>53</v>
      </c>
      <c r="M38" s="14">
        <v>64</v>
      </c>
      <c r="N38" s="16"/>
      <c r="O38" s="1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ht="12" customHeight="1">
      <c r="A39" s="27" t="s">
        <v>32</v>
      </c>
      <c r="B39" s="27"/>
      <c r="C39" s="14">
        <v>11129</v>
      </c>
      <c r="D39" s="19">
        <v>8443</v>
      </c>
      <c r="E39" s="30"/>
      <c r="F39" s="14">
        <v>4061</v>
      </c>
      <c r="G39" s="14">
        <v>3611</v>
      </c>
      <c r="H39" s="30"/>
      <c r="I39" s="14">
        <v>6794</v>
      </c>
      <c r="J39" s="14">
        <v>4605</v>
      </c>
      <c r="K39" s="30"/>
      <c r="L39" s="14">
        <v>274</v>
      </c>
      <c r="M39" s="14">
        <v>227</v>
      </c>
      <c r="N39" s="16"/>
      <c r="O39" s="16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ht="12" customHeight="1">
      <c r="A40" s="27" t="s">
        <v>33</v>
      </c>
      <c r="B40" s="27"/>
      <c r="C40" s="14">
        <v>5175</v>
      </c>
      <c r="D40" s="19">
        <v>6584</v>
      </c>
      <c r="E40" s="30"/>
      <c r="F40" s="14">
        <v>1614</v>
      </c>
      <c r="G40" s="14">
        <v>1583</v>
      </c>
      <c r="H40" s="30"/>
      <c r="I40" s="14">
        <v>3400</v>
      </c>
      <c r="J40" s="14">
        <v>4826</v>
      </c>
      <c r="K40" s="30"/>
      <c r="L40" s="14">
        <v>161</v>
      </c>
      <c r="M40" s="14">
        <v>175</v>
      </c>
      <c r="N40" s="16"/>
      <c r="O40" s="16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ht="12" customHeight="1">
      <c r="A41" s="27" t="s">
        <v>34</v>
      </c>
      <c r="B41" s="27"/>
      <c r="C41" s="14">
        <v>2514</v>
      </c>
      <c r="D41" s="19">
        <v>993</v>
      </c>
      <c r="E41" s="30"/>
      <c r="F41" s="14">
        <v>226</v>
      </c>
      <c r="G41" s="14">
        <v>144</v>
      </c>
      <c r="H41" s="30"/>
      <c r="I41" s="14">
        <v>1950</v>
      </c>
      <c r="J41" s="14">
        <v>844</v>
      </c>
      <c r="K41" s="30"/>
      <c r="L41" s="14">
        <v>338</v>
      </c>
      <c r="M41" s="14">
        <v>5</v>
      </c>
      <c r="N41" s="16"/>
      <c r="O41" s="16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ht="12" customHeight="1">
      <c r="A42" s="27" t="s">
        <v>35</v>
      </c>
      <c r="B42" s="27"/>
      <c r="C42" s="14">
        <v>2897</v>
      </c>
      <c r="D42" s="19">
        <v>1738</v>
      </c>
      <c r="E42" s="30"/>
      <c r="F42" s="14">
        <v>516</v>
      </c>
      <c r="G42" s="14">
        <v>472</v>
      </c>
      <c r="H42" s="30"/>
      <c r="I42" s="14">
        <v>2140</v>
      </c>
      <c r="J42" s="14">
        <v>1250</v>
      </c>
      <c r="K42" s="30"/>
      <c r="L42" s="14">
        <v>241</v>
      </c>
      <c r="M42" s="14">
        <v>16</v>
      </c>
      <c r="N42" s="16"/>
      <c r="O42" s="1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1:252" ht="12" customHeight="1">
      <c r="A43" s="27" t="s">
        <v>36</v>
      </c>
      <c r="B43" s="27"/>
      <c r="C43" s="14">
        <v>656</v>
      </c>
      <c r="D43" s="19">
        <v>556</v>
      </c>
      <c r="E43" s="30"/>
      <c r="F43" s="14">
        <v>108</v>
      </c>
      <c r="G43" s="14">
        <v>117</v>
      </c>
      <c r="H43" s="30"/>
      <c r="I43" s="14">
        <v>300</v>
      </c>
      <c r="J43" s="14">
        <v>439</v>
      </c>
      <c r="K43" s="30"/>
      <c r="L43" s="14">
        <v>248</v>
      </c>
      <c r="M43" s="14" t="s">
        <v>18</v>
      </c>
      <c r="N43" s="16"/>
      <c r="O43" s="1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ht="12" customHeight="1">
      <c r="A44" s="27" t="s">
        <v>37</v>
      </c>
      <c r="B44" s="27"/>
      <c r="C44" s="14">
        <v>1901</v>
      </c>
      <c r="D44" s="19">
        <v>2885</v>
      </c>
      <c r="E44" s="30"/>
      <c r="F44" s="14">
        <v>663</v>
      </c>
      <c r="G44" s="14">
        <v>334</v>
      </c>
      <c r="H44" s="30"/>
      <c r="I44" s="14">
        <v>1235</v>
      </c>
      <c r="J44" s="14">
        <v>2531</v>
      </c>
      <c r="K44" s="30"/>
      <c r="L44" s="14">
        <v>3</v>
      </c>
      <c r="M44" s="14">
        <v>20</v>
      </c>
      <c r="N44" s="16"/>
      <c r="O44" s="1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ht="12" customHeight="1">
      <c r="A45" s="27" t="s">
        <v>38</v>
      </c>
      <c r="B45" s="27"/>
      <c r="C45" s="14">
        <v>616</v>
      </c>
      <c r="D45" s="19">
        <v>1059</v>
      </c>
      <c r="E45" s="30"/>
      <c r="F45" s="14">
        <v>294</v>
      </c>
      <c r="G45" s="14">
        <v>343</v>
      </c>
      <c r="H45" s="30"/>
      <c r="I45" s="14">
        <v>321</v>
      </c>
      <c r="J45" s="14">
        <v>708</v>
      </c>
      <c r="K45" s="30"/>
      <c r="L45" s="14">
        <v>1</v>
      </c>
      <c r="M45" s="14">
        <v>8</v>
      </c>
      <c r="N45" s="16"/>
      <c r="O45" s="16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252" ht="12" customHeight="1">
      <c r="A46" s="27" t="s">
        <v>39</v>
      </c>
      <c r="B46" s="27"/>
      <c r="C46" s="14">
        <v>4236</v>
      </c>
      <c r="D46" s="19">
        <v>3640</v>
      </c>
      <c r="E46" s="30"/>
      <c r="F46" s="14">
        <v>2153</v>
      </c>
      <c r="G46" s="14">
        <v>1643</v>
      </c>
      <c r="H46" s="30"/>
      <c r="I46" s="14">
        <v>1995</v>
      </c>
      <c r="J46" s="14">
        <v>1851</v>
      </c>
      <c r="K46" s="30"/>
      <c r="L46" s="14">
        <v>88</v>
      </c>
      <c r="M46" s="14">
        <v>146</v>
      </c>
      <c r="N46" s="16"/>
      <c r="O46" s="16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1:252" ht="12" customHeight="1">
      <c r="A47" s="27" t="s">
        <v>40</v>
      </c>
      <c r="B47" s="27"/>
      <c r="C47" s="14">
        <v>4251</v>
      </c>
      <c r="D47" s="19">
        <v>6881</v>
      </c>
      <c r="E47" s="30"/>
      <c r="F47" s="14">
        <v>1018</v>
      </c>
      <c r="G47" s="14">
        <v>1434</v>
      </c>
      <c r="H47" s="30"/>
      <c r="I47" s="14">
        <v>3188</v>
      </c>
      <c r="J47" s="14">
        <v>4503</v>
      </c>
      <c r="K47" s="30"/>
      <c r="L47" s="14">
        <v>45</v>
      </c>
      <c r="M47" s="14">
        <v>944</v>
      </c>
      <c r="N47" s="16"/>
      <c r="O47" s="16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ht="12" customHeight="1">
      <c r="A48" s="27" t="s">
        <v>41</v>
      </c>
      <c r="B48" s="27"/>
      <c r="C48" s="14">
        <v>495895</v>
      </c>
      <c r="D48" s="19">
        <v>589700</v>
      </c>
      <c r="E48" s="30"/>
      <c r="F48" s="14">
        <v>81357</v>
      </c>
      <c r="G48" s="14">
        <v>85340</v>
      </c>
      <c r="H48" s="30"/>
      <c r="I48" s="14">
        <v>395032</v>
      </c>
      <c r="J48" s="14">
        <v>481594</v>
      </c>
      <c r="K48" s="30"/>
      <c r="L48" s="14">
        <v>19506</v>
      </c>
      <c r="M48" s="14">
        <v>22766</v>
      </c>
      <c r="N48" s="16"/>
      <c r="O48" s="1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ht="12" customHeight="1">
      <c r="A49" s="27" t="s">
        <v>42</v>
      </c>
      <c r="B49" s="27"/>
      <c r="C49" s="14">
        <v>8591</v>
      </c>
      <c r="D49" s="19">
        <v>8392</v>
      </c>
      <c r="E49" s="30"/>
      <c r="F49" s="14">
        <v>4267</v>
      </c>
      <c r="G49" s="14">
        <v>3666</v>
      </c>
      <c r="H49" s="30"/>
      <c r="I49" s="14">
        <v>4147</v>
      </c>
      <c r="J49" s="14">
        <v>4230</v>
      </c>
      <c r="K49" s="30"/>
      <c r="L49" s="14">
        <v>177</v>
      </c>
      <c r="M49" s="14">
        <v>496</v>
      </c>
      <c r="N49" s="16"/>
      <c r="O49" s="1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252" ht="12" customHeight="1">
      <c r="A50" s="27" t="s">
        <v>43</v>
      </c>
      <c r="B50" s="27"/>
      <c r="C50" s="14">
        <v>17266</v>
      </c>
      <c r="D50" s="19">
        <v>16007</v>
      </c>
      <c r="E50" s="30"/>
      <c r="F50" s="14">
        <v>7383</v>
      </c>
      <c r="G50" s="14">
        <v>6311</v>
      </c>
      <c r="H50" s="30"/>
      <c r="I50" s="14">
        <v>9509</v>
      </c>
      <c r="J50" s="14">
        <v>9446</v>
      </c>
      <c r="K50" s="30"/>
      <c r="L50" s="14">
        <v>374</v>
      </c>
      <c r="M50" s="14">
        <v>250</v>
      </c>
      <c r="N50" s="16"/>
      <c r="O50" s="16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1:252" ht="12" customHeight="1">
      <c r="A51" s="27" t="s">
        <v>44</v>
      </c>
      <c r="B51" s="27"/>
      <c r="C51" s="14">
        <v>63892</v>
      </c>
      <c r="D51" s="19">
        <v>56260</v>
      </c>
      <c r="E51" s="30"/>
      <c r="F51" s="14">
        <v>26524</v>
      </c>
      <c r="G51" s="14">
        <v>23899</v>
      </c>
      <c r="H51" s="30"/>
      <c r="I51" s="14">
        <v>35523</v>
      </c>
      <c r="J51" s="14">
        <v>31327</v>
      </c>
      <c r="K51" s="30"/>
      <c r="L51" s="14">
        <v>1845</v>
      </c>
      <c r="M51" s="14">
        <v>1034</v>
      </c>
      <c r="N51" s="16"/>
      <c r="O51" s="1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1:252" ht="12" customHeight="1">
      <c r="A52" s="27" t="s">
        <v>45</v>
      </c>
      <c r="B52" s="27"/>
      <c r="C52" s="14">
        <v>34131</v>
      </c>
      <c r="D52" s="19">
        <v>31558</v>
      </c>
      <c r="E52" s="30"/>
      <c r="F52" s="14">
        <v>22509</v>
      </c>
      <c r="G52" s="14">
        <v>22195</v>
      </c>
      <c r="H52" s="30"/>
      <c r="I52" s="14">
        <v>10556</v>
      </c>
      <c r="J52" s="14">
        <v>8729</v>
      </c>
      <c r="K52" s="30"/>
      <c r="L52" s="14">
        <v>1066</v>
      </c>
      <c r="M52" s="14">
        <v>634</v>
      </c>
      <c r="N52" s="16"/>
      <c r="O52" s="1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ht="12" customHeight="1">
      <c r="A53" s="27" t="s">
        <v>46</v>
      </c>
      <c r="B53" s="27"/>
      <c r="C53" s="14">
        <v>8829</v>
      </c>
      <c r="D53" s="19">
        <v>11234</v>
      </c>
      <c r="E53" s="30"/>
      <c r="F53" s="14">
        <v>4644</v>
      </c>
      <c r="G53" s="14">
        <v>4883</v>
      </c>
      <c r="H53" s="30"/>
      <c r="I53" s="14">
        <v>4105</v>
      </c>
      <c r="J53" s="14">
        <v>6173</v>
      </c>
      <c r="K53" s="30"/>
      <c r="L53" s="14">
        <v>80</v>
      </c>
      <c r="M53" s="14">
        <v>178</v>
      </c>
      <c r="N53" s="16"/>
      <c r="O53" s="16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ht="12" customHeight="1">
      <c r="A54" s="27" t="s">
        <v>47</v>
      </c>
      <c r="B54" s="27"/>
      <c r="C54" s="14">
        <v>273</v>
      </c>
      <c r="D54" s="19">
        <v>48</v>
      </c>
      <c r="E54" s="30"/>
      <c r="F54" s="14">
        <v>68</v>
      </c>
      <c r="G54" s="14">
        <v>25</v>
      </c>
      <c r="H54" s="30"/>
      <c r="I54" s="14">
        <v>188</v>
      </c>
      <c r="J54" s="14">
        <v>18</v>
      </c>
      <c r="K54" s="30"/>
      <c r="L54" s="14">
        <v>17</v>
      </c>
      <c r="M54" s="14">
        <v>5</v>
      </c>
      <c r="N54" s="16"/>
      <c r="O54" s="1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252" ht="12" customHeight="1">
      <c r="A55" s="27" t="s">
        <v>48</v>
      </c>
      <c r="B55" s="27"/>
      <c r="C55" s="14">
        <v>188</v>
      </c>
      <c r="D55" s="19">
        <v>409</v>
      </c>
      <c r="E55" s="30"/>
      <c r="F55" s="14">
        <v>103</v>
      </c>
      <c r="G55" s="14">
        <v>20</v>
      </c>
      <c r="H55" s="30"/>
      <c r="I55" s="14">
        <v>85</v>
      </c>
      <c r="J55" s="14">
        <v>389</v>
      </c>
      <c r="K55" s="30"/>
      <c r="L55" s="14" t="s">
        <v>18</v>
      </c>
      <c r="M55" s="14" t="s">
        <v>18</v>
      </c>
      <c r="N55" s="16"/>
      <c r="O55" s="16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1:252" ht="12" customHeight="1">
      <c r="A56" s="27" t="s">
        <v>49</v>
      </c>
      <c r="B56" s="27"/>
      <c r="C56" s="14">
        <v>12205</v>
      </c>
      <c r="D56" s="19">
        <v>13499</v>
      </c>
      <c r="E56" s="30"/>
      <c r="F56" s="14">
        <v>3144</v>
      </c>
      <c r="G56" s="14">
        <v>5252</v>
      </c>
      <c r="H56" s="30"/>
      <c r="I56" s="14">
        <v>8748</v>
      </c>
      <c r="J56" s="14">
        <v>8031</v>
      </c>
      <c r="K56" s="30"/>
      <c r="L56" s="14">
        <v>313</v>
      </c>
      <c r="M56" s="14">
        <v>216</v>
      </c>
      <c r="N56" s="16"/>
      <c r="O56" s="16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ht="12" customHeight="1">
      <c r="A57" s="27" t="s">
        <v>50</v>
      </c>
      <c r="B57" s="27"/>
      <c r="C57" s="14">
        <v>12174</v>
      </c>
      <c r="D57" s="19">
        <v>7014</v>
      </c>
      <c r="E57" s="30"/>
      <c r="F57" s="14">
        <v>1796</v>
      </c>
      <c r="G57" s="14">
        <v>954</v>
      </c>
      <c r="H57" s="30"/>
      <c r="I57" s="14">
        <v>10158</v>
      </c>
      <c r="J57" s="14">
        <v>5938</v>
      </c>
      <c r="K57" s="30"/>
      <c r="L57" s="14">
        <v>220</v>
      </c>
      <c r="M57" s="14">
        <v>122</v>
      </c>
      <c r="N57" s="16"/>
      <c r="O57" s="16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ht="12" customHeight="1">
      <c r="A58" s="27" t="s">
        <v>51</v>
      </c>
      <c r="B58" s="27"/>
      <c r="C58" s="14">
        <v>9300</v>
      </c>
      <c r="D58" s="19">
        <v>9166</v>
      </c>
      <c r="E58" s="30"/>
      <c r="F58" s="14">
        <v>5137</v>
      </c>
      <c r="G58" s="14">
        <v>4604</v>
      </c>
      <c r="H58" s="30"/>
      <c r="I58" s="14">
        <v>3878</v>
      </c>
      <c r="J58" s="14">
        <v>4240</v>
      </c>
      <c r="K58" s="30"/>
      <c r="L58" s="14">
        <v>285</v>
      </c>
      <c r="M58" s="14">
        <v>322</v>
      </c>
      <c r="N58" s="16"/>
      <c r="O58" s="16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ht="12" customHeight="1">
      <c r="A59" s="27" t="s">
        <v>52</v>
      </c>
      <c r="B59" s="27"/>
      <c r="C59" s="14">
        <v>16841</v>
      </c>
      <c r="D59" s="19">
        <v>12397</v>
      </c>
      <c r="E59" s="30"/>
      <c r="F59" s="14">
        <v>3520</v>
      </c>
      <c r="G59" s="14">
        <v>1526</v>
      </c>
      <c r="H59" s="30"/>
      <c r="I59" s="14">
        <v>12699</v>
      </c>
      <c r="J59" s="14">
        <v>10806</v>
      </c>
      <c r="K59" s="30"/>
      <c r="L59" s="14">
        <v>622</v>
      </c>
      <c r="M59" s="14">
        <v>65</v>
      </c>
      <c r="N59" s="16"/>
      <c r="O59" s="16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1:252" ht="12" customHeight="1">
      <c r="A60" s="27" t="s">
        <v>53</v>
      </c>
      <c r="B60" s="27"/>
      <c r="C60" s="14">
        <v>42324</v>
      </c>
      <c r="D60" s="19">
        <v>47486</v>
      </c>
      <c r="E60" s="30"/>
      <c r="F60" s="14">
        <v>15404</v>
      </c>
      <c r="G60" s="14">
        <v>15636</v>
      </c>
      <c r="H60" s="30"/>
      <c r="I60" s="14">
        <v>26135</v>
      </c>
      <c r="J60" s="14">
        <v>30907</v>
      </c>
      <c r="K60" s="30"/>
      <c r="L60" s="14">
        <v>785</v>
      </c>
      <c r="M60" s="14">
        <v>943</v>
      </c>
      <c r="N60" s="16"/>
      <c r="O60" s="16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ht="12" customHeight="1">
      <c r="A61" s="27" t="s">
        <v>54</v>
      </c>
      <c r="B61" s="27"/>
      <c r="C61" s="14">
        <v>3186</v>
      </c>
      <c r="D61" s="19">
        <v>1856</v>
      </c>
      <c r="E61" s="30"/>
      <c r="F61" s="14">
        <v>502</v>
      </c>
      <c r="G61" s="14">
        <v>696</v>
      </c>
      <c r="H61" s="30"/>
      <c r="I61" s="14">
        <v>2589</v>
      </c>
      <c r="J61" s="14">
        <v>1150</v>
      </c>
      <c r="K61" s="30"/>
      <c r="L61" s="14">
        <v>95</v>
      </c>
      <c r="M61" s="14">
        <v>10</v>
      </c>
      <c r="N61" s="16"/>
      <c r="O61" s="16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1:252" ht="12" customHeight="1">
      <c r="A62" s="27" t="s">
        <v>55</v>
      </c>
      <c r="B62" s="27"/>
      <c r="C62" s="14">
        <v>5734</v>
      </c>
      <c r="D62" s="19">
        <v>4823</v>
      </c>
      <c r="E62" s="30"/>
      <c r="F62" s="14">
        <v>2846</v>
      </c>
      <c r="G62" s="14">
        <v>2414</v>
      </c>
      <c r="H62" s="30"/>
      <c r="I62" s="14">
        <v>2647</v>
      </c>
      <c r="J62" s="14">
        <v>2340</v>
      </c>
      <c r="K62" s="30"/>
      <c r="L62" s="14">
        <v>241</v>
      </c>
      <c r="M62" s="14">
        <v>69</v>
      </c>
      <c r="N62" s="16"/>
      <c r="O62" s="1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1:252" ht="12" customHeight="1">
      <c r="A63" s="27" t="s">
        <v>56</v>
      </c>
      <c r="B63" s="27"/>
      <c r="C63" s="14">
        <v>7674</v>
      </c>
      <c r="D63" s="34">
        <v>6964</v>
      </c>
      <c r="E63" s="30"/>
      <c r="F63" s="14">
        <v>3676</v>
      </c>
      <c r="G63" s="14">
        <v>3319</v>
      </c>
      <c r="H63" s="30"/>
      <c r="I63" s="14">
        <v>3764</v>
      </c>
      <c r="J63" s="14">
        <v>3025</v>
      </c>
      <c r="K63" s="30"/>
      <c r="L63" s="14">
        <v>234</v>
      </c>
      <c r="M63" s="14">
        <v>620</v>
      </c>
      <c r="N63" s="16"/>
      <c r="O63" s="16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1:252" ht="12" customHeight="1">
      <c r="A64" s="27" t="s">
        <v>57</v>
      </c>
      <c r="B64" s="27"/>
      <c r="C64" s="14">
        <v>3983</v>
      </c>
      <c r="D64" s="34">
        <v>1576</v>
      </c>
      <c r="E64" s="30"/>
      <c r="F64" s="14">
        <v>1415</v>
      </c>
      <c r="G64" s="14">
        <v>494</v>
      </c>
      <c r="H64" s="30"/>
      <c r="I64" s="14">
        <v>2415</v>
      </c>
      <c r="J64" s="14">
        <v>1064</v>
      </c>
      <c r="K64" s="30"/>
      <c r="L64" s="14">
        <v>153</v>
      </c>
      <c r="M64" s="14">
        <v>18</v>
      </c>
      <c r="N64" s="16"/>
      <c r="O64" s="16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1:252" ht="12" customHeight="1">
      <c r="A65" s="27" t="s">
        <v>58</v>
      </c>
      <c r="B65" s="27"/>
      <c r="C65" s="14">
        <v>8782</v>
      </c>
      <c r="D65" s="34">
        <v>8569</v>
      </c>
      <c r="E65" s="30"/>
      <c r="F65" s="14">
        <v>5313</v>
      </c>
      <c r="G65" s="14">
        <v>3945</v>
      </c>
      <c r="H65" s="30"/>
      <c r="I65" s="14">
        <v>3361</v>
      </c>
      <c r="J65" s="14">
        <v>4424</v>
      </c>
      <c r="K65" s="30"/>
      <c r="L65" s="14">
        <v>108</v>
      </c>
      <c r="M65" s="14">
        <v>200</v>
      </c>
      <c r="N65" s="16"/>
      <c r="O65" s="16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1:252" ht="12" customHeight="1">
      <c r="A66" s="27" t="s">
        <v>59</v>
      </c>
      <c r="B66" s="27"/>
      <c r="C66" s="14">
        <v>6674</v>
      </c>
      <c r="D66" s="34">
        <v>5961</v>
      </c>
      <c r="E66" s="30"/>
      <c r="F66" s="14">
        <v>4320</v>
      </c>
      <c r="G66" s="14">
        <v>3751</v>
      </c>
      <c r="H66" s="30"/>
      <c r="I66" s="14">
        <v>2201</v>
      </c>
      <c r="J66" s="14">
        <v>2109</v>
      </c>
      <c r="K66" s="30"/>
      <c r="L66" s="14">
        <v>153</v>
      </c>
      <c r="M66" s="14">
        <v>101</v>
      </c>
      <c r="N66" s="16"/>
      <c r="O66" s="16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1:252" ht="12" customHeight="1">
      <c r="A67" s="27" t="s">
        <v>60</v>
      </c>
      <c r="B67" s="27"/>
      <c r="C67" s="14">
        <v>189</v>
      </c>
      <c r="D67" s="34">
        <v>190</v>
      </c>
      <c r="E67" s="30"/>
      <c r="F67" s="14">
        <v>123</v>
      </c>
      <c r="G67" s="14">
        <v>152</v>
      </c>
      <c r="H67" s="30"/>
      <c r="I67" s="14">
        <v>59</v>
      </c>
      <c r="J67" s="14">
        <v>37</v>
      </c>
      <c r="K67" s="30"/>
      <c r="L67" s="14">
        <v>7</v>
      </c>
      <c r="M67" s="14">
        <v>1</v>
      </c>
      <c r="N67" s="16"/>
      <c r="O67" s="16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2:252" ht="10.5" customHeight="1"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2:252" ht="10.5" customHeight="1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2:252" ht="10.5" customHeight="1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2:252" ht="10.5" customHeight="1"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2:252" ht="10.5" customHeight="1"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2:252" ht="10.5" customHeight="1"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2:252" ht="10.5" customHeight="1"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2:252" ht="10.5" customHeight="1"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2:252" ht="10.5" customHeight="1"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2:252" ht="10.5" customHeight="1"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2:252" ht="10.5" customHeight="1"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2:252" ht="10.5" customHeight="1"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2:252" ht="10.5" customHeight="1"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2:252" ht="10.5" customHeight="1"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2:252" ht="10.5" customHeight="1"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2:252" ht="10.5" customHeight="1"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2:252" ht="10.5" customHeight="1"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2:252" ht="10.5" customHeight="1"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2:252" ht="10.5" customHeight="1"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2:252" ht="10.5" customHeight="1"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2:252" ht="10.5" customHeight="1"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  <row r="89" spans="2:252" ht="10.5" customHeight="1"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</row>
    <row r="90" spans="2:252" ht="10.5" customHeight="1"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</row>
    <row r="91" spans="2:13" ht="10.5" customHeight="1"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0.5" customHeight="1"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0.5" customHeight="1"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0.5" customHeight="1"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0.5" customHeight="1"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0.5" customHeight="1"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ht="10.5" customHeight="1"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ht="10.5" customHeight="1"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</sheetData>
  <mergeCells count="63">
    <mergeCell ref="E9:E67"/>
    <mergeCell ref="F9:G11"/>
    <mergeCell ref="I9:J11"/>
    <mergeCell ref="L9:M11"/>
    <mergeCell ref="K9:K67"/>
    <mergeCell ref="H9:H67"/>
    <mergeCell ref="A66:B66"/>
    <mergeCell ref="A67:B67"/>
    <mergeCell ref="C8:M8"/>
    <mergeCell ref="A61:B61"/>
    <mergeCell ref="A62:B62"/>
    <mergeCell ref="A63:B63"/>
    <mergeCell ref="A65:B65"/>
    <mergeCell ref="A64:B64"/>
    <mergeCell ref="A55:B55"/>
    <mergeCell ref="A56:B56"/>
    <mergeCell ref="A57:B57"/>
    <mergeCell ref="A60:B60"/>
    <mergeCell ref="A58:B58"/>
    <mergeCell ref="A59:B59"/>
    <mergeCell ref="A48:B48"/>
    <mergeCell ref="A49:B49"/>
    <mergeCell ref="A50:B50"/>
    <mergeCell ref="A54:B54"/>
    <mergeCell ref="A51:B51"/>
    <mergeCell ref="A52:B52"/>
    <mergeCell ref="A53:B53"/>
    <mergeCell ref="A40:B40"/>
    <mergeCell ref="A39:B39"/>
    <mergeCell ref="A41:B41"/>
    <mergeCell ref="A47:B47"/>
    <mergeCell ref="A42:B42"/>
    <mergeCell ref="A43:B43"/>
    <mergeCell ref="A44:B44"/>
    <mergeCell ref="A46:B46"/>
    <mergeCell ref="A45:B45"/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18:B18"/>
    <mergeCell ref="A23:B23"/>
    <mergeCell ref="A24:B24"/>
    <mergeCell ref="A25:B25"/>
    <mergeCell ref="A19:A21"/>
    <mergeCell ref="A22:B22"/>
    <mergeCell ref="A16:B16"/>
    <mergeCell ref="A14:B14"/>
    <mergeCell ref="A17:B17"/>
    <mergeCell ref="A1:C1"/>
    <mergeCell ref="A8:B12"/>
    <mergeCell ref="C9:D11"/>
    <mergeCell ref="A13:B13"/>
    <mergeCell ref="A15:B15"/>
  </mergeCells>
  <printOptions/>
  <pageMargins left="0.6299212598425197" right="0.27" top="0.4330708661417323" bottom="0.2755905511811024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1999-06-23T09:31:33Z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