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icl-3" sheetId="1" r:id="rId1"/>
  </sheets>
  <definedNames>
    <definedName name="_xlnm.Print_Area" localSheetId="0">'icl-3'!$A$1:$K$70</definedName>
    <definedName name="HTML_CodePage" hidden="1">1252</definedName>
    <definedName name="HTML_Control" hidden="1">{"'icl-3'!$A$6:$K$65"}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documentos\ICL03.htm"</definedName>
    <definedName name="HTML_Title" hidden="1">""</definedName>
    <definedName name="HTML1_1" localSheetId="0" hidden="1">"'[MAC-05.WK4]A'!$A$1:$M$62"</definedName>
    <definedName name="HTML1_10" localSheetId="0" hidden="1">""</definedName>
    <definedName name="HTML1_11" localSheetId="0" hidden="1">1</definedName>
    <definedName name="HTML1_12" localSheetId="0" hidden="1">"N:\DOCUMENT\Anuario\html\MAC05.htm"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"'[MAC-05.XLS]MAC-05'!$B$2:$L$60"</definedName>
    <definedName name="HTML2_10" hidden="1">""</definedName>
    <definedName name="HTML2_11" hidden="1">1</definedName>
    <definedName name="HTML2_12" hidden="1">"l:\ANU96htm\MAC05.htm"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'icl-3'!$A$11:$IF$8129</definedName>
  </definedNames>
  <calcPr fullCalcOnLoad="1"/>
</workbook>
</file>

<file path=xl/sharedStrings.xml><?xml version="1.0" encoding="utf-8"?>
<sst xmlns="http://schemas.openxmlformats.org/spreadsheetml/2006/main" count="82" uniqueCount="70">
  <si>
    <t>VALORES ABSOLUTOS</t>
  </si>
  <si>
    <t>VARIACIONES SOBRE EL AÑO ANTERIOR</t>
  </si>
  <si>
    <t>Absolutas</t>
  </si>
  <si>
    <t>Relativas</t>
  </si>
  <si>
    <t>En porcentaje</t>
  </si>
  <si>
    <t>TOTAL</t>
  </si>
  <si>
    <t>SECTORES</t>
  </si>
  <si>
    <t xml:space="preserve">    Industria </t>
  </si>
  <si>
    <t xml:space="preserve">    Construcción </t>
  </si>
  <si>
    <t xml:space="preserve">    Servicios </t>
  </si>
  <si>
    <t>Extracción y aglomeración de carbón</t>
  </si>
  <si>
    <t>Extrac. de petróleo, gas, uranio y torio</t>
  </si>
  <si>
    <t>Industria del cuero y del calzado</t>
  </si>
  <si>
    <t>Industria de la madera y corcho. Cestería</t>
  </si>
  <si>
    <t>Industria química</t>
  </si>
  <si>
    <t>Metalurgia</t>
  </si>
  <si>
    <t>Construcción maquinaria y equipo mecánico</t>
  </si>
  <si>
    <t>Fabric. de maquinaria y material eléctrico</t>
  </si>
  <si>
    <t>Fabricación de automóviles y remolques</t>
  </si>
  <si>
    <t>Fabricación de otro material de transporte</t>
  </si>
  <si>
    <t>Construcción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</si>
  <si>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</si>
  <si>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</si>
  <si>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</si>
  <si>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</si>
  <si>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</si>
  <si>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Otras actividades empresariales</t>
  </si>
  <si>
    <t>Extrac. de minerales metálicos</t>
  </si>
  <si>
    <t>Extrac. de minerales no metálicos ni energéticos</t>
  </si>
  <si>
    <t xml:space="preserve">Industria de alimentos y bebidas </t>
  </si>
  <si>
    <t>Industria del tabaco</t>
  </si>
  <si>
    <t xml:space="preserve">Industria textil </t>
  </si>
  <si>
    <t>Industría de la confección</t>
  </si>
  <si>
    <t>Industria del papel</t>
  </si>
  <si>
    <t>Artes gráficas y edición</t>
  </si>
  <si>
    <t>Fabric. de material electrónico</t>
  </si>
  <si>
    <t>Reciclaje</t>
  </si>
  <si>
    <t>Captación, depuración y distrib. de agua</t>
  </si>
  <si>
    <t>Correos y telecomunicaciones</t>
  </si>
  <si>
    <t>Instituciones financieras excepto seguros</t>
  </si>
  <si>
    <t>Seguros y planes de pensiones</t>
  </si>
  <si>
    <t>Activ. auxil. a la intermediación financiera</t>
  </si>
  <si>
    <t>Actividades inmobiliarias</t>
  </si>
  <si>
    <t>Alquiler de bienes muebles</t>
  </si>
  <si>
    <t>Actividades informáticas</t>
  </si>
  <si>
    <t>Investigación y desarrollo</t>
  </si>
  <si>
    <t>Coquerías. Refinerías. Trat. combus. nucleares</t>
  </si>
  <si>
    <t>Fabric. productos de caucho y mat. plásticas</t>
  </si>
  <si>
    <t>Fabric. de productos minerales no metálicos</t>
  </si>
  <si>
    <t>Fabric. productos metálicos excep. maquinaria</t>
  </si>
  <si>
    <t>Fabric. máq. oficina y equipos informáticos</t>
  </si>
  <si>
    <t>Fabric. de muebles. Otras manufacturas</t>
  </si>
  <si>
    <t>Produc. y distrib. de electric. gas y agua caliente</t>
  </si>
  <si>
    <t>Venta y reparac. vehículos. Venta combustible</t>
  </si>
  <si>
    <t>Comercio al por mayor. Interm. del comercio</t>
  </si>
  <si>
    <t>Activ. anexas a los transportes. Agen. de viajes</t>
  </si>
  <si>
    <t>Fabric. instrum. médicos,  precisión y similares</t>
  </si>
  <si>
    <t>INDICE DE COSTES LABORALES</t>
  </si>
  <si>
    <t>En euros</t>
  </si>
  <si>
    <t>ICL-3.</t>
  </si>
  <si>
    <t>Coste salarial medio ordinario por hora</t>
  </si>
  <si>
    <t xml:space="preserve">efectiva, por rama de actividad. </t>
  </si>
  <si>
    <t xml:space="preserve">RAMAS </t>
  </si>
  <si>
    <t>Educación</t>
  </si>
  <si>
    <t>Actividades sanitarias y veterinarias, servicios sociales</t>
  </si>
  <si>
    <t>Actividades de saneamiento público</t>
  </si>
  <si>
    <t>Actividades asociativas</t>
  </si>
  <si>
    <t>Actividades recreativas , culturales y deportivas</t>
  </si>
  <si>
    <t>Actividades diversas de servicios personales</t>
  </si>
  <si>
    <t>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</si>
</sst>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"/>
    <numFmt numFmtId="184" formatCode="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locked="0"/>
    </xf>
    <xf numFmtId="181" fontId="7" fillId="0" borderId="0" xfId="0" applyNumberFormat="1" applyFont="1" applyAlignment="1" applyProtection="1">
      <alignment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83" fontId="1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0" fontId="9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/>
    </xf>
    <xf numFmtId="0" fontId="8" fillId="4" borderId="0" xfId="0" applyFont="1" applyFill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 vertical="center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81" fontId="1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1" fontId="1" fillId="0" borderId="3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94"/>
  <sheetViews>
    <sheetView showGridLines="0" tabSelected="1" defaultGridColor="0" zoomScale="75" zoomScaleNormal="75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47.33203125" style="10" customWidth="1"/>
    <col min="2" max="3" width="10.33203125" style="0" customWidth="1"/>
    <col min="4" max="4" width="1.83203125" style="0" customWidth="1"/>
    <col min="5" max="7" width="9.83203125" style="0" customWidth="1"/>
    <col min="8" max="8" width="1.83203125" style="0" customWidth="1"/>
    <col min="9" max="11" width="8.83203125" style="0" customWidth="1"/>
    <col min="12" max="12" width="3" style="0" customWidth="1"/>
    <col min="13" max="17" width="9.83203125" style="37" customWidth="1"/>
  </cols>
  <sheetData>
    <row r="1" spans="1:11" ht="15" customHeight="1">
      <c r="A1" s="26" t="s">
        <v>57</v>
      </c>
      <c r="B1" s="17"/>
      <c r="C1" s="23"/>
      <c r="D1" s="18"/>
      <c r="F1" s="19" t="s">
        <v>59</v>
      </c>
      <c r="G1" s="17"/>
      <c r="H1" s="17"/>
      <c r="I1" s="17"/>
      <c r="J1" s="17"/>
      <c r="K1" s="17"/>
    </row>
    <row r="2" spans="1:11" ht="15" customHeight="1">
      <c r="A2" s="20"/>
      <c r="B2" s="18"/>
      <c r="C2" s="18"/>
      <c r="D2" s="18"/>
      <c r="F2" s="19" t="s">
        <v>60</v>
      </c>
      <c r="G2" s="18"/>
      <c r="H2" s="18"/>
      <c r="I2" s="18"/>
      <c r="J2" s="18"/>
      <c r="K2" s="18"/>
    </row>
    <row r="3" spans="1:11" ht="15" customHeight="1">
      <c r="A3" s="20"/>
      <c r="B3" s="18"/>
      <c r="C3" s="18"/>
      <c r="D3" s="18"/>
      <c r="F3" s="19" t="s">
        <v>61</v>
      </c>
      <c r="G3" s="18"/>
      <c r="H3" s="18"/>
      <c r="I3" s="18"/>
      <c r="J3" s="18"/>
      <c r="K3" s="18"/>
    </row>
    <row r="4" spans="1:11" ht="15" customHeight="1">
      <c r="A4" s="13"/>
      <c r="B4" s="12"/>
      <c r="C4" s="12"/>
      <c r="D4" s="12"/>
      <c r="E4" s="12"/>
      <c r="G4" s="12"/>
      <c r="H4" s="12"/>
      <c r="I4" s="12"/>
      <c r="J4" s="12"/>
      <c r="K4" s="12"/>
    </row>
    <row r="5" spans="1:249" ht="15" customHeight="1" thickBot="1">
      <c r="A5" s="14"/>
      <c r="B5" s="57"/>
      <c r="C5" s="58"/>
      <c r="D5" s="58"/>
      <c r="E5" s="58"/>
      <c r="F5" s="58"/>
      <c r="G5" s="58"/>
      <c r="H5" s="58"/>
      <c r="I5" s="58"/>
      <c r="J5" s="58"/>
      <c r="K5" s="58"/>
      <c r="L5" s="1"/>
      <c r="M5" s="32"/>
      <c r="N5" s="32"/>
      <c r="O5" s="32"/>
      <c r="P5" s="32"/>
      <c r="Q5" s="3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24.75" customHeight="1" thickBot="1">
      <c r="A6" s="62"/>
      <c r="B6" s="64" t="s">
        <v>0</v>
      </c>
      <c r="C6" s="64"/>
      <c r="D6" s="54"/>
      <c r="E6" s="64" t="s">
        <v>1</v>
      </c>
      <c r="F6" s="64"/>
      <c r="G6" s="64"/>
      <c r="H6" s="64"/>
      <c r="I6" s="64"/>
      <c r="J6" s="64"/>
      <c r="K6" s="64"/>
      <c r="L6" s="1"/>
      <c r="M6" s="32"/>
      <c r="N6" s="32"/>
      <c r="O6" s="32"/>
      <c r="P6" s="32"/>
      <c r="Q6" s="3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" customHeight="1">
      <c r="A7" s="62"/>
      <c r="B7" s="54" t="s">
        <v>58</v>
      </c>
      <c r="C7" s="65"/>
      <c r="D7" s="55"/>
      <c r="E7" s="54" t="s">
        <v>2</v>
      </c>
      <c r="F7" s="67"/>
      <c r="G7" s="67"/>
      <c r="H7" s="56"/>
      <c r="I7" s="56" t="s">
        <v>3</v>
      </c>
      <c r="J7" s="67"/>
      <c r="K7" s="67"/>
      <c r="L7" s="1"/>
      <c r="M7" s="32"/>
      <c r="N7" s="32"/>
      <c r="O7" s="32"/>
      <c r="P7" s="32"/>
      <c r="Q7" s="3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62"/>
      <c r="B8" s="66"/>
      <c r="C8" s="66"/>
      <c r="D8" s="55"/>
      <c r="E8" s="52" t="s">
        <v>58</v>
      </c>
      <c r="F8" s="53"/>
      <c r="G8" s="53"/>
      <c r="H8" s="55"/>
      <c r="I8" s="52" t="s">
        <v>4</v>
      </c>
      <c r="J8" s="53"/>
      <c r="K8" s="53"/>
      <c r="L8" s="1"/>
      <c r="M8" s="59"/>
      <c r="N8" s="60"/>
      <c r="O8" s="60"/>
      <c r="P8" s="60"/>
      <c r="Q8" s="6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>
      <c r="A9" s="62"/>
      <c r="B9" s="3">
        <v>2001</v>
      </c>
      <c r="C9" s="3">
        <v>2002</v>
      </c>
      <c r="D9" s="55"/>
      <c r="E9" s="3">
        <v>2000</v>
      </c>
      <c r="F9" s="3">
        <v>2001</v>
      </c>
      <c r="G9" s="3">
        <v>2002</v>
      </c>
      <c r="H9" s="55"/>
      <c r="I9" s="3">
        <v>2000</v>
      </c>
      <c r="J9" s="3">
        <v>2001</v>
      </c>
      <c r="K9" s="3">
        <v>2002</v>
      </c>
      <c r="L9" s="4"/>
      <c r="M9" s="38"/>
      <c r="N9" s="39"/>
      <c r="O9" s="39"/>
      <c r="P9" s="39"/>
      <c r="Q9" s="40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2" customHeight="1">
      <c r="A10" s="62"/>
      <c r="B10" s="63"/>
      <c r="C10" s="46"/>
      <c r="D10" s="46"/>
      <c r="E10" s="46"/>
      <c r="F10" s="46"/>
      <c r="G10" s="46"/>
      <c r="H10" s="46"/>
      <c r="I10" s="46"/>
      <c r="J10" s="46"/>
      <c r="K10" s="46"/>
      <c r="L10" s="1"/>
      <c r="M10" s="32"/>
      <c r="N10" s="32"/>
      <c r="O10" s="32"/>
      <c r="P10" s="32"/>
      <c r="Q10" s="3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2" customHeight="1">
      <c r="A11" s="2" t="s">
        <v>5</v>
      </c>
      <c r="B11" s="29">
        <v>8.6</v>
      </c>
      <c r="C11" s="42">
        <v>8.9575</v>
      </c>
      <c r="D11" s="15"/>
      <c r="E11" s="28">
        <v>0.19</v>
      </c>
      <c r="F11" s="28">
        <v>0.31</v>
      </c>
      <c r="G11" s="28">
        <f>C11-B11</f>
        <v>0.35749999999999993</v>
      </c>
      <c r="H11" s="25"/>
      <c r="I11" s="21">
        <v>2.345679012345679</v>
      </c>
      <c r="J11" s="21">
        <v>3.739445114595899</v>
      </c>
      <c r="K11" s="21">
        <f>(G11*100)/B11</f>
        <v>4.1569767441860455</v>
      </c>
      <c r="L11" s="1"/>
      <c r="M11" s="32"/>
      <c r="N11" s="31"/>
      <c r="O11" s="31"/>
      <c r="P11" s="31"/>
      <c r="Q11" s="3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24" customHeight="1">
      <c r="A12" s="48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1"/>
      <c r="M12" s="3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2" customHeight="1">
      <c r="A13" s="14" t="s">
        <v>7</v>
      </c>
      <c r="B13" s="30">
        <v>9.22</v>
      </c>
      <c r="C13" s="32">
        <v>9.6825</v>
      </c>
      <c r="D13" s="50"/>
      <c r="E13" s="27">
        <v>0.20999999999999908</v>
      </c>
      <c r="F13" s="27">
        <v>0.3600000000000012</v>
      </c>
      <c r="G13" s="34">
        <f>C13-B13</f>
        <v>0.4624999999999986</v>
      </c>
      <c r="H13" s="51"/>
      <c r="I13" s="22">
        <v>2.4277456647398736</v>
      </c>
      <c r="J13" s="22">
        <v>4.063205417607238</v>
      </c>
      <c r="K13" s="22">
        <f>(G13*100)/B13</f>
        <v>5.016268980477208</v>
      </c>
      <c r="L13" s="1"/>
      <c r="M13" s="32"/>
      <c r="N13" s="31"/>
      <c r="O13" s="31"/>
      <c r="P13" s="31"/>
      <c r="Q13" s="3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2" customHeight="1">
      <c r="A14" s="14" t="s">
        <v>8</v>
      </c>
      <c r="B14" s="30">
        <v>7.43</v>
      </c>
      <c r="C14" s="32">
        <v>7.8025</v>
      </c>
      <c r="D14" s="50"/>
      <c r="E14" s="27">
        <v>0.27</v>
      </c>
      <c r="F14" s="27">
        <v>0.34</v>
      </c>
      <c r="G14" s="34">
        <f>C14-B14</f>
        <v>0.3725000000000005</v>
      </c>
      <c r="H14" s="51"/>
      <c r="I14" s="22">
        <v>3.9589442815249267</v>
      </c>
      <c r="J14" s="22">
        <v>4.795486600846263</v>
      </c>
      <c r="K14" s="22">
        <f>(G14*100)/B14</f>
        <v>5.013458950201891</v>
      </c>
      <c r="L14" s="1"/>
      <c r="M14" s="32"/>
      <c r="N14" s="31"/>
      <c r="O14" s="31"/>
      <c r="P14" s="31"/>
      <c r="Q14" s="3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2" customHeight="1">
      <c r="A15" s="14" t="s">
        <v>9</v>
      </c>
      <c r="B15" s="30">
        <v>8.61</v>
      </c>
      <c r="C15" s="32">
        <v>8.9525</v>
      </c>
      <c r="D15" s="50"/>
      <c r="E15" s="27">
        <v>0.22000000000000064</v>
      </c>
      <c r="F15" s="27">
        <v>0.29999999999999893</v>
      </c>
      <c r="G15" s="34">
        <f>C15-B15</f>
        <v>0.34250000000000114</v>
      </c>
      <c r="H15" s="51"/>
      <c r="I15" s="22">
        <v>2.719406674907301</v>
      </c>
      <c r="J15" s="22">
        <v>3.6101083032490844</v>
      </c>
      <c r="K15" s="22">
        <f>(G15*100)/B15</f>
        <v>3.977932636469235</v>
      </c>
      <c r="L15" s="1"/>
      <c r="M15" s="32"/>
      <c r="N15" s="31"/>
      <c r="O15" s="31"/>
      <c r="P15" s="31"/>
      <c r="Q15" s="3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24" customHeight="1">
      <c r="A16" s="48" t="s">
        <v>62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1"/>
      <c r="M16" s="32"/>
      <c r="N16" s="32"/>
      <c r="O16" s="32"/>
      <c r="P16" s="32"/>
      <c r="Q16" s="3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2" customHeight="1">
      <c r="A17" s="16" t="s">
        <v>10</v>
      </c>
      <c r="B17" s="30">
        <v>15.09</v>
      </c>
      <c r="C17" s="32">
        <v>17.15</v>
      </c>
      <c r="D17" s="45"/>
      <c r="E17" s="27">
        <v>0.74</v>
      </c>
      <c r="F17" s="27">
        <v>0.27</v>
      </c>
      <c r="G17" s="34">
        <f aca="true" t="shared" si="0" ref="G17:G63">C17-B17</f>
        <v>2.0599999999999987</v>
      </c>
      <c r="H17" s="47"/>
      <c r="I17" s="22">
        <v>5.255681818181818</v>
      </c>
      <c r="J17" s="22">
        <v>1.8218623481781375</v>
      </c>
      <c r="K17" s="22">
        <f aca="true" t="shared" si="1" ref="K17:K69">(G17*100)/B17</f>
        <v>13.651424784625572</v>
      </c>
      <c r="L17" s="1"/>
      <c r="M17" s="32"/>
      <c r="N17" s="33"/>
      <c r="O17" s="33"/>
      <c r="P17" s="31"/>
      <c r="Q17" s="3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2" customHeight="1">
      <c r="A18" s="16" t="s">
        <v>11</v>
      </c>
      <c r="B18" s="30">
        <v>15.77</v>
      </c>
      <c r="C18" s="32">
        <v>18.5875</v>
      </c>
      <c r="D18" s="46"/>
      <c r="E18" s="27">
        <v>1.32</v>
      </c>
      <c r="F18" s="27">
        <v>0.7099999999999991</v>
      </c>
      <c r="G18" s="34">
        <f t="shared" si="0"/>
        <v>2.817499999999999</v>
      </c>
      <c r="H18" s="46"/>
      <c r="I18" s="22">
        <v>9.606986899563319</v>
      </c>
      <c r="J18" s="22">
        <v>4.7144754316069</v>
      </c>
      <c r="K18" s="22">
        <f t="shared" si="1"/>
        <v>17.866201648700056</v>
      </c>
      <c r="L18" s="1"/>
      <c r="M18" s="32"/>
      <c r="N18" s="33"/>
      <c r="O18" s="33"/>
      <c r="P18" s="31"/>
      <c r="Q18" s="3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2" customHeight="1">
      <c r="A19" s="16" t="s">
        <v>27</v>
      </c>
      <c r="B19" s="30">
        <v>12.73</v>
      </c>
      <c r="C19" s="32">
        <v>13.55</v>
      </c>
      <c r="D19" s="46"/>
      <c r="E19" s="27">
        <v>2.35</v>
      </c>
      <c r="F19" s="27">
        <v>0.48</v>
      </c>
      <c r="G19" s="34">
        <f t="shared" si="0"/>
        <v>0.8200000000000003</v>
      </c>
      <c r="H19" s="46"/>
      <c r="I19" s="22">
        <v>23.737373737373737</v>
      </c>
      <c r="J19" s="22">
        <v>3.9183673469387754</v>
      </c>
      <c r="K19" s="22">
        <f t="shared" si="1"/>
        <v>6.4414768263943465</v>
      </c>
      <c r="L19" s="1"/>
      <c r="M19" s="32"/>
      <c r="N19" s="33"/>
      <c r="O19" s="33"/>
      <c r="P19" s="31"/>
      <c r="Q19" s="3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1.25">
      <c r="A20" s="16" t="s">
        <v>28</v>
      </c>
      <c r="B20" s="30">
        <v>8.43</v>
      </c>
      <c r="C20" s="32">
        <v>8.8075</v>
      </c>
      <c r="D20" s="46"/>
      <c r="E20" s="27">
        <v>-0.009999999999999787</v>
      </c>
      <c r="F20" s="27">
        <v>0.42</v>
      </c>
      <c r="G20" s="34">
        <f t="shared" si="0"/>
        <v>0.3774999999999995</v>
      </c>
      <c r="H20" s="46"/>
      <c r="I20" s="22">
        <v>-0.12468827930174299</v>
      </c>
      <c r="J20" s="22">
        <v>5.2434456928838955</v>
      </c>
      <c r="K20" s="22">
        <f t="shared" si="1"/>
        <v>4.478054567022533</v>
      </c>
      <c r="L20" s="1"/>
      <c r="M20" s="32"/>
      <c r="N20" s="33"/>
      <c r="O20" s="33"/>
      <c r="P20" s="31"/>
      <c r="Q20" s="3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2" customHeight="1">
      <c r="A21" s="16" t="s">
        <v>29</v>
      </c>
      <c r="B21" s="30">
        <v>8.05</v>
      </c>
      <c r="C21" s="32">
        <v>8.6</v>
      </c>
      <c r="D21" s="46"/>
      <c r="E21" s="27">
        <v>0.08000000000000007</v>
      </c>
      <c r="F21" s="27">
        <v>0.34000000000000075</v>
      </c>
      <c r="G21" s="34">
        <f t="shared" si="0"/>
        <v>0.5499999999999989</v>
      </c>
      <c r="H21" s="46"/>
      <c r="I21" s="22">
        <v>1.0484927916120586</v>
      </c>
      <c r="J21" s="22">
        <v>4.409857328145275</v>
      </c>
      <c r="K21" s="22">
        <f t="shared" si="1"/>
        <v>6.8322981366459485</v>
      </c>
      <c r="L21" s="1"/>
      <c r="M21" s="32"/>
      <c r="N21" s="33"/>
      <c r="O21" s="33"/>
      <c r="P21" s="31"/>
      <c r="Q21" s="3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2" customHeight="1">
      <c r="A22" s="16" t="s">
        <v>30</v>
      </c>
      <c r="B22" s="30">
        <v>12.87</v>
      </c>
      <c r="C22" s="32">
        <v>14.3875</v>
      </c>
      <c r="D22" s="46"/>
      <c r="E22" s="27">
        <v>0.3600000000000012</v>
      </c>
      <c r="F22" s="27">
        <v>1.31</v>
      </c>
      <c r="G22" s="34">
        <f t="shared" si="0"/>
        <v>1.5175</v>
      </c>
      <c r="H22" s="46"/>
      <c r="I22" s="22">
        <v>3.214285714285725</v>
      </c>
      <c r="J22" s="22">
        <v>11.332179930795848</v>
      </c>
      <c r="K22" s="22">
        <f t="shared" si="1"/>
        <v>11.790986790986791</v>
      </c>
      <c r="L22" s="1"/>
      <c r="M22" s="32"/>
      <c r="N22" s="33"/>
      <c r="O22" s="33"/>
      <c r="P22" s="31"/>
      <c r="Q22" s="3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2" customHeight="1">
      <c r="A23" s="16" t="s">
        <v>31</v>
      </c>
      <c r="B23" s="30">
        <v>7.31</v>
      </c>
      <c r="C23" s="32">
        <v>7.3325</v>
      </c>
      <c r="D23" s="46"/>
      <c r="E23" s="27">
        <v>0.56</v>
      </c>
      <c r="F23" s="27">
        <v>0.40999999999999925</v>
      </c>
      <c r="G23" s="34">
        <f t="shared" si="0"/>
        <v>0.022499999999999964</v>
      </c>
      <c r="H23" s="46"/>
      <c r="I23" s="22">
        <v>8.83280757097792</v>
      </c>
      <c r="J23" s="22">
        <v>5.9420289855072355</v>
      </c>
      <c r="K23" s="22">
        <f t="shared" si="1"/>
        <v>0.3077975376196986</v>
      </c>
      <c r="L23" s="1"/>
      <c r="M23" s="32"/>
      <c r="N23" s="33"/>
      <c r="O23" s="33"/>
      <c r="P23" s="31"/>
      <c r="Q23" s="3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2" customHeight="1">
      <c r="A24" s="16" t="s">
        <v>32</v>
      </c>
      <c r="B24" s="30">
        <v>5.61</v>
      </c>
      <c r="C24" s="32">
        <v>5.875</v>
      </c>
      <c r="D24" s="46"/>
      <c r="E24" s="27">
        <v>-0.19</v>
      </c>
      <c r="F24" s="27">
        <v>0.24</v>
      </c>
      <c r="G24" s="34">
        <f t="shared" si="0"/>
        <v>0.2649999999999997</v>
      </c>
      <c r="H24" s="46"/>
      <c r="I24" s="22">
        <v>-3.41726618705036</v>
      </c>
      <c r="J24" s="22">
        <v>4.4692737430167595</v>
      </c>
      <c r="K24" s="22">
        <f t="shared" si="1"/>
        <v>4.723707664884129</v>
      </c>
      <c r="L24" s="1"/>
      <c r="M24" s="32"/>
      <c r="N24" s="33"/>
      <c r="O24" s="33"/>
      <c r="P24" s="31"/>
      <c r="Q24" s="3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2" customHeight="1">
      <c r="A25" s="16" t="s">
        <v>12</v>
      </c>
      <c r="B25" s="30">
        <v>5.89</v>
      </c>
      <c r="C25" s="32">
        <v>6.2025</v>
      </c>
      <c r="D25" s="46"/>
      <c r="E25" s="27">
        <v>0.16</v>
      </c>
      <c r="F25" s="27">
        <v>0.21</v>
      </c>
      <c r="G25" s="34">
        <f t="shared" si="0"/>
        <v>0.3125</v>
      </c>
      <c r="H25" s="46"/>
      <c r="I25" s="22">
        <v>2.8985507246376816</v>
      </c>
      <c r="J25" s="22">
        <v>3.6971830985915495</v>
      </c>
      <c r="K25" s="22">
        <f t="shared" si="1"/>
        <v>5.3056027164685915</v>
      </c>
      <c r="L25" s="1"/>
      <c r="M25" s="32"/>
      <c r="N25" s="33"/>
      <c r="O25" s="33"/>
      <c r="P25" s="31"/>
      <c r="Q25" s="3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2" customHeight="1">
      <c r="A26" s="16" t="s">
        <v>13</v>
      </c>
      <c r="B26" s="30">
        <v>6.5</v>
      </c>
      <c r="C26" s="32">
        <v>6.735</v>
      </c>
      <c r="D26" s="46"/>
      <c r="E26" s="27">
        <v>0.23999999999999932</v>
      </c>
      <c r="F26" s="27">
        <v>0.15</v>
      </c>
      <c r="G26" s="34">
        <f t="shared" si="0"/>
        <v>0.23500000000000032</v>
      </c>
      <c r="H26" s="46"/>
      <c r="I26" s="22">
        <v>3.9279869067103</v>
      </c>
      <c r="J26" s="22">
        <v>2.362204724409449</v>
      </c>
      <c r="K26" s="22">
        <f t="shared" si="1"/>
        <v>3.6153846153846203</v>
      </c>
      <c r="L26" s="1"/>
      <c r="M26" s="32"/>
      <c r="N26" s="33"/>
      <c r="O26" s="33"/>
      <c r="P26" s="31"/>
      <c r="Q26" s="3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2" customHeight="1">
      <c r="A27" s="16" t="s">
        <v>33</v>
      </c>
      <c r="B27" s="30">
        <v>10.41</v>
      </c>
      <c r="C27" s="32">
        <v>10.8525</v>
      </c>
      <c r="D27" s="46"/>
      <c r="E27" s="27">
        <v>0.56</v>
      </c>
      <c r="F27" s="27">
        <v>0.33</v>
      </c>
      <c r="G27" s="34">
        <f t="shared" si="0"/>
        <v>0.442499999999999</v>
      </c>
      <c r="H27" s="46"/>
      <c r="I27" s="22">
        <v>5.882352941176472</v>
      </c>
      <c r="J27" s="22">
        <v>3.2738095238095237</v>
      </c>
      <c r="K27" s="22">
        <f t="shared" si="1"/>
        <v>4.250720461095091</v>
      </c>
      <c r="L27" s="1"/>
      <c r="M27" s="32"/>
      <c r="N27" s="33"/>
      <c r="O27" s="33"/>
      <c r="P27" s="31"/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2" customHeight="1">
      <c r="A28" s="16" t="s">
        <v>34</v>
      </c>
      <c r="B28" s="30">
        <v>9.93</v>
      </c>
      <c r="C28" s="32">
        <v>10.2375</v>
      </c>
      <c r="D28" s="46"/>
      <c r="E28" s="27">
        <v>0.7700000000000014</v>
      </c>
      <c r="F28" s="27">
        <v>0.11999999999999922</v>
      </c>
      <c r="G28" s="34">
        <f t="shared" si="0"/>
        <v>0.307500000000001</v>
      </c>
      <c r="H28" s="46"/>
      <c r="I28" s="22">
        <v>8.517699115044264</v>
      </c>
      <c r="J28" s="22">
        <v>1.2232415902140592</v>
      </c>
      <c r="K28" s="22">
        <f t="shared" si="1"/>
        <v>3.096676737160131</v>
      </c>
      <c r="L28" s="1"/>
      <c r="M28" s="32"/>
      <c r="N28" s="33"/>
      <c r="O28" s="33"/>
      <c r="P28" s="31"/>
      <c r="Q28" s="3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2" customHeight="1">
      <c r="A29" s="16" t="s">
        <v>46</v>
      </c>
      <c r="B29" s="30">
        <v>17.7</v>
      </c>
      <c r="C29" s="32">
        <v>18.6425</v>
      </c>
      <c r="D29" s="46"/>
      <c r="E29" s="27">
        <v>0.3500000000000014</v>
      </c>
      <c r="F29" s="27">
        <v>0.21999999999999886</v>
      </c>
      <c r="G29" s="34">
        <f t="shared" si="0"/>
        <v>0.942499999999999</v>
      </c>
      <c r="H29" s="46"/>
      <c r="I29" s="22">
        <v>2.04319906596615</v>
      </c>
      <c r="J29" s="22">
        <v>1.258581235697934</v>
      </c>
      <c r="K29" s="22">
        <f t="shared" si="1"/>
        <v>5.324858757062142</v>
      </c>
      <c r="L29" s="1"/>
      <c r="M29" s="32"/>
      <c r="N29" s="33"/>
      <c r="O29" s="33"/>
      <c r="P29" s="31"/>
      <c r="Q29" s="3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2" customHeight="1">
      <c r="A30" s="16" t="s">
        <v>14</v>
      </c>
      <c r="B30" s="30">
        <v>11.83</v>
      </c>
      <c r="C30" s="32">
        <v>12.805</v>
      </c>
      <c r="D30" s="46"/>
      <c r="E30" s="27">
        <v>-0.26</v>
      </c>
      <c r="F30" s="27">
        <v>0.27999999999999936</v>
      </c>
      <c r="G30" s="34">
        <f t="shared" si="0"/>
        <v>0.9749999999999996</v>
      </c>
      <c r="H30" s="46"/>
      <c r="I30" s="22">
        <v>-2.201524132091448</v>
      </c>
      <c r="J30" s="22">
        <v>2.4242424242424185</v>
      </c>
      <c r="K30" s="22">
        <f t="shared" si="1"/>
        <v>8.24175824175824</v>
      </c>
      <c r="L30" s="1"/>
      <c r="M30" s="32"/>
      <c r="N30" s="33"/>
      <c r="O30" s="33"/>
      <c r="P30" s="31"/>
      <c r="Q30" s="3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2" customHeight="1">
      <c r="A31" s="16" t="s">
        <v>47</v>
      </c>
      <c r="B31" s="30">
        <v>9.29</v>
      </c>
      <c r="C31" s="32">
        <v>9.9025</v>
      </c>
      <c r="D31" s="46"/>
      <c r="E31" s="27">
        <v>0.25</v>
      </c>
      <c r="F31" s="27">
        <v>-0.07000000000000028</v>
      </c>
      <c r="G31" s="34">
        <f t="shared" si="0"/>
        <v>0.6125000000000007</v>
      </c>
      <c r="H31" s="46"/>
      <c r="I31" s="22">
        <v>2.7442371020856204</v>
      </c>
      <c r="J31" s="22">
        <v>-0.747863247863251</v>
      </c>
      <c r="K31" s="22">
        <f t="shared" si="1"/>
        <v>6.593110871905282</v>
      </c>
      <c r="L31" s="1"/>
      <c r="M31" s="32"/>
      <c r="N31" s="33"/>
      <c r="O31" s="33"/>
      <c r="P31" s="31"/>
      <c r="Q31" s="3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2" customHeight="1">
      <c r="A32" s="16" t="s">
        <v>48</v>
      </c>
      <c r="B32" s="30">
        <v>8.91</v>
      </c>
      <c r="C32" s="32">
        <v>9.14</v>
      </c>
      <c r="D32" s="46"/>
      <c r="E32" s="27">
        <v>0.019999999999999574</v>
      </c>
      <c r="F32" s="27">
        <v>0.49</v>
      </c>
      <c r="G32" s="34">
        <f t="shared" si="0"/>
        <v>0.23000000000000043</v>
      </c>
      <c r="H32" s="46"/>
      <c r="I32" s="22">
        <v>0.238095238095233</v>
      </c>
      <c r="J32" s="22">
        <v>5.819477434679335</v>
      </c>
      <c r="K32" s="22">
        <f t="shared" si="1"/>
        <v>2.5813692480359194</v>
      </c>
      <c r="L32" s="1"/>
      <c r="M32" s="32"/>
      <c r="N32" s="33"/>
      <c r="O32" s="33"/>
      <c r="P32" s="31"/>
      <c r="Q32" s="3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2" customHeight="1">
      <c r="A33" s="16" t="s">
        <v>15</v>
      </c>
      <c r="B33" s="30">
        <v>11.94</v>
      </c>
      <c r="C33" s="32">
        <v>12.41</v>
      </c>
      <c r="D33" s="46"/>
      <c r="E33" s="27">
        <v>0.16</v>
      </c>
      <c r="F33" s="27">
        <v>0.68</v>
      </c>
      <c r="G33" s="34">
        <f t="shared" si="0"/>
        <v>0.47000000000000064</v>
      </c>
      <c r="H33" s="46"/>
      <c r="I33" s="22">
        <v>1.4414414414414416</v>
      </c>
      <c r="J33" s="22">
        <v>6.039076376554174</v>
      </c>
      <c r="K33" s="22">
        <f t="shared" si="1"/>
        <v>3.936348408710223</v>
      </c>
      <c r="L33" s="1"/>
      <c r="M33" s="32"/>
      <c r="N33" s="33"/>
      <c r="O33" s="33"/>
      <c r="P33" s="31"/>
      <c r="Q33" s="3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2" customHeight="1">
      <c r="A34" s="16" t="s">
        <v>49</v>
      </c>
      <c r="B34" s="30">
        <v>8.4</v>
      </c>
      <c r="C34" s="32">
        <v>8.9525</v>
      </c>
      <c r="D34" s="46"/>
      <c r="E34" s="27">
        <v>0.34</v>
      </c>
      <c r="F34" s="27">
        <v>0.33</v>
      </c>
      <c r="G34" s="34">
        <f t="shared" si="0"/>
        <v>0.5525000000000002</v>
      </c>
      <c r="H34" s="46"/>
      <c r="I34" s="22">
        <v>4.3984476067270375</v>
      </c>
      <c r="J34" s="22">
        <v>4.089219330855019</v>
      </c>
      <c r="K34" s="22">
        <f t="shared" si="1"/>
        <v>6.577380952380954</v>
      </c>
      <c r="L34" s="1"/>
      <c r="M34" s="32"/>
      <c r="N34" s="33"/>
      <c r="O34" s="33"/>
      <c r="P34" s="31"/>
      <c r="Q34" s="3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2" customHeight="1">
      <c r="A35" s="16" t="s">
        <v>16</v>
      </c>
      <c r="B35" s="30">
        <v>9.83</v>
      </c>
      <c r="C35" s="32">
        <v>10.3175</v>
      </c>
      <c r="D35" s="46"/>
      <c r="E35" s="27">
        <v>0.6099999999999994</v>
      </c>
      <c r="F35" s="27">
        <v>0.5</v>
      </c>
      <c r="G35" s="34">
        <f t="shared" si="0"/>
        <v>0.4875000000000007</v>
      </c>
      <c r="H35" s="46"/>
      <c r="I35" s="22">
        <v>6.99541284403669</v>
      </c>
      <c r="J35" s="22">
        <v>5.359056806002144</v>
      </c>
      <c r="K35" s="22">
        <f t="shared" si="1"/>
        <v>4.95930824008139</v>
      </c>
      <c r="L35" s="1"/>
      <c r="M35" s="32"/>
      <c r="N35" s="33"/>
      <c r="O35" s="33"/>
      <c r="P35" s="31"/>
      <c r="Q35" s="3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2" customHeight="1">
      <c r="A36" s="16" t="s">
        <v>50</v>
      </c>
      <c r="B36" s="30">
        <v>13.15</v>
      </c>
      <c r="C36" s="32">
        <v>12.3975</v>
      </c>
      <c r="D36" s="46"/>
      <c r="E36" s="27">
        <v>-0.27</v>
      </c>
      <c r="F36" s="27">
        <v>0.6400000000000006</v>
      </c>
      <c r="G36" s="34">
        <f t="shared" si="0"/>
        <v>-0.7524999999999995</v>
      </c>
      <c r="H36" s="46"/>
      <c r="I36" s="22">
        <v>-2.1126760563380285</v>
      </c>
      <c r="J36" s="22">
        <v>5.11590727418066</v>
      </c>
      <c r="K36" s="22">
        <f t="shared" si="1"/>
        <v>-5.722433460076041</v>
      </c>
      <c r="L36" s="1"/>
      <c r="M36" s="32"/>
      <c r="N36" s="33"/>
      <c r="O36" s="33"/>
      <c r="P36" s="31"/>
      <c r="Q36" s="3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2" customHeight="1">
      <c r="A37" s="16" t="s">
        <v>17</v>
      </c>
      <c r="B37" s="30">
        <v>9.62</v>
      </c>
      <c r="C37" s="32">
        <v>10.1325</v>
      </c>
      <c r="D37" s="46"/>
      <c r="E37" s="27">
        <v>-0.0600000000000005</v>
      </c>
      <c r="F37" s="27">
        <v>0.5299999999999994</v>
      </c>
      <c r="G37" s="34">
        <f t="shared" si="0"/>
        <v>0.5125000000000011</v>
      </c>
      <c r="H37" s="46"/>
      <c r="I37" s="22">
        <v>-0.6557377049180382</v>
      </c>
      <c r="J37" s="22">
        <v>5.830583058305824</v>
      </c>
      <c r="K37" s="22">
        <f t="shared" si="1"/>
        <v>5.327442827442839</v>
      </c>
      <c r="L37" s="1"/>
      <c r="M37" s="32"/>
      <c r="N37" s="33"/>
      <c r="O37" s="33"/>
      <c r="P37" s="31"/>
      <c r="Q37" s="3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2" customHeight="1">
      <c r="A38" s="16" t="s">
        <v>35</v>
      </c>
      <c r="B38" s="30">
        <v>11.16</v>
      </c>
      <c r="C38" s="32">
        <v>10.875</v>
      </c>
      <c r="D38" s="46"/>
      <c r="E38" s="27">
        <v>0.0600000000000005</v>
      </c>
      <c r="F38" s="27">
        <v>0.58</v>
      </c>
      <c r="G38" s="34">
        <f t="shared" si="0"/>
        <v>-0.28500000000000014</v>
      </c>
      <c r="H38" s="46"/>
      <c r="I38" s="22">
        <v>0.5703422053231987</v>
      </c>
      <c r="J38" s="22">
        <v>5.4820415879017</v>
      </c>
      <c r="K38" s="22">
        <f t="shared" si="1"/>
        <v>-2.5537634408602163</v>
      </c>
      <c r="L38" s="1"/>
      <c r="M38" s="32"/>
      <c r="N38" s="33"/>
      <c r="O38" s="33"/>
      <c r="P38" s="31"/>
      <c r="Q38" s="3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2" customHeight="1">
      <c r="A39" s="16" t="s">
        <v>56</v>
      </c>
      <c r="B39" s="30">
        <v>10.52</v>
      </c>
      <c r="C39" s="32">
        <v>10.6475</v>
      </c>
      <c r="D39" s="46"/>
      <c r="E39" s="27">
        <v>1.13</v>
      </c>
      <c r="F39" s="27">
        <v>1.21</v>
      </c>
      <c r="G39" s="34">
        <f t="shared" si="0"/>
        <v>0.12750000000000128</v>
      </c>
      <c r="H39" s="46"/>
      <c r="I39" s="22">
        <v>13.814180929095354</v>
      </c>
      <c r="J39" s="22">
        <v>12.996777658431792</v>
      </c>
      <c r="K39" s="22">
        <f t="shared" si="1"/>
        <v>1.2119771863117992</v>
      </c>
      <c r="L39" s="1"/>
      <c r="M39" s="32"/>
      <c r="N39" s="33"/>
      <c r="O39" s="33"/>
      <c r="P39" s="31"/>
      <c r="Q39" s="3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2" customHeight="1">
      <c r="A40" s="16" t="s">
        <v>18</v>
      </c>
      <c r="B40" s="30">
        <v>11.32</v>
      </c>
      <c r="C40" s="32">
        <v>11.8875</v>
      </c>
      <c r="D40" s="46"/>
      <c r="E40" s="27">
        <v>0.58</v>
      </c>
      <c r="F40" s="27">
        <v>0.22000000000000064</v>
      </c>
      <c r="G40" s="34">
        <f t="shared" si="0"/>
        <v>0.567499999999999</v>
      </c>
      <c r="H40" s="46"/>
      <c r="I40" s="22">
        <v>5.513307984790874</v>
      </c>
      <c r="J40" s="22">
        <v>1.9819819819819877</v>
      </c>
      <c r="K40" s="22">
        <f t="shared" si="1"/>
        <v>5.013250883392217</v>
      </c>
      <c r="L40" s="1"/>
      <c r="M40" s="32"/>
      <c r="N40" s="33"/>
      <c r="O40" s="33"/>
      <c r="P40" s="31"/>
      <c r="Q40" s="3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2" customHeight="1">
      <c r="A41" s="16" t="s">
        <v>19</v>
      </c>
      <c r="B41" s="30">
        <v>11.2</v>
      </c>
      <c r="C41" s="32">
        <v>11.77</v>
      </c>
      <c r="D41" s="46"/>
      <c r="E41" s="27">
        <v>0.14000000000000057</v>
      </c>
      <c r="F41" s="27">
        <v>0.5399999999999991</v>
      </c>
      <c r="G41" s="34">
        <f t="shared" si="0"/>
        <v>0.5700000000000003</v>
      </c>
      <c r="H41" s="46"/>
      <c r="I41" s="22">
        <v>1.3307984790874579</v>
      </c>
      <c r="J41" s="22">
        <v>5.065666041275789</v>
      </c>
      <c r="K41" s="22">
        <f t="shared" si="1"/>
        <v>5.089285714285717</v>
      </c>
      <c r="L41" s="1"/>
      <c r="M41" s="32"/>
      <c r="N41" s="33"/>
      <c r="O41" s="33"/>
      <c r="P41" s="31"/>
      <c r="Q41" s="3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2" customHeight="1">
      <c r="A42" s="16" t="s">
        <v>51</v>
      </c>
      <c r="B42" s="30">
        <v>6.81</v>
      </c>
      <c r="C42" s="32">
        <v>6.9875</v>
      </c>
      <c r="D42" s="46"/>
      <c r="E42" s="27">
        <v>0.08999999999999986</v>
      </c>
      <c r="F42" s="27">
        <v>0.22</v>
      </c>
      <c r="G42" s="34">
        <f t="shared" si="0"/>
        <v>0.1775000000000002</v>
      </c>
      <c r="H42" s="46"/>
      <c r="I42" s="22">
        <v>1.3846153846153824</v>
      </c>
      <c r="J42" s="22">
        <v>3.3383915022761763</v>
      </c>
      <c r="K42" s="22">
        <f t="shared" si="1"/>
        <v>2.6064610866373012</v>
      </c>
      <c r="L42" s="1"/>
      <c r="M42" s="32"/>
      <c r="N42" s="33"/>
      <c r="O42" s="33"/>
      <c r="P42" s="31"/>
      <c r="Q42" s="3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2" customHeight="1">
      <c r="A43" s="16" t="s">
        <v>36</v>
      </c>
      <c r="B43" s="30">
        <v>7.62</v>
      </c>
      <c r="C43" s="32">
        <v>7.9625</v>
      </c>
      <c r="D43" s="46"/>
      <c r="E43" s="27">
        <v>0.0600000000000005</v>
      </c>
      <c r="F43" s="27">
        <v>0.21</v>
      </c>
      <c r="G43" s="34">
        <f t="shared" si="0"/>
        <v>0.34250000000000025</v>
      </c>
      <c r="H43" s="46"/>
      <c r="I43" s="22">
        <v>0.8163265306122517</v>
      </c>
      <c r="J43" s="22">
        <v>2.834008097165992</v>
      </c>
      <c r="K43" s="22">
        <f t="shared" si="1"/>
        <v>4.494750656167983</v>
      </c>
      <c r="L43" s="1"/>
      <c r="M43" s="32"/>
      <c r="N43" s="33"/>
      <c r="O43" s="33"/>
      <c r="P43" s="31"/>
      <c r="Q43" s="3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2" customHeight="1">
      <c r="A44" s="16" t="s">
        <v>52</v>
      </c>
      <c r="B44" s="30">
        <v>16.78</v>
      </c>
      <c r="C44" s="32">
        <v>18.0575</v>
      </c>
      <c r="D44" s="46"/>
      <c r="E44" s="27">
        <v>0.7799999999999994</v>
      </c>
      <c r="F44" s="27">
        <v>0.28000000000000114</v>
      </c>
      <c r="G44" s="34">
        <f t="shared" si="0"/>
        <v>1.2774999999999999</v>
      </c>
      <c r="H44" s="46"/>
      <c r="I44" s="22">
        <v>4.961832061068699</v>
      </c>
      <c r="J44" s="22">
        <v>1.696969696969704</v>
      </c>
      <c r="K44" s="22">
        <f t="shared" si="1"/>
        <v>7.613230035756852</v>
      </c>
      <c r="L44" s="1"/>
      <c r="M44" s="32"/>
      <c r="N44" s="33"/>
      <c r="O44" s="33"/>
      <c r="P44" s="31"/>
      <c r="Q44" s="3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2" customHeight="1">
      <c r="A45" s="16" t="s">
        <v>37</v>
      </c>
      <c r="B45" s="30">
        <v>10.91</v>
      </c>
      <c r="C45" s="32">
        <v>11.2175</v>
      </c>
      <c r="D45" s="46"/>
      <c r="E45" s="27">
        <v>1.17</v>
      </c>
      <c r="F45" s="27">
        <v>0.43</v>
      </c>
      <c r="G45" s="34">
        <f t="shared" si="0"/>
        <v>0.3074999999999992</v>
      </c>
      <c r="H45" s="46"/>
      <c r="I45" s="22">
        <v>12.567132116004295</v>
      </c>
      <c r="J45" s="22">
        <v>4.103053435114504</v>
      </c>
      <c r="K45" s="22">
        <f t="shared" si="1"/>
        <v>2.8185151237396813</v>
      </c>
      <c r="L45" s="1"/>
      <c r="M45" s="32"/>
      <c r="N45" s="33"/>
      <c r="O45" s="33"/>
      <c r="P45" s="31"/>
      <c r="Q45" s="3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2" customHeight="1">
      <c r="A46" s="16" t="s">
        <v>20</v>
      </c>
      <c r="B46" s="30">
        <v>7.43</v>
      </c>
      <c r="C46" s="32">
        <v>7.8025</v>
      </c>
      <c r="D46" s="46"/>
      <c r="E46" s="27">
        <v>0.27</v>
      </c>
      <c r="F46" s="27">
        <v>0.34</v>
      </c>
      <c r="G46" s="34">
        <f t="shared" si="0"/>
        <v>0.3725000000000005</v>
      </c>
      <c r="H46" s="46"/>
      <c r="I46" s="22">
        <v>3.9589442815249267</v>
      </c>
      <c r="J46" s="22">
        <v>4.795486600846263</v>
      </c>
      <c r="K46" s="22">
        <f t="shared" si="1"/>
        <v>5.013458950201891</v>
      </c>
      <c r="L46" s="1"/>
      <c r="M46" s="32"/>
      <c r="N46" s="33"/>
      <c r="O46" s="33"/>
      <c r="P46" s="31"/>
      <c r="Q46" s="3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2" customHeight="1">
      <c r="A47" s="16" t="s">
        <v>53</v>
      </c>
      <c r="B47" s="30">
        <v>7.31</v>
      </c>
      <c r="C47" s="32">
        <v>7.675</v>
      </c>
      <c r="D47" s="46"/>
      <c r="E47" s="27">
        <v>0.42</v>
      </c>
      <c r="F47" s="27">
        <v>0.25</v>
      </c>
      <c r="G47" s="34">
        <f t="shared" si="0"/>
        <v>0.3650000000000002</v>
      </c>
      <c r="H47" s="46"/>
      <c r="I47" s="22">
        <v>6.325301204819278</v>
      </c>
      <c r="J47" s="22">
        <v>3.5410764872521248</v>
      </c>
      <c r="K47" s="22">
        <f t="shared" si="1"/>
        <v>4.993160054719565</v>
      </c>
      <c r="L47" s="1"/>
      <c r="M47" s="32"/>
      <c r="N47" s="33"/>
      <c r="O47" s="33"/>
      <c r="P47" s="31"/>
      <c r="Q47" s="3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2" customHeight="1">
      <c r="A48" s="16" t="s">
        <v>54</v>
      </c>
      <c r="B48" s="30">
        <v>8.4</v>
      </c>
      <c r="C48" s="32">
        <v>8.5575</v>
      </c>
      <c r="D48" s="46"/>
      <c r="E48" s="27">
        <v>0.23</v>
      </c>
      <c r="F48" s="27">
        <v>0.3600000000000012</v>
      </c>
      <c r="G48" s="34">
        <f t="shared" si="0"/>
        <v>0.15749999999999886</v>
      </c>
      <c r="H48" s="46"/>
      <c r="I48" s="22">
        <v>2.9449423815621</v>
      </c>
      <c r="J48" s="22">
        <v>4.477611940298523</v>
      </c>
      <c r="K48" s="22">
        <f t="shared" si="1"/>
        <v>1.8749999999999865</v>
      </c>
      <c r="L48" s="1"/>
      <c r="M48" s="32"/>
      <c r="N48" s="33"/>
      <c r="O48" s="33"/>
      <c r="P48" s="31"/>
      <c r="Q48" s="3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2" customHeight="1">
      <c r="A49" s="16" t="s">
        <v>21</v>
      </c>
      <c r="B49" s="30">
        <v>6.34</v>
      </c>
      <c r="C49" s="32">
        <v>6.77</v>
      </c>
      <c r="D49" s="46"/>
      <c r="E49" s="27">
        <v>0.35</v>
      </c>
      <c r="F49" s="27">
        <v>0.21</v>
      </c>
      <c r="G49" s="34">
        <f t="shared" si="0"/>
        <v>0.4299999999999997</v>
      </c>
      <c r="H49" s="46"/>
      <c r="I49" s="22">
        <v>6.055363321799308</v>
      </c>
      <c r="J49" s="22">
        <v>3.4257748776508974</v>
      </c>
      <c r="K49" s="22">
        <f t="shared" si="1"/>
        <v>6.78233438485804</v>
      </c>
      <c r="L49" s="1"/>
      <c r="M49" s="32"/>
      <c r="N49" s="33"/>
      <c r="O49" s="33"/>
      <c r="P49" s="31"/>
      <c r="Q49" s="3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2" customHeight="1">
      <c r="A50" s="16" t="s">
        <v>22</v>
      </c>
      <c r="B50" s="30">
        <v>6.2</v>
      </c>
      <c r="C50" s="32">
        <v>6.5125</v>
      </c>
      <c r="D50" s="46"/>
      <c r="E50" s="27">
        <v>0.25</v>
      </c>
      <c r="F50" s="27">
        <v>0.35000000000000053</v>
      </c>
      <c r="G50" s="34">
        <f t="shared" si="0"/>
        <v>0.3125</v>
      </c>
      <c r="H50" s="46"/>
      <c r="I50" s="22">
        <v>4.464285714285714</v>
      </c>
      <c r="J50" s="22">
        <v>5.982905982905993</v>
      </c>
      <c r="K50" s="22">
        <f t="shared" si="1"/>
        <v>5.040322580645161</v>
      </c>
      <c r="L50" s="1"/>
      <c r="M50" s="32"/>
      <c r="N50" s="33"/>
      <c r="O50" s="33"/>
      <c r="P50" s="31"/>
      <c r="Q50" s="3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2" customHeight="1">
      <c r="A51" s="16" t="s">
        <v>23</v>
      </c>
      <c r="B51" s="30">
        <v>8.02</v>
      </c>
      <c r="C51" s="32">
        <v>8.1025</v>
      </c>
      <c r="D51" s="46"/>
      <c r="E51" s="27">
        <v>0.21</v>
      </c>
      <c r="F51" s="27">
        <v>0.27999999999999936</v>
      </c>
      <c r="G51" s="34">
        <f t="shared" si="0"/>
        <v>0.08249999999999957</v>
      </c>
      <c r="H51" s="46"/>
      <c r="I51" s="22">
        <v>2.788844621513944</v>
      </c>
      <c r="J51" s="22">
        <v>3.617571059431516</v>
      </c>
      <c r="K51" s="22">
        <f t="shared" si="1"/>
        <v>1.0286783042393963</v>
      </c>
      <c r="L51" s="1"/>
      <c r="M51" s="32"/>
      <c r="N51" s="33"/>
      <c r="O51" s="33"/>
      <c r="P51" s="31"/>
      <c r="Q51" s="3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2" customHeight="1">
      <c r="A52" s="16" t="s">
        <v>24</v>
      </c>
      <c r="B52" s="30">
        <v>12.9</v>
      </c>
      <c r="C52" s="32">
        <v>13.415</v>
      </c>
      <c r="D52" s="46"/>
      <c r="E52" s="27">
        <v>0.08000000000000007</v>
      </c>
      <c r="F52" s="27">
        <v>0.39000000000000057</v>
      </c>
      <c r="G52" s="34">
        <f t="shared" si="0"/>
        <v>0.5149999999999988</v>
      </c>
      <c r="H52" s="46"/>
      <c r="I52" s="22">
        <v>0.6436041834271928</v>
      </c>
      <c r="J52" s="22">
        <v>3.1175059952038415</v>
      </c>
      <c r="K52" s="22">
        <f t="shared" si="1"/>
        <v>3.9922480620154945</v>
      </c>
      <c r="L52" s="1"/>
      <c r="M52" s="32"/>
      <c r="N52" s="33"/>
      <c r="O52" s="33"/>
      <c r="P52" s="31"/>
      <c r="Q52" s="3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2" customHeight="1">
      <c r="A53" s="16" t="s">
        <v>25</v>
      </c>
      <c r="B53" s="30">
        <v>14.83</v>
      </c>
      <c r="C53" s="32">
        <v>15.335</v>
      </c>
      <c r="D53" s="46"/>
      <c r="E53" s="27">
        <v>0.009999999999999787</v>
      </c>
      <c r="F53" s="27">
        <v>-0.82</v>
      </c>
      <c r="G53" s="34">
        <f t="shared" si="0"/>
        <v>0.5050000000000008</v>
      </c>
      <c r="H53" s="46"/>
      <c r="I53" s="22">
        <v>0.06393861892582983</v>
      </c>
      <c r="J53" s="22">
        <v>-5.23961661341853</v>
      </c>
      <c r="K53" s="22">
        <f t="shared" si="1"/>
        <v>3.4052596089008818</v>
      </c>
      <c r="L53" s="1"/>
      <c r="M53" s="32"/>
      <c r="N53" s="33"/>
      <c r="O53" s="33"/>
      <c r="P53" s="31"/>
      <c r="Q53" s="3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2" customHeight="1">
      <c r="A54" s="16" t="s">
        <v>55</v>
      </c>
      <c r="B54" s="30">
        <v>9.32</v>
      </c>
      <c r="C54" s="32">
        <v>9.6875</v>
      </c>
      <c r="D54" s="46"/>
      <c r="E54" s="27">
        <v>-0.09999999999999964</v>
      </c>
      <c r="F54" s="27">
        <v>0.52</v>
      </c>
      <c r="G54" s="34">
        <f t="shared" si="0"/>
        <v>0.3674999999999997</v>
      </c>
      <c r="H54" s="46"/>
      <c r="I54" s="22">
        <v>-1.1235955056179734</v>
      </c>
      <c r="J54" s="22">
        <v>5.909090909090908</v>
      </c>
      <c r="K54" s="22">
        <f t="shared" si="1"/>
        <v>3.9431330472102974</v>
      </c>
      <c r="L54" s="1"/>
      <c r="M54" s="32"/>
      <c r="N54" s="33"/>
      <c r="O54" s="33"/>
      <c r="P54" s="31"/>
      <c r="Q54" s="3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2" customHeight="1">
      <c r="A55" s="16" t="s">
        <v>38</v>
      </c>
      <c r="B55" s="30">
        <v>12.08</v>
      </c>
      <c r="C55" s="32">
        <v>12.5225</v>
      </c>
      <c r="D55" s="46"/>
      <c r="E55" s="27">
        <v>-0.16</v>
      </c>
      <c r="F55" s="27">
        <v>0.49</v>
      </c>
      <c r="G55" s="34">
        <f t="shared" si="0"/>
        <v>0.4425000000000008</v>
      </c>
      <c r="H55" s="46"/>
      <c r="I55" s="22">
        <v>-1.3617021276595744</v>
      </c>
      <c r="J55" s="22">
        <v>4.227782571182053</v>
      </c>
      <c r="K55" s="22">
        <f t="shared" si="1"/>
        <v>3.663079470198682</v>
      </c>
      <c r="L55" s="1"/>
      <c r="M55" s="32"/>
      <c r="N55" s="33"/>
      <c r="O55" s="33"/>
      <c r="P55" s="31"/>
      <c r="Q55" s="3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2" customHeight="1">
      <c r="A56" s="16" t="s">
        <v>39</v>
      </c>
      <c r="B56" s="30">
        <v>17.08</v>
      </c>
      <c r="C56" s="32">
        <v>17.47</v>
      </c>
      <c r="D56" s="46"/>
      <c r="E56" s="27">
        <v>0.99</v>
      </c>
      <c r="F56" s="27">
        <v>0.5299999999999976</v>
      </c>
      <c r="G56" s="34">
        <f t="shared" si="0"/>
        <v>0.39000000000000057</v>
      </c>
      <c r="H56" s="46"/>
      <c r="I56" s="22">
        <v>6.362467866323907</v>
      </c>
      <c r="J56" s="22">
        <v>3.2024169184289883</v>
      </c>
      <c r="K56" s="22">
        <f t="shared" si="1"/>
        <v>2.283372365339582</v>
      </c>
      <c r="L56" s="1"/>
      <c r="M56" s="32"/>
      <c r="N56" s="33"/>
      <c r="O56" s="33"/>
      <c r="P56" s="31"/>
      <c r="Q56" s="3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2" customHeight="1">
      <c r="A57" s="16" t="s">
        <v>40</v>
      </c>
      <c r="B57" s="30">
        <v>11.87</v>
      </c>
      <c r="C57" s="32">
        <v>12.2225</v>
      </c>
      <c r="D57" s="46"/>
      <c r="E57" s="27">
        <v>0.02000000000000135</v>
      </c>
      <c r="F57" s="27">
        <v>0.8099999999999987</v>
      </c>
      <c r="G57" s="34">
        <f t="shared" si="0"/>
        <v>0.3525000000000009</v>
      </c>
      <c r="H57" s="46"/>
      <c r="I57" s="22">
        <v>0.1811594202898673</v>
      </c>
      <c r="J57" s="22">
        <v>7.323688969258578</v>
      </c>
      <c r="K57" s="22">
        <f t="shared" si="1"/>
        <v>2.969671440606579</v>
      </c>
      <c r="L57" s="1"/>
      <c r="M57" s="32"/>
      <c r="N57" s="33"/>
      <c r="O57" s="33"/>
      <c r="P57" s="31"/>
      <c r="Q57" s="3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2" customHeight="1">
      <c r="A58" s="16" t="s">
        <v>41</v>
      </c>
      <c r="B58" s="30">
        <v>10.62</v>
      </c>
      <c r="C58" s="32">
        <v>10.8575</v>
      </c>
      <c r="D58" s="46"/>
      <c r="E58" s="27">
        <v>0.68</v>
      </c>
      <c r="F58" s="27">
        <v>0.83</v>
      </c>
      <c r="G58" s="34">
        <f t="shared" si="0"/>
        <v>0.2375000000000007</v>
      </c>
      <c r="H58" s="46"/>
      <c r="I58" s="22">
        <v>7.464324917672887</v>
      </c>
      <c r="J58" s="22">
        <v>8.478038815117468</v>
      </c>
      <c r="K58" s="22">
        <f t="shared" si="1"/>
        <v>2.23634651600754</v>
      </c>
      <c r="L58" s="1"/>
      <c r="M58" s="32"/>
      <c r="N58" s="33"/>
      <c r="O58" s="33"/>
      <c r="P58" s="31"/>
      <c r="Q58" s="3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2" customHeight="1">
      <c r="A59" s="16" t="s">
        <v>42</v>
      </c>
      <c r="B59" s="30">
        <v>8.05</v>
      </c>
      <c r="C59" s="32">
        <v>8.43</v>
      </c>
      <c r="D59" s="46"/>
      <c r="E59" s="27">
        <v>0.020000000000000462</v>
      </c>
      <c r="F59" s="27">
        <v>0.19</v>
      </c>
      <c r="G59" s="34">
        <f t="shared" si="0"/>
        <v>0.379999999999999</v>
      </c>
      <c r="H59" s="46"/>
      <c r="I59" s="22">
        <v>0.2551020408163324</v>
      </c>
      <c r="J59" s="22">
        <v>2.4173027989821882</v>
      </c>
      <c r="K59" s="22">
        <f t="shared" si="1"/>
        <v>4.7204968944099255</v>
      </c>
      <c r="L59" s="1"/>
      <c r="M59" s="32"/>
      <c r="N59" s="33"/>
      <c r="O59" s="33"/>
      <c r="P59" s="31"/>
      <c r="Q59" s="3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2" customHeight="1">
      <c r="A60" s="16" t="s">
        <v>43</v>
      </c>
      <c r="B60" s="30">
        <v>7.26</v>
      </c>
      <c r="C60" s="32">
        <v>7.585</v>
      </c>
      <c r="D60" s="46"/>
      <c r="E60" s="27">
        <v>-0.16</v>
      </c>
      <c r="F60" s="27">
        <v>0.56</v>
      </c>
      <c r="G60" s="34">
        <f t="shared" si="0"/>
        <v>0.3250000000000002</v>
      </c>
      <c r="H60" s="46"/>
      <c r="I60" s="22">
        <v>-2.332361516034985</v>
      </c>
      <c r="J60" s="22">
        <v>8.358208955223882</v>
      </c>
      <c r="K60" s="22">
        <f t="shared" si="1"/>
        <v>4.47658402203857</v>
      </c>
      <c r="L60" s="1"/>
      <c r="M60" s="32"/>
      <c r="N60" s="33"/>
      <c r="O60" s="33"/>
      <c r="P60" s="31"/>
      <c r="Q60" s="3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2" customHeight="1">
      <c r="A61" s="16" t="s">
        <v>44</v>
      </c>
      <c r="B61" s="30">
        <v>10.81</v>
      </c>
      <c r="C61" s="32">
        <v>11.3375</v>
      </c>
      <c r="D61" s="46"/>
      <c r="E61" s="27">
        <v>0.07000000000000028</v>
      </c>
      <c r="F61" s="27">
        <v>0.9</v>
      </c>
      <c r="G61" s="34">
        <f t="shared" si="0"/>
        <v>0.5274999999999999</v>
      </c>
      <c r="H61" s="46"/>
      <c r="I61" s="22">
        <v>0.7113821138211411</v>
      </c>
      <c r="J61" s="22">
        <v>9.081735620585267</v>
      </c>
      <c r="K61" s="22">
        <f t="shared" si="1"/>
        <v>4.879740980573541</v>
      </c>
      <c r="L61" s="1"/>
      <c r="M61" s="32"/>
      <c r="N61" s="33"/>
      <c r="O61" s="33"/>
      <c r="P61" s="31"/>
      <c r="Q61" s="3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2" customHeight="1">
      <c r="A62" s="16" t="s">
        <v>45</v>
      </c>
      <c r="B62" s="30">
        <v>11.87</v>
      </c>
      <c r="C62" s="32">
        <v>12.2825</v>
      </c>
      <c r="D62" s="46"/>
      <c r="E62" s="27">
        <v>1.15</v>
      </c>
      <c r="F62" s="27">
        <v>0.6899999999999995</v>
      </c>
      <c r="G62" s="34">
        <f t="shared" si="0"/>
        <v>0.4125000000000014</v>
      </c>
      <c r="H62" s="46"/>
      <c r="I62" s="22">
        <v>11.465603190428713</v>
      </c>
      <c r="J62" s="22">
        <v>6.171735241502678</v>
      </c>
      <c r="K62" s="22">
        <f t="shared" si="1"/>
        <v>3.4751474304970635</v>
      </c>
      <c r="L62" s="1"/>
      <c r="M62" s="32"/>
      <c r="N62" s="33"/>
      <c r="O62" s="33"/>
      <c r="P62" s="31"/>
      <c r="Q62" s="3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2" customHeight="1">
      <c r="A63" s="16" t="s">
        <v>26</v>
      </c>
      <c r="B63" s="30">
        <v>7.8</v>
      </c>
      <c r="C63" s="32">
        <v>8.3775</v>
      </c>
      <c r="D63" s="46"/>
      <c r="E63" s="27">
        <v>0.51</v>
      </c>
      <c r="F63" s="27">
        <v>0.47</v>
      </c>
      <c r="G63" s="34">
        <f t="shared" si="0"/>
        <v>0.5774999999999997</v>
      </c>
      <c r="H63" s="46"/>
      <c r="I63" s="22">
        <v>7.478005865102639</v>
      </c>
      <c r="J63" s="22">
        <v>6.412005457025921</v>
      </c>
      <c r="K63" s="22">
        <f t="shared" si="1"/>
        <v>7.403846153846151</v>
      </c>
      <c r="L63" s="1"/>
      <c r="M63" s="32"/>
      <c r="N63" s="33"/>
      <c r="O63" s="33"/>
      <c r="P63" s="31"/>
      <c r="Q63" s="3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1.25">
      <c r="A64" s="43" t="s">
        <v>63</v>
      </c>
      <c r="B64" s="44">
        <v>11.0175</v>
      </c>
      <c r="C64" s="32">
        <v>11.7725</v>
      </c>
      <c r="D64" s="46"/>
      <c r="E64" s="24" t="s">
        <v>69</v>
      </c>
      <c r="F64" s="27">
        <v>-0.11250000000000071</v>
      </c>
      <c r="G64" s="27">
        <f aca="true" t="shared" si="2" ref="G64:G69">C64-B64</f>
        <v>0.7550000000000008</v>
      </c>
      <c r="H64" s="46"/>
      <c r="I64" s="24" t="s">
        <v>69</v>
      </c>
      <c r="J64" s="22">
        <v>-1.010781671159036</v>
      </c>
      <c r="K64" s="22">
        <f t="shared" si="1"/>
        <v>6.852734286362613</v>
      </c>
      <c r="L64" s="1"/>
      <c r="M64" s="32"/>
      <c r="N64" s="33"/>
      <c r="O64" s="33"/>
      <c r="P64" s="31"/>
      <c r="Q64" s="3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11.25">
      <c r="A65" s="43" t="s">
        <v>64</v>
      </c>
      <c r="B65" s="44">
        <v>11.0325</v>
      </c>
      <c r="C65" s="32">
        <v>11.1825</v>
      </c>
      <c r="D65" s="46"/>
      <c r="E65" s="24" t="s">
        <v>69</v>
      </c>
      <c r="F65" s="27">
        <v>0.4725</v>
      </c>
      <c r="G65" s="27">
        <f t="shared" si="2"/>
        <v>0.14999999999999858</v>
      </c>
      <c r="H65" s="46"/>
      <c r="I65" s="24" t="s">
        <v>69</v>
      </c>
      <c r="J65" s="22">
        <v>4.474431818181818</v>
      </c>
      <c r="K65" s="22">
        <f t="shared" si="1"/>
        <v>1.3596193065941407</v>
      </c>
      <c r="L65" s="1"/>
      <c r="M65" s="32"/>
      <c r="N65" s="33"/>
      <c r="O65" s="33"/>
      <c r="P65" s="31"/>
      <c r="Q65" s="3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1.25">
      <c r="A66" s="43" t="s">
        <v>65</v>
      </c>
      <c r="B66" s="44">
        <v>8.0275</v>
      </c>
      <c r="C66" s="32">
        <v>8.39</v>
      </c>
      <c r="D66" s="46"/>
      <c r="E66" s="24" t="s">
        <v>69</v>
      </c>
      <c r="F66" s="27">
        <v>-0.08000000000000007</v>
      </c>
      <c r="G66" s="27">
        <f t="shared" si="2"/>
        <v>0.3625000000000007</v>
      </c>
      <c r="H66" s="46"/>
      <c r="I66" s="24" t="s">
        <v>69</v>
      </c>
      <c r="J66" s="22">
        <v>-0.9867406722170838</v>
      </c>
      <c r="K66" s="22">
        <f t="shared" si="1"/>
        <v>4.515727187791974</v>
      </c>
      <c r="L66" s="1"/>
      <c r="M66" s="32"/>
      <c r="N66" s="33"/>
      <c r="O66" s="33"/>
      <c r="P66" s="31"/>
      <c r="Q66" s="3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1.25">
      <c r="A67" s="43" t="s">
        <v>66</v>
      </c>
      <c r="B67" s="44">
        <v>8.675</v>
      </c>
      <c r="C67" s="32">
        <v>9.24</v>
      </c>
      <c r="D67" s="46"/>
      <c r="E67" s="24" t="s">
        <v>69</v>
      </c>
      <c r="F67" s="27">
        <v>0.6725000000000012</v>
      </c>
      <c r="G67" s="27">
        <f t="shared" si="2"/>
        <v>0.5649999999999995</v>
      </c>
      <c r="H67" s="46"/>
      <c r="I67" s="24" t="s">
        <v>69</v>
      </c>
      <c r="J67" s="22">
        <v>8.403623867541407</v>
      </c>
      <c r="K67" s="22">
        <f t="shared" si="1"/>
        <v>6.512968299711809</v>
      </c>
      <c r="L67" s="1"/>
      <c r="M67" s="32"/>
      <c r="N67" s="33"/>
      <c r="O67" s="33"/>
      <c r="P67" s="31"/>
      <c r="Q67" s="3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1.25">
      <c r="A68" s="43" t="s">
        <v>67</v>
      </c>
      <c r="B68" s="44">
        <v>9.5575</v>
      </c>
      <c r="C68" s="32">
        <v>10.05</v>
      </c>
      <c r="D68" s="46"/>
      <c r="E68" s="24" t="s">
        <v>69</v>
      </c>
      <c r="F68" s="27">
        <v>0.2325</v>
      </c>
      <c r="G68" s="27">
        <f t="shared" si="2"/>
        <v>0.4925000000000015</v>
      </c>
      <c r="H68" s="46"/>
      <c r="I68" s="24" t="s">
        <v>69</v>
      </c>
      <c r="J68" s="22">
        <v>2.4932975871313676</v>
      </c>
      <c r="K68" s="22">
        <f t="shared" si="1"/>
        <v>5.1530211875490615</v>
      </c>
      <c r="L68" s="1"/>
      <c r="M68" s="32"/>
      <c r="N68" s="33"/>
      <c r="O68" s="33"/>
      <c r="P68" s="31"/>
      <c r="Q68" s="3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11.25">
      <c r="A69" s="43" t="s">
        <v>68</v>
      </c>
      <c r="B69" s="44">
        <v>4.9125</v>
      </c>
      <c r="C69" s="32">
        <v>5.1925</v>
      </c>
      <c r="D69" s="46"/>
      <c r="E69" s="24" t="s">
        <v>69</v>
      </c>
      <c r="F69" s="27">
        <v>-0.01750000000000007</v>
      </c>
      <c r="G69" s="27">
        <f t="shared" si="2"/>
        <v>0.28000000000000025</v>
      </c>
      <c r="H69" s="46"/>
      <c r="I69" s="24" t="s">
        <v>69</v>
      </c>
      <c r="J69" s="22">
        <v>-0.35496957403651264</v>
      </c>
      <c r="K69" s="22">
        <f t="shared" si="1"/>
        <v>5.699745547073797</v>
      </c>
      <c r="L69" s="1"/>
      <c r="M69" s="32"/>
      <c r="N69" s="33"/>
      <c r="O69" s="33"/>
      <c r="P69" s="31"/>
      <c r="Q69" s="3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11.25">
      <c r="A70" s="6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1"/>
      <c r="M70" s="32"/>
      <c r="N70" s="32"/>
      <c r="O70" s="32"/>
      <c r="P70" s="32"/>
      <c r="Q70" s="3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ht="11.25">
      <c r="A71" s="11"/>
      <c r="B71" s="5"/>
      <c r="C71" s="5"/>
      <c r="D71" s="1"/>
      <c r="E71" s="5"/>
      <c r="F71" s="5"/>
      <c r="G71" s="5"/>
      <c r="H71" s="1"/>
      <c r="I71" s="5"/>
      <c r="J71" s="5"/>
      <c r="K71" s="35"/>
      <c r="L71" s="1"/>
      <c r="M71" s="32"/>
      <c r="N71" s="32"/>
      <c r="O71" s="32"/>
      <c r="P71" s="32"/>
      <c r="Q71" s="3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ht="11.25">
      <c r="A72" s="11"/>
      <c r="B72" s="5"/>
      <c r="C72" s="5"/>
      <c r="D72" s="1"/>
      <c r="E72" s="5"/>
      <c r="F72" s="5"/>
      <c r="G72" s="5"/>
      <c r="H72" s="1"/>
      <c r="I72" s="5"/>
      <c r="J72" s="5"/>
      <c r="K72" s="35"/>
      <c r="L72" s="1"/>
      <c r="M72" s="32"/>
      <c r="N72" s="32"/>
      <c r="O72" s="32"/>
      <c r="P72" s="32"/>
      <c r="Q72" s="3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ht="11.25">
      <c r="A73" s="11"/>
      <c r="B73" s="6"/>
      <c r="C73" s="6"/>
      <c r="D73" s="4"/>
      <c r="E73" s="6"/>
      <c r="F73" s="6"/>
      <c r="G73" s="6"/>
      <c r="H73" s="4"/>
      <c r="I73" s="6"/>
      <c r="J73" s="6"/>
      <c r="K73" s="7"/>
      <c r="L73" s="1"/>
      <c r="M73" s="32"/>
      <c r="N73" s="32"/>
      <c r="O73" s="32"/>
      <c r="P73" s="32"/>
      <c r="Q73" s="3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ht="11.25">
      <c r="A74" s="11"/>
      <c r="B74" s="7"/>
      <c r="C74" s="7"/>
      <c r="D74" s="1"/>
      <c r="E74" s="7"/>
      <c r="F74" s="7"/>
      <c r="G74" s="7"/>
      <c r="H74" s="1"/>
      <c r="I74" s="7"/>
      <c r="J74" s="7"/>
      <c r="K74" s="7"/>
      <c r="L74" s="1"/>
      <c r="M74" s="32"/>
      <c r="N74" s="32"/>
      <c r="O74" s="32"/>
      <c r="P74" s="32"/>
      <c r="Q74" s="3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ht="12">
      <c r="A75" s="11"/>
      <c r="B75" s="8"/>
      <c r="C75" s="8"/>
      <c r="D75" s="9"/>
      <c r="E75" s="8"/>
      <c r="F75" s="8"/>
      <c r="G75" s="8"/>
      <c r="H75" s="9"/>
      <c r="I75" s="8"/>
      <c r="J75" s="8"/>
      <c r="K75" s="8"/>
      <c r="L75" s="9"/>
      <c r="M75" s="41"/>
      <c r="N75" s="41"/>
      <c r="O75" s="41"/>
      <c r="P75" s="41"/>
      <c r="Q75" s="41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</row>
    <row r="76" spans="1:249" ht="12">
      <c r="A76" s="11"/>
      <c r="B76" s="8"/>
      <c r="C76" s="8"/>
      <c r="D76" s="9"/>
      <c r="E76" s="8"/>
      <c r="F76" s="8"/>
      <c r="G76" s="8"/>
      <c r="H76" s="9"/>
      <c r="I76" s="8"/>
      <c r="J76" s="8"/>
      <c r="K76" s="8"/>
      <c r="L76" s="9"/>
      <c r="M76" s="41"/>
      <c r="N76" s="41"/>
      <c r="O76" s="41"/>
      <c r="P76" s="41"/>
      <c r="Q76" s="41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</row>
    <row r="77" spans="1:249" ht="12">
      <c r="A77" s="11"/>
      <c r="B77" s="8"/>
      <c r="C77" s="8"/>
      <c r="D77" s="9"/>
      <c r="E77" s="8"/>
      <c r="F77" s="8"/>
      <c r="G77" s="8"/>
      <c r="H77" s="9"/>
      <c r="I77" s="8"/>
      <c r="J77" s="8"/>
      <c r="K77" s="8"/>
      <c r="L77" s="9"/>
      <c r="M77" s="41"/>
      <c r="N77" s="41"/>
      <c r="O77" s="41"/>
      <c r="P77" s="41"/>
      <c r="Q77" s="41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</row>
    <row r="78" spans="1:11" ht="11.25">
      <c r="A78" s="11"/>
      <c r="B78" s="1"/>
      <c r="C78" s="1"/>
      <c r="D78" s="1"/>
      <c r="E78" s="1"/>
      <c r="F78" s="1"/>
      <c r="G78" s="1"/>
      <c r="H78" s="1"/>
      <c r="I78" s="1"/>
      <c r="J78" s="1"/>
      <c r="K78" s="36"/>
    </row>
    <row r="79" spans="1:11" ht="11.25">
      <c r="A79" s="11"/>
      <c r="B79" s="1"/>
      <c r="C79" s="1"/>
      <c r="D79" s="1"/>
      <c r="E79" s="1"/>
      <c r="F79" s="1"/>
      <c r="G79" s="1"/>
      <c r="H79" s="1"/>
      <c r="I79" s="1"/>
      <c r="J79" s="1"/>
      <c r="K79" s="36"/>
    </row>
    <row r="80" spans="1:11" ht="11.25">
      <c r="A80" s="11"/>
      <c r="B80" s="1"/>
      <c r="C80" s="1"/>
      <c r="D80" s="1"/>
      <c r="E80" s="1"/>
      <c r="F80" s="1"/>
      <c r="G80" s="1"/>
      <c r="H80" s="1"/>
      <c r="I80" s="1"/>
      <c r="J80" s="1"/>
      <c r="K80" s="36"/>
    </row>
    <row r="81" spans="1:11" ht="11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1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1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1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1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1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1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1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1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1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1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1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1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1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mergeCells count="20">
    <mergeCell ref="B5:K5"/>
    <mergeCell ref="M8:Q8"/>
    <mergeCell ref="A70:K70"/>
    <mergeCell ref="A6:A10"/>
    <mergeCell ref="B10:K10"/>
    <mergeCell ref="B6:C6"/>
    <mergeCell ref="E6:K6"/>
    <mergeCell ref="B7:C8"/>
    <mergeCell ref="E7:G7"/>
    <mergeCell ref="I7:K7"/>
    <mergeCell ref="E8:G8"/>
    <mergeCell ref="I8:K8"/>
    <mergeCell ref="D6:D9"/>
    <mergeCell ref="H7:H9"/>
    <mergeCell ref="D17:D69"/>
    <mergeCell ref="H17:H69"/>
    <mergeCell ref="A12:K12"/>
    <mergeCell ref="A16:K16"/>
    <mergeCell ref="D13:D15"/>
    <mergeCell ref="H13:H15"/>
  </mergeCells>
  <printOptions/>
  <pageMargins left="0.5905511811023623" right="0.75" top="0.4330708661417323" bottom="0.275590551181102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2003-04-02T16:22:46Z</cp:lastPrinted>
  <dcterms:created xsi:type="dcterms:W3CDTF">1999-05-02T09:06:30Z</dcterms:created>
  <dcterms:modified xsi:type="dcterms:W3CDTF">2003-04-28T08:55:04Z</dcterms:modified>
  <cp:category/>
  <cp:version/>
  <cp:contentType/>
  <cp:contentStatus/>
</cp:coreProperties>
</file>