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6855" activeTab="0"/>
  </bookViews>
  <sheets>
    <sheet name="PNC-03" sheetId="1" r:id="rId1"/>
  </sheets>
  <definedNames>
    <definedName name="_xlnm.Print_Area" localSheetId="0">'PNC-03'!$A$1:$H$51</definedName>
    <definedName name="HTML_CodePage" hidden="1">1252</definedName>
    <definedName name="HTML_Control" hidden="1">{"'PNC-03'!$A$9:$H$54","'PNC-03'!$A$1"}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"M:\Servicio Afi-E-Pens\Pensiones\PNC\ANUARIO\COMÚN-A\HTML\2002\PNC-3.htm"</definedName>
    <definedName name="HTML_Title" hidden="1">""</definedName>
    <definedName name="HTML1_1" hidden="1">"'[PNC-03.XLS]PNC-03'!$A$1:$F$58"</definedName>
    <definedName name="HTML1_10" hidden="1">""</definedName>
    <definedName name="HTML1_11" hidden="1">1</definedName>
    <definedName name="HTML1_12" hidden="1">"L:\ANU96HTM\pnc03.htm"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<sst xmlns="http://schemas.openxmlformats.org/spreadsheetml/2006/main" count="37" uniqueCount="21">
  <si>
    <t>PNC-3.</t>
  </si>
  <si>
    <t>Beneficiarios de pensiones no</t>
  </si>
  <si>
    <t>contributivas de invalidez, por</t>
  </si>
  <si>
    <t>Media anual</t>
  </si>
  <si>
    <t>VALORES ABSOLUTOS</t>
  </si>
  <si>
    <t>DISTRIBUCIONES PORCENTUALES</t>
  </si>
  <si>
    <t>AMBOS SEXOS</t>
  </si>
  <si>
    <t>Total</t>
  </si>
  <si>
    <t>De 18 a 29 años</t>
  </si>
  <si>
    <t>De 30 a 39 años</t>
  </si>
  <si>
    <t>De 40 a 49 años</t>
  </si>
  <si>
    <t>De 50 a 54 años</t>
  </si>
  <si>
    <t>De 55 a 59 años</t>
  </si>
  <si>
    <t>De 60 a 64 años</t>
  </si>
  <si>
    <t>No consta</t>
  </si>
  <si>
    <t>VARONES</t>
  </si>
  <si>
    <t>MUJERES</t>
  </si>
  <si>
    <t>NO CONSTA SEXO</t>
  </si>
  <si>
    <t/>
  </si>
  <si>
    <t>PRESTACIONES NO CONTRIBUTIVAS</t>
  </si>
  <si>
    <t>sexo y edad.</t>
  </si>
</sst>
</file>

<file path=xl/styles.xml><?xml version="1.0" encoding="utf-8"?>
<styleSheet xmlns="http://schemas.openxmlformats.org/spreadsheetml/2006/main">
  <numFmts count="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.0"/>
  </numFmts>
  <fonts count="7">
    <font>
      <sz val="10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5" fillId="3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quotePrefix="1">
      <alignment horizontal="left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0" fillId="3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0" fillId="2" borderId="0" xfId="0" applyNumberFormat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Alignment="1">
      <alignment horizontal="left" vertical="center" wrapText="1"/>
    </xf>
    <xf numFmtId="3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6" fillId="0" borderId="5" xfId="0" applyNumberFormat="1" applyFont="1" applyFill="1" applyBorder="1" applyAlignment="1" quotePrefix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showGridLines="0" tabSelected="1" showOutlineSymbols="0" zoomScale="87" zoomScaleNormal="87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8.7109375" defaultRowHeight="12.75"/>
  <cols>
    <col min="1" max="1" width="25.7109375" style="19" customWidth="1"/>
    <col min="2" max="2" width="14.7109375" style="19" customWidth="1"/>
    <col min="3" max="3" width="1.7109375" style="19" customWidth="1"/>
    <col min="4" max="4" width="14.7109375" style="19" customWidth="1"/>
    <col min="5" max="5" width="1.7109375" style="19" customWidth="1"/>
    <col min="6" max="6" width="14.7109375" style="19" customWidth="1"/>
    <col min="7" max="7" width="1.7109375" style="19" customWidth="1"/>
    <col min="8" max="8" width="14.7109375" style="19" customWidth="1"/>
    <col min="9" max="9" width="8.7109375" style="19" customWidth="1"/>
    <col min="10" max="16384" width="8.7109375" style="19" customWidth="1"/>
  </cols>
  <sheetData>
    <row r="1" spans="1:20" ht="12" customHeight="1">
      <c r="A1" s="1" t="s">
        <v>19</v>
      </c>
      <c r="B1" s="1"/>
      <c r="C1" s="18"/>
      <c r="D1" s="18"/>
      <c r="F1" s="17" t="s">
        <v>0</v>
      </c>
      <c r="G1" s="15"/>
      <c r="H1" s="1"/>
      <c r="I1" s="32"/>
      <c r="J1" s="21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" customHeight="1">
      <c r="A2" s="17"/>
      <c r="B2" s="18"/>
      <c r="C2" s="18"/>
      <c r="D2" s="18"/>
      <c r="F2" s="17" t="s">
        <v>1</v>
      </c>
      <c r="G2" s="20"/>
      <c r="H2" s="20"/>
      <c r="I2" s="33"/>
      <c r="J2" s="21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2" customHeight="1">
      <c r="A3" s="17"/>
      <c r="B3" s="18"/>
      <c r="C3" s="18"/>
      <c r="D3" s="18"/>
      <c r="F3" s="17" t="s">
        <v>2</v>
      </c>
      <c r="G3" s="20"/>
      <c r="H3" s="20"/>
      <c r="I3" s="33"/>
      <c r="J3" s="21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" customHeight="1">
      <c r="A4" s="17"/>
      <c r="B4" s="18"/>
      <c r="C4" s="18"/>
      <c r="D4" s="18"/>
      <c r="F4" s="17" t="s">
        <v>20</v>
      </c>
      <c r="G4" s="20"/>
      <c r="H4" s="20"/>
      <c r="I4" s="33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" customHeight="1">
      <c r="A5" s="17"/>
      <c r="B5" s="18"/>
      <c r="C5" s="18"/>
      <c r="D5" s="18"/>
      <c r="E5" s="18"/>
      <c r="F5" s="18"/>
      <c r="G5" s="18"/>
      <c r="H5" s="21"/>
      <c r="I5" s="34"/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2" customHeight="1">
      <c r="A6" s="17"/>
      <c r="B6" s="18"/>
      <c r="C6" s="18"/>
      <c r="D6" s="18"/>
      <c r="E6" s="18"/>
      <c r="F6" s="18"/>
      <c r="G6" s="18"/>
      <c r="H6" s="21"/>
      <c r="I6" s="34"/>
      <c r="J6" s="21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" customHeight="1">
      <c r="A7" s="17"/>
      <c r="B7" s="18"/>
      <c r="C7" s="18"/>
      <c r="D7" s="18"/>
      <c r="E7" s="18"/>
      <c r="F7" s="18"/>
      <c r="G7" s="18"/>
      <c r="H7" s="21"/>
      <c r="I7" s="34"/>
      <c r="J7" s="21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" customHeight="1">
      <c r="A8" s="2"/>
      <c r="B8" s="23"/>
      <c r="C8" s="23"/>
      <c r="D8" s="23"/>
      <c r="E8" s="23"/>
      <c r="F8" s="23"/>
      <c r="G8" s="23"/>
      <c r="H8" s="23"/>
      <c r="I8" s="16"/>
      <c r="J8" s="24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2" customHeight="1" thickBot="1">
      <c r="A9" s="52"/>
      <c r="B9" s="58" t="s">
        <v>3</v>
      </c>
      <c r="C9" s="59"/>
      <c r="D9" s="59"/>
      <c r="E9" s="59"/>
      <c r="F9" s="59"/>
      <c r="G9" s="59"/>
      <c r="H9" s="59"/>
      <c r="I9" s="16"/>
      <c r="J9" s="24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4.5" customHeight="1" thickTop="1">
      <c r="A10" s="52"/>
      <c r="B10" s="47" t="s">
        <v>4</v>
      </c>
      <c r="C10" s="47"/>
      <c r="D10" s="47"/>
      <c r="E10" s="53"/>
      <c r="F10" s="47" t="s">
        <v>5</v>
      </c>
      <c r="G10" s="48"/>
      <c r="H10" s="48"/>
      <c r="I10" s="16"/>
      <c r="J10" s="24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9.75" customHeight="1">
      <c r="A11" s="52"/>
      <c r="B11" s="49"/>
      <c r="C11" s="49"/>
      <c r="D11" s="49"/>
      <c r="E11" s="54"/>
      <c r="F11" s="49"/>
      <c r="G11" s="49"/>
      <c r="H11" s="49"/>
      <c r="I11" s="16"/>
      <c r="J11" s="24"/>
      <c r="K11" s="25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4.5" customHeight="1" thickBot="1">
      <c r="A12" s="52"/>
      <c r="B12" s="50"/>
      <c r="C12" s="50"/>
      <c r="D12" s="50"/>
      <c r="E12" s="54"/>
      <c r="F12" s="50"/>
      <c r="G12" s="50"/>
      <c r="H12" s="50"/>
      <c r="I12" s="16"/>
      <c r="J12" s="24"/>
      <c r="K12" s="25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5.75" customHeight="1" thickTop="1">
      <c r="A13" s="52"/>
      <c r="B13" s="3">
        <v>2001</v>
      </c>
      <c r="C13" s="55"/>
      <c r="D13" s="3">
        <v>2002</v>
      </c>
      <c r="E13" s="54"/>
      <c r="F13" s="3">
        <v>2001</v>
      </c>
      <c r="G13" s="55"/>
      <c r="H13" s="3">
        <v>2002</v>
      </c>
      <c r="I13" s="35"/>
      <c r="J13" s="23"/>
      <c r="K13" s="4"/>
      <c r="L13" s="4"/>
      <c r="M13" s="4"/>
      <c r="N13" s="4"/>
      <c r="O13" s="4"/>
      <c r="P13" s="4"/>
      <c r="Q13" s="4"/>
      <c r="R13" s="4"/>
      <c r="S13" s="22"/>
      <c r="T13" s="22"/>
    </row>
    <row r="14" spans="1:20" ht="19.5" customHeight="1">
      <c r="A14" s="43" t="s">
        <v>6</v>
      </c>
      <c r="B14" s="51"/>
      <c r="C14" s="54"/>
      <c r="D14" s="56"/>
      <c r="E14" s="54"/>
      <c r="F14" s="51"/>
      <c r="G14" s="54"/>
      <c r="H14" s="51"/>
      <c r="I14" s="16"/>
      <c r="J14" s="24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9" ht="12" customHeight="1">
      <c r="A15" s="43"/>
      <c r="B15" s="52"/>
      <c r="C15" s="54"/>
      <c r="D15" s="57"/>
      <c r="E15" s="54"/>
      <c r="F15" s="52"/>
      <c r="G15" s="54"/>
      <c r="H15" s="52"/>
      <c r="I15" s="36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" customHeight="1">
      <c r="A16" s="43"/>
      <c r="B16" s="52"/>
      <c r="C16" s="54"/>
      <c r="D16" s="57"/>
      <c r="E16" s="54"/>
      <c r="F16" s="52"/>
      <c r="G16" s="54"/>
      <c r="H16" s="52"/>
      <c r="I16" s="36"/>
      <c r="J16" s="27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" customHeight="1">
      <c r="A17" s="2" t="s">
        <v>7</v>
      </c>
      <c r="B17" s="5">
        <v>205098</v>
      </c>
      <c r="C17" s="54"/>
      <c r="D17" s="5">
        <v>207540</v>
      </c>
      <c r="E17" s="54"/>
      <c r="F17" s="7">
        <v>100</v>
      </c>
      <c r="G17" s="54"/>
      <c r="H17" s="7">
        <f>SUM(H18:H24)</f>
        <v>100.00048183482703</v>
      </c>
      <c r="I17" s="37"/>
      <c r="J17" s="2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" customHeight="1">
      <c r="A18" s="9" t="s">
        <v>8</v>
      </c>
      <c r="B18" s="6">
        <v>27896</v>
      </c>
      <c r="C18" s="54"/>
      <c r="D18" s="6">
        <v>26803</v>
      </c>
      <c r="E18" s="54"/>
      <c r="F18" s="10">
        <v>13.601302791836098</v>
      </c>
      <c r="G18" s="54"/>
      <c r="H18" s="10">
        <f>D18*100/D$17</f>
        <v>12.914618868651827</v>
      </c>
      <c r="I18" s="37"/>
      <c r="J18" s="27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" customHeight="1">
      <c r="A19" s="9" t="s">
        <v>9</v>
      </c>
      <c r="B19" s="6">
        <v>48523</v>
      </c>
      <c r="C19" s="54"/>
      <c r="D19" s="6">
        <v>48856</v>
      </c>
      <c r="E19" s="54"/>
      <c r="F19" s="10">
        <v>23.658446206203863</v>
      </c>
      <c r="G19" s="54"/>
      <c r="H19" s="10">
        <f aca="true" t="shared" si="0" ref="H19:H24">D19*100/D$17</f>
        <v>23.54052230895249</v>
      </c>
      <c r="I19" s="37"/>
      <c r="J19" s="27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" customHeight="1">
      <c r="A20" s="9" t="s">
        <v>10</v>
      </c>
      <c r="B20" s="6">
        <v>45389</v>
      </c>
      <c r="C20" s="54"/>
      <c r="D20" s="6">
        <v>47918</v>
      </c>
      <c r="E20" s="54"/>
      <c r="F20" s="10">
        <v>22.130396200840575</v>
      </c>
      <c r="G20" s="54"/>
      <c r="H20" s="10">
        <f t="shared" si="0"/>
        <v>23.088561241206513</v>
      </c>
      <c r="I20" s="37"/>
      <c r="J20" s="27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" customHeight="1">
      <c r="A21" s="11" t="s">
        <v>11</v>
      </c>
      <c r="B21" s="6">
        <v>23700</v>
      </c>
      <c r="C21" s="54"/>
      <c r="D21" s="6">
        <v>24272</v>
      </c>
      <c r="E21" s="54"/>
      <c r="F21" s="10">
        <v>11.5554515402393</v>
      </c>
      <c r="G21" s="54"/>
      <c r="H21" s="10">
        <f t="shared" si="0"/>
        <v>11.695094921460923</v>
      </c>
      <c r="I21" s="37"/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" customHeight="1">
      <c r="A22" s="11" t="s">
        <v>12</v>
      </c>
      <c r="B22" s="6">
        <v>28015</v>
      </c>
      <c r="C22" s="54"/>
      <c r="D22" s="6">
        <v>28449</v>
      </c>
      <c r="E22" s="54"/>
      <c r="F22" s="10">
        <v>13.659323835434767</v>
      </c>
      <c r="G22" s="54"/>
      <c r="H22" s="10">
        <f t="shared" si="0"/>
        <v>13.70771899392888</v>
      </c>
      <c r="I22" s="37"/>
      <c r="J22" s="27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" customHeight="1">
      <c r="A23" s="11" t="s">
        <v>13</v>
      </c>
      <c r="B23" s="6">
        <v>31450</v>
      </c>
      <c r="C23" s="54"/>
      <c r="D23" s="6">
        <v>29863</v>
      </c>
      <c r="E23" s="54"/>
      <c r="F23" s="10">
        <v>15.334132951077047</v>
      </c>
      <c r="G23" s="54"/>
      <c r="H23" s="10">
        <f t="shared" si="0"/>
        <v>14.389033439336995</v>
      </c>
      <c r="I23" s="37"/>
      <c r="J23" s="27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" customHeight="1">
      <c r="A24" s="11" t="s">
        <v>14</v>
      </c>
      <c r="B24" s="6">
        <v>125</v>
      </c>
      <c r="C24" s="54"/>
      <c r="D24" s="6">
        <v>1380</v>
      </c>
      <c r="E24" s="54"/>
      <c r="F24" s="10">
        <v>0.06094647436835074</v>
      </c>
      <c r="G24" s="54"/>
      <c r="H24" s="10">
        <f t="shared" si="0"/>
        <v>0.66493206128939</v>
      </c>
      <c r="I24" s="37"/>
      <c r="J24" s="27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" customHeight="1">
      <c r="A25" s="43" t="s">
        <v>15</v>
      </c>
      <c r="B25" s="42"/>
      <c r="C25" s="54"/>
      <c r="D25" s="42"/>
      <c r="E25" s="54"/>
      <c r="F25" s="42"/>
      <c r="G25" s="54"/>
      <c r="H25" s="42"/>
      <c r="I25" s="3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" customHeight="1">
      <c r="A26" s="43"/>
      <c r="B26" s="42"/>
      <c r="C26" s="54"/>
      <c r="D26" s="42"/>
      <c r="E26" s="54"/>
      <c r="F26" s="42"/>
      <c r="G26" s="54"/>
      <c r="H26" s="42"/>
      <c r="I26" s="37"/>
      <c r="J26" s="27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" customHeight="1">
      <c r="A27" s="43"/>
      <c r="B27" s="42"/>
      <c r="C27" s="54"/>
      <c r="D27" s="42"/>
      <c r="E27" s="54"/>
      <c r="F27" s="42"/>
      <c r="G27" s="54"/>
      <c r="H27" s="42"/>
      <c r="I27" s="37"/>
      <c r="J27" s="2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" customHeight="1">
      <c r="A28" s="2" t="s">
        <v>7</v>
      </c>
      <c r="B28" s="5">
        <v>81737</v>
      </c>
      <c r="C28" s="54"/>
      <c r="D28" s="5">
        <v>83240</v>
      </c>
      <c r="E28" s="54"/>
      <c r="F28" s="8">
        <v>100</v>
      </c>
      <c r="G28" s="54"/>
      <c r="H28" s="8">
        <f>SUM(H29:H35)</f>
        <v>99.99879865449302</v>
      </c>
      <c r="I28" s="36"/>
      <c r="J28" s="2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" customHeight="1">
      <c r="A29" s="9" t="s">
        <v>8</v>
      </c>
      <c r="B29" s="6">
        <v>15740</v>
      </c>
      <c r="C29" s="54"/>
      <c r="D29" s="6">
        <v>15121</v>
      </c>
      <c r="E29" s="54"/>
      <c r="F29" s="10">
        <v>19.256884886893328</v>
      </c>
      <c r="G29" s="54"/>
      <c r="H29" s="10">
        <f aca="true" t="shared" si="1" ref="H29:H35">D29*100/D$28</f>
        <v>18.16554541086016</v>
      </c>
      <c r="I29" s="3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" customHeight="1">
      <c r="A30" s="9" t="s">
        <v>9</v>
      </c>
      <c r="B30" s="6">
        <v>25709</v>
      </c>
      <c r="C30" s="54"/>
      <c r="D30" s="6">
        <v>25845</v>
      </c>
      <c r="E30" s="54"/>
      <c r="F30" s="10">
        <v>31.453319793973353</v>
      </c>
      <c r="G30" s="54"/>
      <c r="H30" s="10">
        <f t="shared" si="1"/>
        <v>31.048774627582894</v>
      </c>
      <c r="I30" s="3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" customHeight="1">
      <c r="A31" s="9" t="s">
        <v>10</v>
      </c>
      <c r="B31" s="6">
        <v>19081</v>
      </c>
      <c r="C31" s="54"/>
      <c r="D31" s="6">
        <v>20567</v>
      </c>
      <c r="E31" s="54"/>
      <c r="F31" s="10">
        <v>23.344385039822846</v>
      </c>
      <c r="G31" s="54"/>
      <c r="H31" s="10">
        <f t="shared" si="1"/>
        <v>24.708073041806824</v>
      </c>
      <c r="I31" s="3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" customHeight="1">
      <c r="A32" s="11" t="s">
        <v>11</v>
      </c>
      <c r="B32" s="6">
        <v>7168</v>
      </c>
      <c r="C32" s="54"/>
      <c r="D32" s="6">
        <v>7635</v>
      </c>
      <c r="E32" s="54"/>
      <c r="F32" s="10">
        <v>8.769590271235792</v>
      </c>
      <c r="G32" s="54"/>
      <c r="H32" s="10">
        <f t="shared" si="1"/>
        <v>9.172272945699183</v>
      </c>
      <c r="I32" s="3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" customHeight="1">
      <c r="A33" s="11" t="s">
        <v>12</v>
      </c>
      <c r="B33" s="6">
        <v>7050</v>
      </c>
      <c r="C33" s="54"/>
      <c r="D33" s="6">
        <v>7344</v>
      </c>
      <c r="E33" s="54"/>
      <c r="F33" s="10">
        <v>8.62522480639123</v>
      </c>
      <c r="G33" s="54"/>
      <c r="H33" s="10">
        <f t="shared" si="1"/>
        <v>8.822681403171552</v>
      </c>
      <c r="I33" s="3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" customHeight="1">
      <c r="A34" s="11" t="s">
        <v>13</v>
      </c>
      <c r="B34" s="6">
        <v>6966</v>
      </c>
      <c r="C34" s="54"/>
      <c r="D34" s="6">
        <v>6714</v>
      </c>
      <c r="E34" s="54"/>
      <c r="F34" s="10">
        <v>8.522456170400186</v>
      </c>
      <c r="G34" s="54"/>
      <c r="H34" s="10">
        <f t="shared" si="1"/>
        <v>8.065833733781835</v>
      </c>
      <c r="I34" s="3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" customHeight="1">
      <c r="A35" s="11" t="s">
        <v>14</v>
      </c>
      <c r="B35" s="6">
        <v>23</v>
      </c>
      <c r="C35" s="54"/>
      <c r="D35" s="6">
        <v>13</v>
      </c>
      <c r="E35" s="54"/>
      <c r="F35" s="10">
        <v>0.02813903128326217</v>
      </c>
      <c r="G35" s="54"/>
      <c r="H35" s="10">
        <f t="shared" si="1"/>
        <v>0.01561749159058145</v>
      </c>
      <c r="I35" s="3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2" customHeight="1">
      <c r="A36" s="43" t="s">
        <v>16</v>
      </c>
      <c r="B36" s="42"/>
      <c r="C36" s="54"/>
      <c r="D36" s="42"/>
      <c r="E36" s="54"/>
      <c r="F36" s="42"/>
      <c r="G36" s="54"/>
      <c r="H36" s="42"/>
      <c r="I36" s="3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" customHeight="1">
      <c r="A37" s="43"/>
      <c r="B37" s="42"/>
      <c r="C37" s="54"/>
      <c r="D37" s="42"/>
      <c r="E37" s="54"/>
      <c r="F37" s="42"/>
      <c r="G37" s="54"/>
      <c r="H37" s="42"/>
      <c r="I37" s="3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" customHeight="1">
      <c r="A38" s="43"/>
      <c r="B38" s="42"/>
      <c r="C38" s="54"/>
      <c r="D38" s="42"/>
      <c r="E38" s="54"/>
      <c r="F38" s="42"/>
      <c r="G38" s="54"/>
      <c r="H38" s="42"/>
      <c r="I38" s="3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" customHeight="1">
      <c r="A39" s="2" t="s">
        <v>7</v>
      </c>
      <c r="B39" s="5">
        <v>123128</v>
      </c>
      <c r="C39" s="54"/>
      <c r="D39" s="5">
        <v>122908</v>
      </c>
      <c r="E39" s="54"/>
      <c r="F39" s="8">
        <v>100</v>
      </c>
      <c r="G39" s="54"/>
      <c r="H39" s="8">
        <f>SUM(H40:H46)</f>
        <v>100</v>
      </c>
      <c r="I39" s="36"/>
      <c r="J39" s="2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" customHeight="1">
      <c r="A40" s="9" t="s">
        <v>8</v>
      </c>
      <c r="B40" s="6">
        <v>12121</v>
      </c>
      <c r="C40" s="54"/>
      <c r="D40" s="6">
        <v>11676</v>
      </c>
      <c r="E40" s="54"/>
      <c r="F40" s="10">
        <v>9.84422714573452</v>
      </c>
      <c r="G40" s="54"/>
      <c r="H40" s="10">
        <f aca="true" t="shared" si="2" ref="H40:H46">D40*100/D$39</f>
        <v>9.499788459660884</v>
      </c>
      <c r="I40" s="37"/>
      <c r="J40" s="2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" customHeight="1">
      <c r="A41" s="9" t="s">
        <v>9</v>
      </c>
      <c r="B41" s="6">
        <v>22773</v>
      </c>
      <c r="C41" s="54"/>
      <c r="D41" s="6">
        <v>23002</v>
      </c>
      <c r="E41" s="54"/>
      <c r="F41" s="10">
        <v>18.49538691443051</v>
      </c>
      <c r="G41" s="54"/>
      <c r="H41" s="10">
        <f t="shared" si="2"/>
        <v>18.714811078204836</v>
      </c>
      <c r="I41" s="37"/>
      <c r="J41" s="27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12" customHeight="1">
      <c r="A42" s="9" t="s">
        <v>10</v>
      </c>
      <c r="B42" s="6">
        <v>26266</v>
      </c>
      <c r="C42" s="54"/>
      <c r="D42" s="6">
        <v>27342</v>
      </c>
      <c r="E42" s="54"/>
      <c r="F42" s="10">
        <v>21.332272107075564</v>
      </c>
      <c r="G42" s="54"/>
      <c r="H42" s="10">
        <f t="shared" si="2"/>
        <v>22.245907508054806</v>
      </c>
      <c r="I42" s="37"/>
      <c r="J42" s="27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" customHeight="1">
      <c r="A43" s="11" t="s">
        <v>11</v>
      </c>
      <c r="B43" s="6">
        <v>16505</v>
      </c>
      <c r="C43" s="54"/>
      <c r="D43" s="6">
        <v>16633</v>
      </c>
      <c r="E43" s="54"/>
      <c r="F43" s="10">
        <v>13.404749528945487</v>
      </c>
      <c r="G43" s="54"/>
      <c r="H43" s="10">
        <f t="shared" si="2"/>
        <v>13.532886386565561</v>
      </c>
      <c r="I43" s="37"/>
      <c r="J43" s="27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" customHeight="1">
      <c r="A44" s="11" t="s">
        <v>12</v>
      </c>
      <c r="B44" s="6">
        <v>20921</v>
      </c>
      <c r="C44" s="54"/>
      <c r="D44" s="6">
        <v>21100</v>
      </c>
      <c r="E44" s="54"/>
      <c r="F44" s="10">
        <v>16.99126112663245</v>
      </c>
      <c r="G44" s="54"/>
      <c r="H44" s="10">
        <f t="shared" si="2"/>
        <v>17.16731213590653</v>
      </c>
      <c r="I44" s="37"/>
      <c r="J44" s="27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" customHeight="1">
      <c r="A45" s="11" t="s">
        <v>13</v>
      </c>
      <c r="B45" s="6">
        <v>24443</v>
      </c>
      <c r="C45" s="54"/>
      <c r="D45" s="6">
        <v>23138</v>
      </c>
      <c r="E45" s="54"/>
      <c r="F45" s="10">
        <v>19.851699044896367</v>
      </c>
      <c r="G45" s="54"/>
      <c r="H45" s="10">
        <f t="shared" si="2"/>
        <v>18.825462947895986</v>
      </c>
      <c r="I45" s="37"/>
      <c r="J45" s="27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" customHeight="1">
      <c r="A46" s="12" t="s">
        <v>14</v>
      </c>
      <c r="B46" s="13">
        <v>99</v>
      </c>
      <c r="C46" s="54"/>
      <c r="D46" s="13">
        <v>17</v>
      </c>
      <c r="E46" s="54"/>
      <c r="F46" s="14">
        <v>0.08040413228510168</v>
      </c>
      <c r="G46" s="54"/>
      <c r="H46" s="14">
        <f t="shared" si="2"/>
        <v>0.013831483711393889</v>
      </c>
      <c r="I46" s="38"/>
      <c r="J46" s="31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" customHeight="1">
      <c r="A47" s="45" t="s">
        <v>17</v>
      </c>
      <c r="B47" s="46">
        <v>233</v>
      </c>
      <c r="C47" s="54"/>
      <c r="D47" s="46">
        <v>1392</v>
      </c>
      <c r="E47" s="54"/>
      <c r="F47" s="44">
        <f>B47*100/B$47</f>
        <v>100</v>
      </c>
      <c r="G47" s="54"/>
      <c r="H47" s="44">
        <f>D47*100/D$47</f>
        <v>100</v>
      </c>
      <c r="I47" s="38"/>
      <c r="J47" s="31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12" customHeight="1">
      <c r="A48" s="45"/>
      <c r="B48" s="46"/>
      <c r="C48" s="54"/>
      <c r="D48" s="46"/>
      <c r="E48" s="54"/>
      <c r="F48" s="44"/>
      <c r="G48" s="54"/>
      <c r="H48" s="44"/>
      <c r="I48" s="38"/>
      <c r="J48" s="31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" customHeight="1">
      <c r="A49" s="38" t="s">
        <v>18</v>
      </c>
      <c r="B49" s="38"/>
      <c r="C49" s="38"/>
      <c r="D49" s="38"/>
      <c r="E49" s="38"/>
      <c r="F49" s="38"/>
      <c r="G49" s="38"/>
      <c r="H49" s="38"/>
      <c r="I49" s="38"/>
      <c r="J49" s="31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10" ht="12" customHeight="1">
      <c r="A50" s="40"/>
      <c r="B50" s="41"/>
      <c r="C50" s="41"/>
      <c r="D50" s="41"/>
      <c r="E50" s="41"/>
      <c r="F50" s="41"/>
      <c r="G50" s="41"/>
      <c r="H50" s="41"/>
      <c r="I50" s="39"/>
      <c r="J50" s="21"/>
    </row>
    <row r="51" spans="1:10" ht="12" customHeight="1">
      <c r="A51" s="41"/>
      <c r="B51" s="41"/>
      <c r="C51" s="41"/>
      <c r="D51" s="41"/>
      <c r="E51" s="41"/>
      <c r="F51" s="41"/>
      <c r="G51" s="41"/>
      <c r="H51" s="41"/>
      <c r="I51" s="39"/>
      <c r="J51" s="21"/>
    </row>
    <row r="52" spans="1:10" ht="1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2.75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2.75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2.75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2.75">
      <c r="A64" s="21"/>
      <c r="B64" s="21"/>
      <c r="C64" s="21"/>
      <c r="D64" s="21"/>
      <c r="E64" s="21"/>
      <c r="F64" s="21"/>
      <c r="G64" s="21"/>
      <c r="H64" s="21"/>
      <c r="I64" s="21"/>
      <c r="J64" s="21"/>
    </row>
  </sheetData>
  <mergeCells count="27">
    <mergeCell ref="B25:B27"/>
    <mergeCell ref="A25:A27"/>
    <mergeCell ref="D25:D27"/>
    <mergeCell ref="C13:C48"/>
    <mergeCell ref="A9:A13"/>
    <mergeCell ref="A14:A16"/>
    <mergeCell ref="B14:B16"/>
    <mergeCell ref="D14:D16"/>
    <mergeCell ref="B9:H9"/>
    <mergeCell ref="B10:D12"/>
    <mergeCell ref="F10:H12"/>
    <mergeCell ref="F14:F16"/>
    <mergeCell ref="H14:H16"/>
    <mergeCell ref="E10:E48"/>
    <mergeCell ref="H36:H38"/>
    <mergeCell ref="F47:F48"/>
    <mergeCell ref="G13:G48"/>
    <mergeCell ref="F25:F27"/>
    <mergeCell ref="H25:H27"/>
    <mergeCell ref="B36:B38"/>
    <mergeCell ref="A36:A38"/>
    <mergeCell ref="H47:H48"/>
    <mergeCell ref="A47:A48"/>
    <mergeCell ref="B47:B48"/>
    <mergeCell ref="D47:D48"/>
    <mergeCell ref="D36:D38"/>
    <mergeCell ref="F36:F38"/>
  </mergeCells>
  <printOptions/>
  <pageMargins left="0.2362204724409449" right="0.2362204724409449" top="0.7480314960629921" bottom="0.7480314960629921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2003-04-09T08:29:40Z</cp:lastPrinted>
  <dcterms:created xsi:type="dcterms:W3CDTF">1999-05-12T11:02:42Z</dcterms:created>
  <cp:category/>
  <cp:version/>
  <cp:contentType/>
  <cp:contentStatus/>
</cp:coreProperties>
</file>