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45" yWindow="4770" windowWidth="8730" windowHeight="4800" tabRatio="894" activeTab="0"/>
  </bookViews>
  <sheets>
    <sheet name="INDICE" sheetId="1" r:id="rId1"/>
    <sheet name="PEN-01" sheetId="2" r:id="rId2"/>
    <sheet name="PEN-02" sheetId="3" r:id="rId3"/>
    <sheet name="PEN-03" sheetId="4" r:id="rId4"/>
    <sheet name="PEN-04" sheetId="5" r:id="rId5"/>
    <sheet name="PEN-05" sheetId="6" r:id="rId6"/>
    <sheet name="PEN-06" sheetId="7" r:id="rId7"/>
    <sheet name="PEN-07" sheetId="8" r:id="rId8"/>
    <sheet name="PEN-08" sheetId="9" r:id="rId9"/>
    <sheet name="PEN-09" sheetId="10" r:id="rId10"/>
    <sheet name="PEN-10 " sheetId="11" r:id="rId11"/>
    <sheet name="PEN-11 " sheetId="12" r:id="rId12"/>
    <sheet name="PEN-12" sheetId="13" r:id="rId13"/>
    <sheet name="PEN-13" sheetId="14" r:id="rId14"/>
    <sheet name="PEN-14" sheetId="15" r:id="rId15"/>
    <sheet name="PEN-15" sheetId="16" r:id="rId16"/>
    <sheet name="PEN-16" sheetId="17" r:id="rId17"/>
    <sheet name="PEN-17" sheetId="18" r:id="rId18"/>
    <sheet name="PEN-18" sheetId="19" r:id="rId19"/>
    <sheet name="PEN-19" sheetId="20" r:id="rId20"/>
    <sheet name="PEN-20" sheetId="21" r:id="rId21"/>
    <sheet name="PEN-21" sheetId="22" r:id="rId22"/>
    <sheet name="PEN-22" sheetId="23" r:id="rId23"/>
    <sheet name="PEN-23" sheetId="24" r:id="rId24"/>
    <sheet name="PEN-24" sheetId="25" r:id="rId25"/>
    <sheet name="PEN-25a " sheetId="26" r:id="rId26"/>
    <sheet name="PEN-25b" sheetId="27" r:id="rId27"/>
    <sheet name="PEN-26" sheetId="28" r:id="rId28"/>
    <sheet name="PEN-27" sheetId="29" r:id="rId29"/>
    <sheet name="PEN-28" sheetId="30" r:id="rId30"/>
    <sheet name="Fuentes y notas" sheetId="31" r:id="rId31"/>
  </sheets>
  <definedNames>
    <definedName name="_xlnm.Print_Area" localSheetId="30">'Fuentes y notas'!$A$1:$A$98</definedName>
    <definedName name="_xlnm.Print_Area" localSheetId="0">'INDICE'!$A$1:$B$33</definedName>
    <definedName name="_xlnm.Print_Area" localSheetId="1">'PEN-01'!$A$1:$L$40</definedName>
    <definedName name="_xlnm.Print_Area" localSheetId="2">'PEN-02'!$A$1:$L$48</definedName>
    <definedName name="_xlnm.Print_Area" localSheetId="3">'PEN-03'!$A$1:$L$49</definedName>
    <definedName name="_xlnm.Print_Area" localSheetId="4">'PEN-04'!$A$1:$P$45</definedName>
    <definedName name="_xlnm.Print_Area" localSheetId="5">'PEN-05'!$A$1:$P$58</definedName>
    <definedName name="_xlnm.Print_Area" localSheetId="6">'PEN-06'!$A$1:$L$27</definedName>
    <definedName name="_xlnm.Print_Area" localSheetId="7">'PEN-07'!$A$1:$L$72</definedName>
    <definedName name="_xlnm.Print_Area" localSheetId="8">'PEN-08'!$A$1:$V$34</definedName>
    <definedName name="_xlnm.Print_Area" localSheetId="9">'PEN-09'!$A$1:$V$53</definedName>
    <definedName name="_xlnm.Print_Area" localSheetId="10">'PEN-10 '!$A$1:$X$48</definedName>
    <definedName name="_xlnm.Print_Area" localSheetId="11">'PEN-11 '!$A$1:$X$41</definedName>
    <definedName name="_xlnm.Print_Area" localSheetId="12">'PEN-12'!$A$1:$Q$38</definedName>
    <definedName name="_xlnm.Print_Area" localSheetId="13">'PEN-13'!$A$1:$Q$35</definedName>
    <definedName name="_xlnm.Print_Area" localSheetId="14">'PEN-14'!$A$1:$L$50</definedName>
    <definedName name="_xlnm.Print_Area" localSheetId="15">'PEN-15'!$A$1:$N$56</definedName>
    <definedName name="_xlnm.Print_Area" localSheetId="16">'PEN-16'!$A$1:$X$72</definedName>
    <definedName name="_xlnm.Print_Area" localSheetId="17">'PEN-17'!$A$1:$Y$34</definedName>
    <definedName name="_xlnm.Print_Area" localSheetId="18">'PEN-18'!$A$1:$Q$43</definedName>
    <definedName name="_xlnm.Print_Area" localSheetId="19">'PEN-19'!$A$1:$Q$53</definedName>
    <definedName name="_xlnm.Print_Area" localSheetId="20">'PEN-20'!$A$1:$L$35</definedName>
    <definedName name="_xlnm.Print_Area" localSheetId="21">'PEN-21'!$A$1:$X$39</definedName>
    <definedName name="_xlnm.Print_Area" localSheetId="22">'PEN-22'!$A$1:$U$92</definedName>
    <definedName name="_xlnm.Print_Area" localSheetId="23">'PEN-23'!$A$1:$T$94</definedName>
    <definedName name="_xlnm.Print_Area" localSheetId="24">'PEN-24'!$A$1:$Q$92</definedName>
    <definedName name="_xlnm.Print_Area" localSheetId="25">'PEN-25a '!$A$1:$P$93</definedName>
    <definedName name="_xlnm.Print_Area" localSheetId="26">'PEN-25b'!$A$1:$P$92</definedName>
    <definedName name="_xlnm.Print_Area" localSheetId="27">'PEN-26'!$A$1:$V$91</definedName>
    <definedName name="_xlnm.Print_Area" localSheetId="28">'PEN-27'!$A$1:$U$92</definedName>
    <definedName name="_xlnm.Print_Area" localSheetId="29">'PEN-28'!$A$1:$S$44</definedName>
    <definedName name="HTML_CodePage" hidden="1">1252</definedName>
    <definedName name="HTML_Control" localSheetId="8" hidden="1">{"'PEN-18'!$A$8:$V$92"}</definedName>
    <definedName name="HTML_Control" localSheetId="9" hidden="1">{"'PEN-18'!$A$8:$V$92"}</definedName>
    <definedName name="HTML_Control" localSheetId="10" hidden="1">{"'Hoja1'!$A$9:$P$26"}</definedName>
    <definedName name="HTML_Control" localSheetId="11" hidden="1">{"'Hoja1'!$A$9:$P$26"}</definedName>
    <definedName name="HTML_Control" localSheetId="14" hidden="1">{"'PEN-27'!$A$9:$T$26"}</definedName>
    <definedName name="HTML_Control" localSheetId="16" hidden="1">{"'PEN-27'!$A$9:$T$26"}</definedName>
    <definedName name="HTML_Control" localSheetId="17" hidden="1">{"'PEN-20'!$A$10:$T$29"}</definedName>
    <definedName name="HTML_Control" localSheetId="18" hidden="1">{"'PEN-24'!$A$10:$P$27"}</definedName>
    <definedName name="HTML_Control" localSheetId="19" hidden="1">{"'PEN-24'!$A$10:$P$27"}</definedName>
    <definedName name="HTML_Control" localSheetId="21" hidden="1">{"'PEN-20'!$A$10:$T$29"}</definedName>
    <definedName name="HTML_Control" localSheetId="22" hidden="1">{"'PEN-28'!$A$9:$T$103"}</definedName>
    <definedName name="HTML_Control" localSheetId="23" hidden="1">{"'pen29(bis)'!$A$9:$T$104"}</definedName>
    <definedName name="HTML_Control" localSheetId="24" hidden="1">{"'PEN-18'!$A$8:$V$92"}</definedName>
    <definedName name="HTML_Control" localSheetId="25" hidden="1">{"'pen31a'!$A$9:$T$103"}</definedName>
    <definedName name="HTML_Control" localSheetId="26" hidden="1">{"'pen31b'!$A$9:$T$103"}</definedName>
    <definedName name="HTML_Control" localSheetId="27" hidden="1">{"'PEN-32'!$A$10:$T$103"}</definedName>
    <definedName name="HTML_Control" localSheetId="28" hidden="1">{"'PEN-33'!$A$10:$T$105"}</definedName>
    <definedName name="HTML_Control" localSheetId="29" hidden="1">{"'Ilc05'!$A$1:$L$29"}</definedName>
    <definedName name="HTML_Control" hidden="1">{"'Hoja1'!$A$9:$P$26"}</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localSheetId="8" hidden="1">"C:\JLOPEC\PEN\anuario01\PEN18.htm"</definedName>
    <definedName name="HTML_PathFile" localSheetId="9" hidden="1">"C:\JLOPEC\PEN\anuario01\PEN18.htm"</definedName>
    <definedName name="HTML_PathFile" localSheetId="14" hidden="1">"C:\JLOPEC\PEN\anuario01\PEN27.htm"</definedName>
    <definedName name="HTML_PathFile" localSheetId="16" hidden="1">"C:\JLOPEC\PEN\anuario01\PEN27.htm"</definedName>
    <definedName name="HTML_PathFile" localSheetId="17" hidden="1">"M:\PEN\ANUARIO\2001\pen20.htm"</definedName>
    <definedName name="HTML_PathFile" localSheetId="18" hidden="1">"C:\JLOPEC\PEN\anuario01\pen24.htm"</definedName>
    <definedName name="HTML_PathFile" localSheetId="19" hidden="1">"C:\JLOPEC\PEN\anuario01\pen24.htm"</definedName>
    <definedName name="HTML_PathFile" localSheetId="21" hidden="1">"M:\PEN\ANUARIO\2001\pen20.htm"</definedName>
    <definedName name="HTML_PathFile" localSheetId="22" hidden="1">"M:\PEN\ANUARIO\2001\PEN28.htm"</definedName>
    <definedName name="HTML_PathFile" localSheetId="23" hidden="1">"M:\PEN\ANUARIO\2000\PEN29(BIS).htm"</definedName>
    <definedName name="HTML_PathFile" localSheetId="24" hidden="1">"C:\JLOPEC\PEN\anuario01\PEN18.htm"</definedName>
    <definedName name="HTML_PathFile" localSheetId="25" hidden="1">"M:\PEN\ANUARIO\2000\PEN31A.htm"</definedName>
    <definedName name="HTML_PathFile" localSheetId="26" hidden="1">"L:\COMUN\AEL2000\Cuadros HTM\Pen31b.htm"</definedName>
    <definedName name="HTML_PathFile" localSheetId="27" hidden="1">"C:\JLOPEC\PEN\anuario01\PEN32.htm"</definedName>
    <definedName name="HTML_PathFile" localSheetId="28" hidden="1">"C:\JLOPEC\PEN\anuario01\PEN33.htm"</definedName>
    <definedName name="HTML_PathFile" localSheetId="29" hidden="1">"M:\AEL 2002\ILC\Ilc5bel.htm"</definedName>
    <definedName name="HTML_PathFile" hidden="1">"M:\PEN\ANUARIO\2000\PEN01.htm"</definedName>
    <definedName name="HTML_Title" hidden="1">""</definedName>
    <definedName name="HTML1_1" hidden="1">"[ILC5.XLS]ILC5!$A$7:$L$57"</definedName>
    <definedName name="HTML1_10" hidden="1">""</definedName>
    <definedName name="HTML1_11" hidden="1">1</definedName>
    <definedName name="HTML1_12" hidden="1">"L:\ANU97HTM\ILC05.htm"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2_1" hidden="1">"[ILC5.XLS]ILC5!$A$7:$L$54"</definedName>
    <definedName name="HTML2_10" hidden="1">""</definedName>
    <definedName name="HTML2_11" hidden="1">1</definedName>
    <definedName name="HTML2_12" hidden="1">"L:\ANU97HTM\ilc05.htm"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Count" hidden="1">2</definedName>
  </definedNames>
  <calcPr fullCalcOnLoad="1"/>
</workbook>
</file>

<file path=xl/sharedStrings.xml><?xml version="1.0" encoding="utf-8"?>
<sst xmlns="http://schemas.openxmlformats.org/spreadsheetml/2006/main" count="1794" uniqueCount="543">
  <si>
    <t>PENSIONES CONTRIBUTIVAS DEL SISTEMA</t>
  </si>
  <si>
    <t>PEN-10.</t>
  </si>
  <si>
    <t xml:space="preserve">Pensiones con complemento por mínimos, </t>
  </si>
  <si>
    <t>según clase, por sexo y régimen.</t>
  </si>
  <si>
    <t>En % sobre el total de cada clase</t>
  </si>
  <si>
    <t>PEN-11.</t>
  </si>
  <si>
    <t>En  porcentaje sobre el importe total de la pensión</t>
  </si>
  <si>
    <t>Pensión inicial</t>
  </si>
  <si>
    <t xml:space="preserve">TOTAL </t>
  </si>
  <si>
    <t>R.E. Minería del Carbón</t>
  </si>
  <si>
    <t xml:space="preserve">S.O.V.I. </t>
  </si>
  <si>
    <t>En porcentaje sobre el importe total de la pensión</t>
  </si>
  <si>
    <t xml:space="preserve">ORFANDAD </t>
  </si>
  <si>
    <t xml:space="preserve"> FAVOR FAMILIAR</t>
  </si>
  <si>
    <t xml:space="preserve">                                         </t>
  </si>
  <si>
    <t>(1) Véase nota a este cuadro en FUENTES Y NOTAS  EXPLICATIVAS.</t>
  </si>
  <si>
    <t>PEN-12.</t>
  </si>
  <si>
    <t xml:space="preserve">Altas y bajas de pensiones e </t>
  </si>
  <si>
    <t>importe medio, por sexo y clase.</t>
  </si>
  <si>
    <t>ALTAS</t>
  </si>
  <si>
    <t>BAJAS</t>
  </si>
  <si>
    <t>Total</t>
  </si>
  <si>
    <t>Favor Familiar</t>
  </si>
  <si>
    <t>(1) Incluye no consta sexo en el TOTAL y en el de cada clase.</t>
  </si>
  <si>
    <t>PEN-13.</t>
  </si>
  <si>
    <t>PEN-14</t>
  </si>
  <si>
    <t>Altas de pensiones de incapacidad</t>
  </si>
  <si>
    <t>permanente e importe medio, por sexo</t>
  </si>
  <si>
    <t>Importe medio de pensiones, según clase, por sexo y régimen</t>
  </si>
  <si>
    <t>IMPORTE MEDIO                                                      En euros/mes</t>
  </si>
  <si>
    <t>De 40 a 44</t>
  </si>
  <si>
    <t xml:space="preserve">VARONES  </t>
  </si>
  <si>
    <t xml:space="preserve">MUJERES </t>
  </si>
  <si>
    <t>PEN-15.</t>
  </si>
  <si>
    <t xml:space="preserve">Altas de pensiones de jubilación </t>
  </si>
  <si>
    <t xml:space="preserve">e importe medio, por sexo, </t>
  </si>
  <si>
    <t>modalidad y edad.</t>
  </si>
  <si>
    <t>En porcentaje</t>
  </si>
  <si>
    <t>JUBILACIONES NO SOVI</t>
  </si>
  <si>
    <t>Con coeficiente reductor</t>
  </si>
  <si>
    <t>≤ 60 años</t>
  </si>
  <si>
    <t>61 años</t>
  </si>
  <si>
    <t>62 años</t>
  </si>
  <si>
    <t>63 años</t>
  </si>
  <si>
    <t>Sin coeficiente reductor</t>
  </si>
  <si>
    <t>Especial a los 64 años</t>
  </si>
  <si>
    <t>Parcial</t>
  </si>
  <si>
    <t>JUBILACIÓN SOVI</t>
  </si>
  <si>
    <t>PEN-16</t>
  </si>
  <si>
    <t>Altas de pensiones de viudedad, orfandad y favor familiar e importe medio, por sexo y edad.</t>
  </si>
  <si>
    <t xml:space="preserve">                                                                                                                                                                                                                                                                                                                                                                                                                                                                                                                                                                                                                                                                                                                                                                                                                                                                                                                                                                                                                                                                                                                                                                                                                                                                                            </t>
  </si>
  <si>
    <t xml:space="preserve">Número </t>
  </si>
  <si>
    <t>TOTAL  (1)</t>
  </si>
  <si>
    <t xml:space="preserve">De 65 a 69  </t>
  </si>
  <si>
    <t>De 70 a 74</t>
  </si>
  <si>
    <t>PEN-17.</t>
  </si>
  <si>
    <t xml:space="preserve">Altas de pensiones e importe medio, según clase, </t>
  </si>
  <si>
    <t>por régimen.</t>
  </si>
  <si>
    <t>Incapacidad permanente</t>
  </si>
  <si>
    <t>Orfandad</t>
  </si>
  <si>
    <t>Favor familiar</t>
  </si>
  <si>
    <t>PEN-18.</t>
  </si>
  <si>
    <t>Altas de pensiones  de incapacidad</t>
  </si>
  <si>
    <t>permanente, según régimen, por</t>
  </si>
  <si>
    <t>R. E. TRABAJADORES AUTÓNOMOS</t>
  </si>
  <si>
    <t>R. E. TRABAJADORES DEL MAR</t>
  </si>
  <si>
    <t xml:space="preserve">R. E. MINERÍA DEL CARBÓN </t>
  </si>
  <si>
    <t>ACCIDENTES DE TRABAJO</t>
  </si>
  <si>
    <t>ENFERMEDADES PROFESIONALES</t>
  </si>
  <si>
    <t>edad. (1)</t>
  </si>
  <si>
    <t>Sin   cónyuge.  Unidad económica unipersonal</t>
  </si>
  <si>
    <t>PEN-19.</t>
  </si>
  <si>
    <t>permanente, según grado de incapacidad,</t>
  </si>
  <si>
    <t>INCAPACIDAD PERMANENTE TOTAL</t>
  </si>
  <si>
    <t>por sexo y edad. (1)</t>
  </si>
  <si>
    <t>(1) Véase nota a este cuadro en FUENTES Y NOTAS EXPLICATIVAS.</t>
  </si>
  <si>
    <t>PEN-20.</t>
  </si>
  <si>
    <t>Altas de pensiones de jubilación</t>
  </si>
  <si>
    <t>según régimen, por edad.</t>
  </si>
  <si>
    <t>Menores de 65 años</t>
  </si>
  <si>
    <t>Menores de 61 años</t>
  </si>
  <si>
    <t>De 61 años</t>
  </si>
  <si>
    <t>De 62 años</t>
  </si>
  <si>
    <t>De 63 años</t>
  </si>
  <si>
    <t>De 64 años</t>
  </si>
  <si>
    <t>PEN-21.</t>
  </si>
  <si>
    <t xml:space="preserve">Bajas de pensiones e importe medio, según clase, </t>
  </si>
  <si>
    <t>PEN-22.</t>
  </si>
  <si>
    <t>Pensiones, según clase, por comunidad</t>
  </si>
  <si>
    <t>autónoma  y provincia.</t>
  </si>
  <si>
    <t>Media anual</t>
  </si>
  <si>
    <t>ORFANDAD Y FAVOR FAMILIAR</t>
  </si>
  <si>
    <t>ANDALUCÍA</t>
  </si>
  <si>
    <t xml:space="preserve">Almería                                         </t>
  </si>
  <si>
    <t xml:space="preserve">Cádiz                                   </t>
  </si>
  <si>
    <t xml:space="preserve">Córdoba                                  </t>
  </si>
  <si>
    <t xml:space="preserve">Granada                                  </t>
  </si>
  <si>
    <t xml:space="preserve">Huelva                                  </t>
  </si>
  <si>
    <t xml:space="preserve">Jaén                                   </t>
  </si>
  <si>
    <t xml:space="preserve">Málaga                                   </t>
  </si>
  <si>
    <t xml:space="preserve">Sevilla                                  </t>
  </si>
  <si>
    <t>ARAGÓN</t>
  </si>
  <si>
    <t xml:space="preserve">Huesca                                  </t>
  </si>
  <si>
    <t xml:space="preserve">Teruel                                  </t>
  </si>
  <si>
    <t xml:space="preserve">Zaragoza                                  </t>
  </si>
  <si>
    <t>ASTURIAS (PRINCIPADO DE)</t>
  </si>
  <si>
    <t>BALEARS (ILLES)</t>
  </si>
  <si>
    <t>CANARIAS</t>
  </si>
  <si>
    <t xml:space="preserve">Palmas (Las)                                 </t>
  </si>
  <si>
    <t xml:space="preserve">S. C. Tenerife                               </t>
  </si>
  <si>
    <t>CANTABRIA</t>
  </si>
  <si>
    <t>CASTILLA-LA MANCHA</t>
  </si>
  <si>
    <t xml:space="preserve">Albacete                                 </t>
  </si>
  <si>
    <t xml:space="preserve">Ciudad Real                                </t>
  </si>
  <si>
    <t xml:space="preserve">Cuenca                                  </t>
  </si>
  <si>
    <t xml:space="preserve">Guadalajara                                 </t>
  </si>
  <si>
    <t xml:space="preserve">Toledo                                  </t>
  </si>
  <si>
    <t>CASTILLA Y LEÓN</t>
  </si>
  <si>
    <t xml:space="preserve">Ávila                                   </t>
  </si>
  <si>
    <t xml:space="preserve">Burgos                                  </t>
  </si>
  <si>
    <t xml:space="preserve">León                                    </t>
  </si>
  <si>
    <t xml:space="preserve">Palencia                                 </t>
  </si>
  <si>
    <t xml:space="preserve">Salamanca                                 </t>
  </si>
  <si>
    <t xml:space="preserve">Segovia                                  </t>
  </si>
  <si>
    <t xml:space="preserve">Soria                                    </t>
  </si>
  <si>
    <t xml:space="preserve">Valladolid                               </t>
  </si>
  <si>
    <t xml:space="preserve">Zamora                                  </t>
  </si>
  <si>
    <t>CATALUÑA</t>
  </si>
  <si>
    <t>Barcelona</t>
  </si>
  <si>
    <t xml:space="preserve">Girona                                                                 </t>
  </si>
  <si>
    <t xml:space="preserve">Lleida                                                                  </t>
  </si>
  <si>
    <t xml:space="preserve">Tarragona                                                              </t>
  </si>
  <si>
    <t>COMUNITAT VALENCIANA</t>
  </si>
  <si>
    <t xml:space="preserve">Alicante                                                                 </t>
  </si>
  <si>
    <t xml:space="preserve">Castellón                                                                </t>
  </si>
  <si>
    <t xml:space="preserve">Valencia                                                                  </t>
  </si>
  <si>
    <t>EXTREMADURA</t>
  </si>
  <si>
    <t>Importe  medio. En euros/mes</t>
  </si>
  <si>
    <t xml:space="preserve">Badajoz                                                                  </t>
  </si>
  <si>
    <t xml:space="preserve">Cáceres                                                                   </t>
  </si>
  <si>
    <t>GALICIA</t>
  </si>
  <si>
    <t xml:space="preserve">Coruña (A)                                                               </t>
  </si>
  <si>
    <t xml:space="preserve">Lugo                                                                       </t>
  </si>
  <si>
    <t xml:space="preserve">Ourense                                                                   </t>
  </si>
  <si>
    <t xml:space="preserve">Pontevedra                                                                 </t>
  </si>
  <si>
    <t>MADRID (COMUNIDAD DE)</t>
  </si>
  <si>
    <t>MURCIA (REGIÓN DE)</t>
  </si>
  <si>
    <t>NAVARRA (C. FORAL DE)</t>
  </si>
  <si>
    <t>PAÍS VASCO</t>
  </si>
  <si>
    <t>Araba/Álava</t>
  </si>
  <si>
    <t>Gipuzkoa</t>
  </si>
  <si>
    <t>Bizkaia</t>
  </si>
  <si>
    <t>RIOJA (LA)</t>
  </si>
  <si>
    <t xml:space="preserve">Ceuta                                                                     </t>
  </si>
  <si>
    <t xml:space="preserve">Melilla                                                                    </t>
  </si>
  <si>
    <t xml:space="preserve">PEN-23. </t>
  </si>
  <si>
    <t xml:space="preserve">Importe medio de pensiones, según </t>
  </si>
  <si>
    <t xml:space="preserve">clase, por comunidad autónoma  </t>
  </si>
  <si>
    <t xml:space="preserve">y provincia. </t>
  </si>
  <si>
    <t>Almería</t>
  </si>
  <si>
    <t>Cádiz</t>
  </si>
  <si>
    <t>Córdoba</t>
  </si>
  <si>
    <t>Granada</t>
  </si>
  <si>
    <t>Huelva</t>
  </si>
  <si>
    <t>Jaén</t>
  </si>
  <si>
    <t>Málaga</t>
  </si>
  <si>
    <t>Sevilla</t>
  </si>
  <si>
    <t>Huesca</t>
  </si>
  <si>
    <t>Teruel</t>
  </si>
  <si>
    <t>Zaragoza</t>
  </si>
  <si>
    <t>Las Palmas</t>
  </si>
  <si>
    <t>S. C. Tenerife</t>
  </si>
  <si>
    <t>Albacete</t>
  </si>
  <si>
    <t>Ciudad Real</t>
  </si>
  <si>
    <t>Cuenca</t>
  </si>
  <si>
    <t>Guadalajara</t>
  </si>
  <si>
    <t>Toledo</t>
  </si>
  <si>
    <t>Ávila</t>
  </si>
  <si>
    <t>Burgos</t>
  </si>
  <si>
    <t>León</t>
  </si>
  <si>
    <t>Palencia</t>
  </si>
  <si>
    <t>Salamanca</t>
  </si>
  <si>
    <t>Segovia</t>
  </si>
  <si>
    <t>Soria</t>
  </si>
  <si>
    <t>Valladolid</t>
  </si>
  <si>
    <t>Zamora</t>
  </si>
  <si>
    <t>Girona</t>
  </si>
  <si>
    <t>Lleida</t>
  </si>
  <si>
    <t>Tarragona</t>
  </si>
  <si>
    <t>Alicante</t>
  </si>
  <si>
    <t xml:space="preserve">Castellón </t>
  </si>
  <si>
    <t>Valencia</t>
  </si>
  <si>
    <t>Badajoz</t>
  </si>
  <si>
    <t>Cáceres</t>
  </si>
  <si>
    <t>Lugo</t>
  </si>
  <si>
    <t>Ourense</t>
  </si>
  <si>
    <t>Pontevedra</t>
  </si>
  <si>
    <t>Ceuta</t>
  </si>
  <si>
    <t>Melilla</t>
  </si>
  <si>
    <t>PEN-24.</t>
  </si>
  <si>
    <t xml:space="preserve">Pensiones  de incapacidad </t>
  </si>
  <si>
    <t xml:space="preserve">permanente, según grado de </t>
  </si>
  <si>
    <t xml:space="preserve">incapacidad, por comunidad </t>
  </si>
  <si>
    <t>autónoma y provincia.</t>
  </si>
  <si>
    <t>INCAPACIDAD PERMANENTE TOTAL  (1)</t>
  </si>
  <si>
    <t>(1) Incluye las pensiones de Incapacidad Permanente Parcial de Accidentes de Trabajo y Enfermedades Profesionales. Véase nota a este cuadro en FUENTES Y NOTAS  EXPLICATIVAS.</t>
  </si>
  <si>
    <t>PEN-25.a</t>
  </si>
  <si>
    <t xml:space="preserve">Pensiones , según régimen, por </t>
  </si>
  <si>
    <t>comunidad autónoma y provincia.</t>
  </si>
  <si>
    <t>R. E. MINERÍA DEL CARBÓN</t>
  </si>
  <si>
    <t>PEN-25.b</t>
  </si>
  <si>
    <t xml:space="preserve">Pensiones, según régimen, por </t>
  </si>
  <si>
    <t>S. O. V. I.</t>
  </si>
  <si>
    <t>PEN-26.</t>
  </si>
  <si>
    <t>Altas de pensiones, según clase, por</t>
  </si>
  <si>
    <t>PEN-27</t>
  </si>
  <si>
    <t>Bajas de pensiones, según clase, por</t>
  </si>
  <si>
    <t xml:space="preserve">Pensiones, según tramos de  cuantía </t>
  </si>
  <si>
    <t>mensual, por sexo y clase.</t>
  </si>
  <si>
    <t xml:space="preserve">Pensiones, según tramos de cuantía </t>
  </si>
  <si>
    <t>mensual, por régimen y clase.</t>
  </si>
  <si>
    <t xml:space="preserve">ORFANDAD Y FAVOR FAMILIAR </t>
  </si>
  <si>
    <t xml:space="preserve">Avila                                   </t>
  </si>
  <si>
    <t>Áraba/Álava</t>
  </si>
  <si>
    <t>PEN-28.</t>
  </si>
  <si>
    <t xml:space="preserve">Cuantías mínima y máxima y revalorización </t>
  </si>
  <si>
    <t xml:space="preserve">de las pensiones contributivas del Sistema de </t>
  </si>
  <si>
    <t>la Seguridad Social (1).</t>
  </si>
  <si>
    <t>Con cónyuge a cargo</t>
  </si>
  <si>
    <t>Con   cónyuge no a cargo</t>
  </si>
  <si>
    <t xml:space="preserve">CUANTÍA DE LA PENSIÓN MÍNIMA </t>
  </si>
  <si>
    <t>Gran invalidez</t>
  </si>
  <si>
    <t>Absoluta: un solo beneficiario (2)</t>
  </si>
  <si>
    <t>FAVOR DE FAMILIARES</t>
  </si>
  <si>
    <t>No concurrente con viudedad u orfandad: (3)</t>
  </si>
  <si>
    <t>Un solo beneficiario de 65 años o más</t>
  </si>
  <si>
    <t>Un solo beneficiario menor de 65 años</t>
  </si>
  <si>
    <t xml:space="preserve">SEGURO OBLIGATORIO DE VEJEZ E INVALIDEZ (SOVI) </t>
  </si>
  <si>
    <t xml:space="preserve">CUANTÍA DE LA PENSIÓN MÁXIMA </t>
  </si>
  <si>
    <t>Pensiones Contributivas del Sistema de la Seguridad Social (PEN)</t>
  </si>
  <si>
    <t>(2) En pensiones de viudedad, totaliza las altas de menores de 25 años.</t>
  </si>
  <si>
    <t>(3) No consta edad totaliza todos los supuestos de edad desconocida o errónea.</t>
  </si>
  <si>
    <t xml:space="preserve">  S.E. Agrario </t>
  </si>
  <si>
    <t xml:space="preserve">  R.General </t>
  </si>
  <si>
    <t xml:space="preserve">Régimen General </t>
  </si>
  <si>
    <t>S.O.V.I. (3)</t>
  </si>
  <si>
    <t>(3) Las pensiones del S.O.V.I. no tienen desglose por grado de incapacidad, por lo que se han contabilizado todas como incapacidad permanente absoluta.</t>
  </si>
  <si>
    <t>Régimen General</t>
  </si>
  <si>
    <t xml:space="preserve">  S.E. Empleados Hogar</t>
  </si>
  <si>
    <t xml:space="preserve">  Trabajadores Autónomos</t>
  </si>
  <si>
    <t xml:space="preserve">  S.E. Empleados Hogar </t>
  </si>
  <si>
    <t xml:space="preserve">(2) Mínimo de orfandad absoluta cuando hay más de un beneficiario: a cada uno le corresponde la pensión mínima por beneficiario en caso de orfandad no absoluta más la parte alícuota de la pensión mínima de viudedad de titular con menos de 60 años. </t>
  </si>
  <si>
    <t>(3) Mínimo de favor de familiares cuando hay varios beneficiarios y no existe pensión de viudedad ni de orfandad: a cada uno le corresponde el mínimo por beneficiario establecido para los supuestos de concurrencia más la parte alícuota de la diferencia existente entre dicho mínimo y el de viudedad de titular con menos de 60 años.</t>
  </si>
  <si>
    <t xml:space="preserve">  S.E. Agrario cta.ajena</t>
  </si>
  <si>
    <t>SOVI (2)</t>
  </si>
  <si>
    <t>(2) Debido a la entrada en vigor del Real Decreto 1716/2012, de 28 de diciembre, de desarrollo de las disposiciones establecidas, en materia de prestaciones, por la Ley 27/2011, de 1 de agosto, sobre actualización, adecuación y modernización del sistema de la Seguridad Social, se eleva progresivamente la edad ordinaria de acceso a la jubilación de 65 a 67 años.</t>
  </si>
  <si>
    <t>Jubilación ordinaria (2)</t>
  </si>
  <si>
    <t>Jubilación anticipada (2)</t>
  </si>
  <si>
    <t xml:space="preserve">PEN-01. </t>
  </si>
  <si>
    <t>Pensiones e importe medio y pensionistas, por sexo y clase</t>
  </si>
  <si>
    <t xml:space="preserve">PEN-02. </t>
  </si>
  <si>
    <t xml:space="preserve">Pensiones, según clase, por sexo y régimen </t>
  </si>
  <si>
    <t xml:space="preserve">PEN-03. </t>
  </si>
  <si>
    <t>Importe medio pensiones,  según clase, por sexo y régimen</t>
  </si>
  <si>
    <t xml:space="preserve">PEN-04. </t>
  </si>
  <si>
    <t>Pensiones de incapacidad permanente e importe medio, según grado de incapacidad, por sexo y régimen</t>
  </si>
  <si>
    <t xml:space="preserve">PEN-05. </t>
  </si>
  <si>
    <t xml:space="preserve">Pensiones de incapacidad permanente e importe medio, según grado de incapacidad, por sexo y edad </t>
  </si>
  <si>
    <t xml:space="preserve">PEN-06. </t>
  </si>
  <si>
    <t xml:space="preserve">Pensiones de jubilación e importe medio, según sexo, por edad </t>
  </si>
  <si>
    <t xml:space="preserve">PEN-07. </t>
  </si>
  <si>
    <t>Pensiones de viudedad, orfandad y favor familiar e importe medio, por sexo y edad</t>
  </si>
  <si>
    <t xml:space="preserve">PEN-08. </t>
  </si>
  <si>
    <t>Pensiones, según tramos de cuantía mensual, por sexo y clase</t>
  </si>
  <si>
    <t xml:space="preserve">PEN-09. </t>
  </si>
  <si>
    <t xml:space="preserve">Pensiones, según tramos de cuantía mensual, por régimen y clase  </t>
  </si>
  <si>
    <t xml:space="preserve">PEN-10. </t>
  </si>
  <si>
    <t xml:space="preserve">Pensiones con complemento por mínimos, según clase, por sexo y régimen  </t>
  </si>
  <si>
    <t xml:space="preserve">PEN-11. </t>
  </si>
  <si>
    <t xml:space="preserve">Importe de las pensiones, según clase y concepto, por régimen </t>
  </si>
  <si>
    <t xml:space="preserve">PEN-12. </t>
  </si>
  <si>
    <t>Altas y bajas de pensiones e importe medio, por sexo y clase</t>
  </si>
  <si>
    <t xml:space="preserve">PEN-13. </t>
  </si>
  <si>
    <t>Altas y Bajas de pensiones e importe medio, por sexo y régimen</t>
  </si>
  <si>
    <t xml:space="preserve">PEN-14. </t>
  </si>
  <si>
    <t>Altas de pensiones de incapacidad permanente e importe medio, por sexo y edad</t>
  </si>
  <si>
    <t xml:space="preserve">PEN-15. </t>
  </si>
  <si>
    <t>Altas de pensiones de jubilación e importe medio, por sexo, modalidad y edad</t>
  </si>
  <si>
    <t xml:space="preserve">PEN-16. </t>
  </si>
  <si>
    <t>Altas de pensiones de viudedad, orfandad y favor familiar e importe medio, por sexo y edad</t>
  </si>
  <si>
    <t xml:space="preserve">PEN-17. </t>
  </si>
  <si>
    <t>Altas de pensiones e importe medio, según clase, por régimen</t>
  </si>
  <si>
    <t xml:space="preserve">PEN-18. </t>
  </si>
  <si>
    <t xml:space="preserve">Altas de pensiones de incapacidad permanente, según régimen, por edad  </t>
  </si>
  <si>
    <t xml:space="preserve">PEN-19. </t>
  </si>
  <si>
    <t>Altas de pensiones de incapacidad permanente, según grado de incapacidad y sexo, por edad</t>
  </si>
  <si>
    <t xml:space="preserve">PEN-20. </t>
  </si>
  <si>
    <t>Altas de pensiones de jubilación, según régimen, por edad</t>
  </si>
  <si>
    <t xml:space="preserve">PEN-21. </t>
  </si>
  <si>
    <t xml:space="preserve">Bajas de pensiones e importe medio, según clase, por régimen </t>
  </si>
  <si>
    <t xml:space="preserve">PEN-22. </t>
  </si>
  <si>
    <t xml:space="preserve">Pensiones, según clase, por comunidad autónoma y provincia </t>
  </si>
  <si>
    <t xml:space="preserve">Importe medio de pensiones, según clase, por comunidad autónoma y provincia </t>
  </si>
  <si>
    <t xml:space="preserve">PEN-24. </t>
  </si>
  <si>
    <t xml:space="preserve">Pensiones de incapacidad permanente, según grado de incapacidad, por comunidad autónoma y provincia </t>
  </si>
  <si>
    <t xml:space="preserve">PEN-25a. </t>
  </si>
  <si>
    <t xml:space="preserve">Pensiones, según régimen, por comunidad autónoma y provincia </t>
  </si>
  <si>
    <t xml:space="preserve">PEN-25b. </t>
  </si>
  <si>
    <t xml:space="preserve">Pensiones, según régimen, por comunidad autónoma y provincia (Concl.) </t>
  </si>
  <si>
    <t xml:space="preserve">PEN-26. </t>
  </si>
  <si>
    <t xml:space="preserve">Altas de pensiones, según clase, por comunidad autónoma y provincia </t>
  </si>
  <si>
    <t xml:space="preserve">PEN-27. </t>
  </si>
  <si>
    <t xml:space="preserve">Bajas de pensiones, según clase, por comunidad autónoma y provincia </t>
  </si>
  <si>
    <t xml:space="preserve">PEN-28. </t>
  </si>
  <si>
    <t xml:space="preserve">Cuantías mínima y máxima y revalorización de las pensiones contributivas del Sistema de la Seguridad Social </t>
  </si>
  <si>
    <t>Fuentes y notas explicativas</t>
  </si>
  <si>
    <t>1. Materia objeto de investigación estadística</t>
  </si>
  <si>
    <t>La información que aquí se ofrece se refiere a las pensiones contributivas que pertenecen al Sistema de la Seguridad Social.</t>
  </si>
  <si>
    <t>En el mismo se denominan "pensiones" a las prestaciones periódicas vitalicias o de duración indeterminada. Excepcionalmente también se llaman "pensiones" a las de orfandad, limitadas en el tiempo, salvo que el beneficiario esté incapacitado para todo trabajo con anterioridad al hecho causante de la prestación.</t>
  </si>
  <si>
    <t>2. Principales disposiciones legales</t>
  </si>
  <si>
    <t>≥ 64 años</t>
  </si>
  <si>
    <t>3. Fuentes de información</t>
  </si>
  <si>
    <t>4. Notas generales</t>
  </si>
  <si>
    <t>Están comprendidos en el Sistema de la Seguridad Social, a efectos de las pensiones en su modalidad contributiva, los españoles que residan en España y los extranjeros que residan o se encuentren legalmente en España, siempre que, en ambos supuestos, ejerzan su actividad laboral en territorio nacional y estén incluidos en el Régimen General o en cualquiera de los Regímenes Especiales.</t>
  </si>
  <si>
    <t>Las pensiones contributivas son prestaciones económicas del Sistema de la Seguridad Social, proporcionales a las cotizaciones por salario de los trabajadores y con efectos diferentes según se deriven de enfermedad común y accidente no laboral (contingencias comunes) o de accidente de trabajo y enfermedad profesional (contingencias profesionales).</t>
  </si>
  <si>
    <t>Las clases de pensiones son las siguientes: incapacidad permanente, jubilación, viudedad, orfandad y en favor de familiares; el conjunto de las tres últimas clases se denomina pensiones de muerte y supervivencia.</t>
  </si>
  <si>
    <r>
      <t>Incapacidad permanente</t>
    </r>
    <r>
      <rPr>
        <sz val="10"/>
        <rFont val="Arial"/>
        <family val="2"/>
      </rPr>
      <t>: es la pensión percibida por el trabajador que, después de haber estado sometido al tratamiento prescrito y de haber sido dado de alta médicamente, presenta reducciones anatómicas o funcionales graves, susceptibles de determinación objetiva y previsiblemente definitiva, que disminuyen o anulan su capacidad laboral. No obstará a tal calificación la posibilidad de recuperación de la capacidad laboral del discapacitado, si dicha posibilidad se estima médicamente como incierta o a largo plazo.</t>
    </r>
  </si>
  <si>
    <t>No obstante lo establecido en el párrafo anterior, no será necesaria el alta médica para la valoración de la incapacidad permanente en los casos en los que concurran secuelas definitivas.</t>
  </si>
  <si>
    <t>- Gran invalidez: es la situación del trabajador afecto a incapacidad permanente y que, a consecuencia de pérdidas anatómicas o funcionales, necesite la asistencia de otra persona para los actos más esenciales de la vida.</t>
  </si>
  <si>
    <r>
      <t>Jubilación</t>
    </r>
    <r>
      <rPr>
        <sz val="10"/>
        <rFont val="Arial"/>
        <family val="2"/>
      </rPr>
      <t>: consiste en la pensión vitalicia concedida a los trabajadores en las condiciones, cuantía y forma que reglamentariamente se determinan cuando, alcanzada la edad establecida, cesen o hayan cesado, total o parcialmente, en el trabajo.</t>
    </r>
  </si>
  <si>
    <t>El Seguro Obligatorio de Vejez e Invalidez (S.O.V.I.) incluye las pensiones percibidas por aquellas personas que antes del 1 de enero de 1967, fecha de extinción del mismo, tuviesen cubierto el periodo de cotización exigido en este régimen o, en su defecto, hubiesen figurado afiliados con anterioridad a 1940 al extinguido Régimen del Retiro Obrero Obligatorio, siempre que los interesados no tengan derecho a ninguna pensión a cargo de los regímenes que integran el Sistema de la Seguridad Social, con excepción de las de viudedad, siempre que la suma de las dos pensiones no sea superior al doble del importe de la pensión mínima de viudedad para beneficiarios con 65 o más años establecida en cada momento.</t>
  </si>
  <si>
    <t>Las pensiones del S.O.V.I. se clasifican en las clases de incapacidad permanente, jubilación y viudedad; las pensiones de incapacidad permanente tienen todas el grado de incapacidad permanente absoluta. En la clasificación por regímenes, las pensiones del S.O.V.I. figuran, bien de forma separada, bien integradas en los regímenes General y Mar.</t>
  </si>
  <si>
    <t>La Ley 18/2007, de 4 de julio, procede a la integración de los trabajadores por cuenta propia del Régimen Especial Agrario de la Seguridad Social en el Régimen Especial de los Trabajadores por Cuenta Propia o Autónomos y a partir del 1 de enero de 2012, los trabajadores por cuenta ajena del Régimen Especial Agrario pasan a integrarse en el Régimen General, como un Sistema Especial para Trabajadores por Cuenta Ajena Agrarios, de acuerdo a lo establecido en la Ley 28/2011 de 22 de septiembre. Asimismo, a partir del 1 de enero de 2012, los trabajadores del Régimen Especial de Empleados de Hogar pasan a integrarse progresivamente en el Régimen General, como un Sistema Especial de Empleados de Hogar, de acuerdo a lo establecido en la Ley 27/2011, de 1 de agosto, sobre actualización, adecuación y modernización del sistema de Seguridad Social (Disp. Adicional 39). La integración definitiva de todas las pensiones del R.E. Empleados de Hogar en el Régimen General se ha realizado en Junio de 2013.</t>
  </si>
  <si>
    <t>El abono de las prestaciones se realiza con cargo al INSS o al Instituto Social de la Marina (ISM), excepto aquéllas causadas por Accidentes de Trabajo y Enfermedades Profesionales, que pueden ser a cargo de las Mutuas de Accidentes de Trabajo y Enfermedades Profesionales o de las Empresas Colaboradoras en la gestión de las prestaciones de incapacidad temporal y asistencia sanitaria derivadas de contingencias profesionales de la Seguridad Social.</t>
  </si>
  <si>
    <t>En los importes de las pensiones medias está incluido el complemento al mínimo; no están incluidos los importes debidos a los primeros pagos que incorporan atrasos ni las pagas extraordinarias. La pensión media se ha obtenido dividiendo el importe total por el número de pensiones en vigor en el mismo período de referencia.</t>
  </si>
  <si>
    <t>Por lo que se refiere al número de pagas, todos los pensionistas perciben 14 al año por contingencias comunes y 12 por contingencias profesionales, ya que en este último caso las pagas extraordinarias están prorrateadas dentro de las doce mensualidades ordinarias.</t>
  </si>
  <si>
    <t>Las altas de pensiones recogen solamente las pensiones a las que se reconoce el derecho por primera vez. No se incluyen las altas por traslado entre provincias, las altas por reposición al cobro, producidas por incomparecencia al cobro si se demuestra posteriormente la vivencia del pensionista, y las altas producidas por variaciones de importe o de otras circunstancias.</t>
  </si>
  <si>
    <t>Las bajas de pensiones son todas ellas definitivas e incluyen las que se producen por fallecimiento, por pérdida del derecho y por otras causas.</t>
  </si>
  <si>
    <t>La fecha de referencia, tanto de altas como de bajas, no es la de efecto sino la de entrada en la nómina en el caso de las altas y la de la última nómina pagada en el caso de las bajas.</t>
  </si>
  <si>
    <t>5. Notas a distintos cuadros</t>
  </si>
  <si>
    <t>Complemento por mínimo: es el importe necesario para alcanzar la pensión mínima de la clase respectiva.Desde el año 2014 se incorpora este concepto en el desglose de los importes SOVI para totalizar los importes abonados como garantía del 50% de la cuantía fija, en las pensiones SOVI abonadas a prorrata</t>
  </si>
  <si>
    <t>PEN-1. Los datos de pensionistas que recoge este cuadro se refieren a personas que reciben una pensión. Como en un mismo pensionista pueden concurrir dos o más pensiones del Sistema de la Seguridad Social, sólo está computado una única vez bajo las características de la pensión considerada como principal de entre todas las concurrentes. Esta pensión principal se determina por la aplicación de 2 criterios consecutivos: normativa aplicada (pensiones no SOVI priman sobre las pensiones SOVI) y clase de pensión (el orden de preferencia es Jubilación, Jubilación procedente de incapacidad, incapacidad, viudedad, orfandad y favor familiar). La media de pensionistas se ha calculado a partir de las 12 nóminas mensuales ordinarias del año.</t>
  </si>
  <si>
    <t>PEN-11. El desglose del importe de las pensiones recogido en este cuadro responde a los siguientes conceptos:</t>
  </si>
  <si>
    <t>Pensión inicial: es la cuantía de la pensión cuando ésta es reconocida. No obstante, en las pensiones causadas con anterioridad al año 1972, esta rúbrica incorpora las mejoras aplicadas hasta 1971 inclusive para todos los regímenes, excepto para Accidentes de Trabajo y Enfermedades Profesionales, donde las mejoras se incluyen hasta 1973. También se incluye en esta rúbrica la asignación mensual por esposa que tuviera reconocida el pensionista en el 31 de agosto de 1985, fecha de desaparición de la misma.</t>
  </si>
  <si>
    <t>La incapacidad permanente total derivada de enfermedad común de menores de 60 años y sin cónyuge a cargo tiene como garantía una cuantía equivalente al 55% de la base mínima de cotización al Régimen General fijada para cada año, sin que se les apliquen los anteriores criterios de revalorización de mínimos.</t>
  </si>
  <si>
    <t>Las pensiones cuya cuantía es superior a la pensión máxima de cada año no se revalorizan.</t>
  </si>
  <si>
    <t xml:space="preserve">        PEN-7.</t>
  </si>
  <si>
    <t xml:space="preserve">        Pensiones de viudedad, orfandad </t>
  </si>
  <si>
    <t xml:space="preserve">        y favor familiar e importe medio, </t>
  </si>
  <si>
    <t xml:space="preserve">        por sexo y edad.</t>
  </si>
  <si>
    <t xml:space="preserve">PENSIONES CONTRIBUTIVAS DEL SISTEMA </t>
  </si>
  <si>
    <t>PEN-1.</t>
  </si>
  <si>
    <t>DE LA SEGURIDAD SOCIAL</t>
  </si>
  <si>
    <t xml:space="preserve">Media anual </t>
  </si>
  <si>
    <t>Jubilación</t>
  </si>
  <si>
    <t xml:space="preserve">Viudedad </t>
  </si>
  <si>
    <t xml:space="preserve">Orfandad </t>
  </si>
  <si>
    <t xml:space="preserve">Favor Familiar </t>
  </si>
  <si>
    <t>VARONES</t>
  </si>
  <si>
    <t xml:space="preserve">Incapacidad Permanente </t>
  </si>
  <si>
    <t xml:space="preserve">Jubilación </t>
  </si>
  <si>
    <t>MUJERES</t>
  </si>
  <si>
    <t>PENSIONES</t>
  </si>
  <si>
    <t>PENSIONISTAS (1)</t>
  </si>
  <si>
    <t>TOTAL (2)</t>
  </si>
  <si>
    <t>(2) Incluye no consta sexo.</t>
  </si>
  <si>
    <t>Importe medio</t>
  </si>
  <si>
    <t>En euros/mes</t>
  </si>
  <si>
    <t>Pensiones e importe medio</t>
  </si>
  <si>
    <t>Número</t>
  </si>
  <si>
    <t>Incapacidad Permanente</t>
  </si>
  <si>
    <t>y pensionistas, por sexo y clase.</t>
  </si>
  <si>
    <t>(1) Media calculada sobre los datos de las 12 mensualidades ordinarias de nómina y eliminando el doble cómputo que se produce en los supuestos de concurrencia de varias pensiones en el mismo titular. Véase nota a este cuadro en FUENTES Y NOTAS EXPLICATIVAS.</t>
  </si>
  <si>
    <t xml:space="preserve">PENSIONES CONTRIBUTIVAS DEL SISTEMA  </t>
  </si>
  <si>
    <t>PEN-2.</t>
  </si>
  <si>
    <t>Pensiones, según clase,  por sexo</t>
  </si>
  <si>
    <t>y régimen.</t>
  </si>
  <si>
    <t>TOTAL</t>
  </si>
  <si>
    <t>INCAPACIDAD PERMANENTE</t>
  </si>
  <si>
    <t>JUBILACIÓN</t>
  </si>
  <si>
    <t>VIUDEDAD</t>
  </si>
  <si>
    <t>ORFANDAD</t>
  </si>
  <si>
    <t>FAVOR FAMILIAR</t>
  </si>
  <si>
    <t>TOTAL (1)</t>
  </si>
  <si>
    <t>R. E. Trabajadores Autónomos</t>
  </si>
  <si>
    <t>R. E. Trabajadores del Mar</t>
  </si>
  <si>
    <t>R. E. Minería del Carbón</t>
  </si>
  <si>
    <t>Acc. de Trabajo y Enfer. Profesionales</t>
  </si>
  <si>
    <t>S.O.V.I.</t>
  </si>
  <si>
    <t>(1) Incluye no consta sexo.</t>
  </si>
  <si>
    <t>PEN-3.</t>
  </si>
  <si>
    <t>PEN-4.</t>
  </si>
  <si>
    <t>Pensiones de incapacidad permanente</t>
  </si>
  <si>
    <t xml:space="preserve">e Importe medio, según grado de  </t>
  </si>
  <si>
    <t>incapacidad, por sexo y régimen.</t>
  </si>
  <si>
    <t>GRAN INVALIDEZ</t>
  </si>
  <si>
    <t>INCAPACIDAD PERMANENTE ABSOLUTA</t>
  </si>
  <si>
    <t>INCAPACIDAD PERMANENTE TOTAL (1)</t>
  </si>
  <si>
    <t>Acc. de Trabajo y Enfer. Profes.</t>
  </si>
  <si>
    <t>(1) Incluye las pensiones de Incapacidad Permanente Parcial de Accidentes de Trabajo y Enfermedades Profesionales. Véase nota a este cuadro en FUENTES Y NOTAS EXPLICATIVAS.</t>
  </si>
  <si>
    <t>(2) Incluye no consta sexo</t>
  </si>
  <si>
    <t>PEN-5.</t>
  </si>
  <si>
    <t>incapacidad, por sexo y edad.</t>
  </si>
  <si>
    <t>INCAPACIDAD PERMANENTE ABSOLUTA (1)</t>
  </si>
  <si>
    <t>INCAPACIDAD PERMANENTE TOTAL (2)</t>
  </si>
  <si>
    <t>Menores de 25 años</t>
  </si>
  <si>
    <t>De 25 a 29 años</t>
  </si>
  <si>
    <t>De 30 a 34 años</t>
  </si>
  <si>
    <t>De 35 a 39 años</t>
  </si>
  <si>
    <t>De 40 a 44 años</t>
  </si>
  <si>
    <t>De 45 a 49 años</t>
  </si>
  <si>
    <t>De 50 a 54 años</t>
  </si>
  <si>
    <t>De 55 a 59 años</t>
  </si>
  <si>
    <t>De 60 a 64 años</t>
  </si>
  <si>
    <t>De 65 y más años</t>
  </si>
  <si>
    <t>No consta edad (4)</t>
  </si>
  <si>
    <t>(1) Incluye todas las pensiones de invalidez SOVI.</t>
  </si>
  <si>
    <t>(2) Incluye las pensiones de Incapacidad Permanente Parcial de Accidente de Trabajo. Véase nota a este cuadro en FUENTES Y NOTAS  EXPLICATIVAS.</t>
  </si>
  <si>
    <t>(3) Incluye no consta sexo.</t>
  </si>
  <si>
    <t>(4) "No consta edad" incluye supuestos de datos erróneos o no válidos.</t>
  </si>
  <si>
    <t>PEN-6.</t>
  </si>
  <si>
    <t xml:space="preserve">Pensiones de jubilación e importe </t>
  </si>
  <si>
    <t>medio, según sexo, por edad.</t>
  </si>
  <si>
    <t>NÚMERO</t>
  </si>
  <si>
    <t>IMPORTE MEDIO</t>
  </si>
  <si>
    <t>Total (1)</t>
  </si>
  <si>
    <t>Varones</t>
  </si>
  <si>
    <t>Mujeres</t>
  </si>
  <si>
    <t>Menores de 60 años</t>
  </si>
  <si>
    <t>De 65 a 69 años</t>
  </si>
  <si>
    <t>De 70 a 74 años</t>
  </si>
  <si>
    <t>De 75 a 79 años</t>
  </si>
  <si>
    <t>De 80 a 84 años</t>
  </si>
  <si>
    <t>De 85 y más años</t>
  </si>
  <si>
    <t>No consta edad (2)</t>
  </si>
  <si>
    <t>(2) "No consta edad" incluye supuestos de datos erróneos o no válidos.</t>
  </si>
  <si>
    <t>En euros\mes</t>
  </si>
  <si>
    <t>De 0 a 9</t>
  </si>
  <si>
    <t>De 10 a 19</t>
  </si>
  <si>
    <t>De 20 a 24 (2)</t>
  </si>
  <si>
    <t>De 25 a 29</t>
  </si>
  <si>
    <t>De 30 a 34</t>
  </si>
  <si>
    <t>De 35 a 39</t>
  </si>
  <si>
    <t xml:space="preserve">De 40 a 44 </t>
  </si>
  <si>
    <t>De 45 a 49</t>
  </si>
  <si>
    <t>De 50 a 54</t>
  </si>
  <si>
    <t>De 55 a 59</t>
  </si>
  <si>
    <t>De 60 a 64</t>
  </si>
  <si>
    <t>De 65 a 69</t>
  </si>
  <si>
    <t xml:space="preserve">De 70 a 74 </t>
  </si>
  <si>
    <t>De 75 a 79</t>
  </si>
  <si>
    <t>De 80 a 84</t>
  </si>
  <si>
    <t>No consta edad (3)</t>
  </si>
  <si>
    <t>(2) En pensiones de viudedad, totaliza las pensiones de menores de 25 años.</t>
  </si>
  <si>
    <t>(3) "No consta edad" incluye supuestos de datos erróneos o no válidos.</t>
  </si>
  <si>
    <t>PEN-8.</t>
  </si>
  <si>
    <t xml:space="preserve"> </t>
  </si>
  <si>
    <t>HASTA 150,00 EUROS</t>
  </si>
  <si>
    <t>DE 150,01 A 500,00 EUROS</t>
  </si>
  <si>
    <t>DE 700,01 A 1.100,00 EUROS</t>
  </si>
  <si>
    <t>DE 1.100,01 A 1.500,00 EUROS</t>
  </si>
  <si>
    <t>DE 1.500,01 A 1.800,00 EUROS</t>
  </si>
  <si>
    <t>DE 1.800,01 A 2.000,00 EUROS</t>
  </si>
  <si>
    <t>Viudedad</t>
  </si>
  <si>
    <t>Orfandad y Favor Familiar</t>
  </si>
  <si>
    <t>PEN-9.</t>
  </si>
  <si>
    <t>Distribución porcentual</t>
  </si>
  <si>
    <t>RÉGIMEN ESPECIAL DE TRABAJADORES AUTÓNOMOS</t>
  </si>
  <si>
    <t xml:space="preserve">RÉGIMEN ESPECIAL DE TRABAJADORES DEL MAR </t>
  </si>
  <si>
    <t>-</t>
  </si>
  <si>
    <t xml:space="preserve">RÉGIMEN ESPECIAL DE LA  MINERÍA DEL CARBÓN </t>
  </si>
  <si>
    <t xml:space="preserve">ACCIDENTES DE TRABAJO Y ENFERMEDADES PROFESIONALES </t>
  </si>
  <si>
    <t xml:space="preserve">Importe de las pensiones por conceptos, </t>
  </si>
  <si>
    <t>según clase, por régimen (1).</t>
  </si>
  <si>
    <t xml:space="preserve">  S.E. Agrario cta. ajena</t>
  </si>
  <si>
    <t xml:space="preserve">  R. General</t>
  </si>
  <si>
    <t xml:space="preserve">  S.E. Agrario</t>
  </si>
  <si>
    <t>TOTAL (1) (2)</t>
  </si>
  <si>
    <t/>
  </si>
  <si>
    <t>No consta</t>
  </si>
  <si>
    <t>(2) Pensiones SOVI abonadas a prorrata cuyos titulares tienen la garantía del 50% de la cuantía fija.</t>
  </si>
  <si>
    <t xml:space="preserve">TOTAL (3) </t>
  </si>
  <si>
    <t xml:space="preserve">VARONES </t>
  </si>
  <si>
    <t>SOVI</t>
  </si>
  <si>
    <t xml:space="preserve">RÉGIMEN GENERAL </t>
  </si>
  <si>
    <t>RÉGIMEN GENERAL</t>
  </si>
  <si>
    <t>(1) Incluye los supuestos de edad desconocida o errónea.</t>
  </si>
  <si>
    <t>De 65 y más años (1)</t>
  </si>
  <si>
    <t>Revalorización y mejoras</t>
  </si>
  <si>
    <t>Complemento por mínimo</t>
  </si>
  <si>
    <t>Con 65 años</t>
  </si>
  <si>
    <t>Menor de 65 años</t>
  </si>
  <si>
    <t>Procedente de gran invalidez</t>
  </si>
  <si>
    <t>Absoluta</t>
  </si>
  <si>
    <t>Total con 65 años</t>
  </si>
  <si>
    <t>Total de 60 a 64 años</t>
  </si>
  <si>
    <t>Total derivada de enf. común menor de 60 años (1)</t>
  </si>
  <si>
    <t>Parcial de AT y EP con 65 años</t>
  </si>
  <si>
    <t>Con cargas familiares</t>
  </si>
  <si>
    <t>Con 65 años o discapacidad ≥65%</t>
  </si>
  <si>
    <t>Entre 60 y 64 años</t>
  </si>
  <si>
    <t>Menor de 60 años</t>
  </si>
  <si>
    <t>Por beneficiario</t>
  </si>
  <si>
    <r>
      <t xml:space="preserve">Menor de 18 años con discapacidad </t>
    </r>
    <r>
      <rPr>
        <sz val="10"/>
        <rFont val="Calibri"/>
        <family val="2"/>
      </rPr>
      <t>≥</t>
    </r>
    <r>
      <rPr>
        <sz val="10"/>
        <rFont val="Arial"/>
        <family val="2"/>
      </rPr>
      <t xml:space="preserve"> 65%</t>
    </r>
  </si>
  <si>
    <t>Vejez, invalidez y viudedad no concurrente</t>
  </si>
  <si>
    <t>Vejez, invalidez y viudedad concurrente</t>
  </si>
  <si>
    <t>REVALORIZACIÓN GENERAL (En porcentaje)</t>
  </si>
  <si>
    <t>La incapacidad permanente, cualquiera que sea su causa determinante, se califica en función de la incidencia de la reducción de la capacidad de trabajo en el desarrollo de la profesión que ejercía el interesado, o del grupo profesional en que aquélla estaba encuadrada, antes de producirse el hecho causante de la misma. Los grados de incapacidad vienen recogidos en el artículo 194 TRLGSS:</t>
  </si>
  <si>
    <t>- Incapacidad permanente parcial: es aquella incapacidad que ocasione al trabajador una disminución, no inferior al 33%, en el rendimiento normal de la profesión habitual.</t>
  </si>
  <si>
    <t>- Incapacidad permanente total: es aquella incapacidad que inhabilite al trabajador para la realización de todas o de las tareas fundamentales de su profesión, siempre que pueda dedicarse a otra distinta.</t>
  </si>
  <si>
    <t>- Incapacidad permanente absoluta: es aquella que inhabilite por completo al trabajador para toda profesión u oficio.</t>
  </si>
  <si>
    <r>
      <t>Muerte y Supervivencia</t>
    </r>
    <r>
      <rPr>
        <sz val="10"/>
        <rFont val="Arial"/>
        <family val="2"/>
      </rPr>
      <t>: son las pensiones que se otorgan en caso de muerte del trabajador, cualquiera que fuera su causa, y son las siguientes: pensión vitalicia o temporal de viudedad, pensión de orfandad y pensión vitalicia o subsidio temporal en favor de familiares.</t>
    </r>
  </si>
  <si>
    <t>Para tener derecho a la pensión de orfandad, se requiere, como norma general, ser menor de veintiún años o estar incapacitado en la fecha del fallecimiento del causante. No obstante, el límite de edad se fija en 25 años para los supuestos de mayores de 21 años no incapacitados que no tengan ingresos por actividad laboral superios al SMI en cómputo anual.</t>
  </si>
  <si>
    <t>PEN-14, PEN-18 y PEN-19.Tras la Ley 35/2002, de 12 de julio desarrollada por el Real Decreto 1132/2002, de 31 de octubre, no existe límite de edad para el acceso a la incapacidad permanente derivada de contingencias profesionales.</t>
  </si>
  <si>
    <t>Desde 2014, el índice de revalorización aplicado ha sido del 0,25%, si bien los incrementos finales pueden ser ligeramente superiores por efecto del redondeo a la décima de euro por exceso de las cuantías mensuales resultantes de la aplicación de dicho porcentaje.</t>
  </si>
  <si>
    <t>Dentro de las prestaciones de jubilación, las procedentes de gran invalidez mantienen el mínimo correspondiente a este grado de incapacidad.</t>
  </si>
  <si>
    <t>Concl.</t>
  </si>
  <si>
    <t>En euros/año</t>
  </si>
  <si>
    <t>y edad. (1)</t>
  </si>
  <si>
    <t>(1)Véase nota a este cuadro en FUENTES Y NOTAS EXPLICATIVAS.</t>
  </si>
  <si>
    <t>Otros comple-
mentos</t>
  </si>
  <si>
    <t>según sexo y régimen.</t>
  </si>
  <si>
    <t>Altas y bajas de pensiones e importe medio,</t>
  </si>
  <si>
    <t>Importe  medio. 
En euros/mes</t>
  </si>
  <si>
    <t>(1) Las altas S.O.V.I.  figuran recogidas en los respectivos regímenes. Véase nota a este cuadro en FUENTES Y NOTAS 
EXPLICATIVAS.</t>
  </si>
  <si>
    <t>Media anual 2016</t>
  </si>
  <si>
    <t>DE 500,01 A 655,19 EUROS</t>
  </si>
  <si>
    <t>DE 655,20 A 700,00 EUROS</t>
  </si>
  <si>
    <t>DE 2.000,01 A 2.567,29 EUROS</t>
  </si>
  <si>
    <t>MÁS DE 2.567,29 EUROS</t>
  </si>
  <si>
    <t>2015</t>
  </si>
  <si>
    <t>2016</t>
  </si>
  <si>
    <t>-  Real Decreto 746/2016, de 30 de diciembre, sobre revalorización y complementos de pensiones de Clases Pasivas y sobre revalorización de las pensiones del sistema de la Seguridad Social y de otras prestaciones sociales públicas para el ejercicio 2017.</t>
  </si>
  <si>
    <t xml:space="preserve">-  Real Decreto 742/2016, de 30 de diciembre, por el que se fija el salario mínimo interprofesional para 2017. </t>
  </si>
  <si>
    <t>comunidad autónoma  y provincia.</t>
  </si>
  <si>
    <r>
      <t xml:space="preserve">Para una mayor información sobre legislación en materia de pensiones puede accederse a la guía laboral de la página web del ministerio, </t>
    </r>
    <r>
      <rPr>
        <u val="single"/>
        <sz val="10"/>
        <color indexed="12"/>
        <rFont val="Arial"/>
        <family val="2"/>
      </rPr>
      <t>www.meyss.es</t>
    </r>
    <r>
      <rPr>
        <sz val="10"/>
        <rFont val="Arial"/>
        <family val="2"/>
      </rPr>
      <t xml:space="preserve">, así como a la información que, para cada una de las prestaciones, se encuentra publicada en </t>
    </r>
    <r>
      <rPr>
        <u val="single"/>
        <sz val="10"/>
        <color indexed="12"/>
        <rFont val="Arial"/>
        <family val="2"/>
      </rPr>
      <t>www.seg-social.es</t>
    </r>
    <r>
      <rPr>
        <sz val="10"/>
        <rFont val="Arial"/>
        <family val="2"/>
      </rPr>
      <t>.</t>
    </r>
  </si>
  <si>
    <t>Las principales disposiciones de carácter general aprobadas en el año 2016 son las siguientes:</t>
  </si>
  <si>
    <r>
      <t xml:space="preserve">Los datos para elaborar este capítulo proceden y han sido elaborados por el Instituto Nacional de la Seguridad Social (INSS), que los obtiene mediante la explotación del fichero de gestión de estas pensiones. Para una mayor información sobre Pensiones Contributivas puede acceder a la página web </t>
    </r>
    <r>
      <rPr>
        <u val="single"/>
        <sz val="10"/>
        <color indexed="12"/>
        <rFont val="Arial"/>
        <family val="2"/>
      </rPr>
      <t>www.seg-social.es</t>
    </r>
    <r>
      <rPr>
        <sz val="10"/>
        <rFont val="Arial"/>
        <family val="2"/>
      </rPr>
      <t>, en el capítulo de Estadísticas e Informes, y eSTADISS, sita en la Sede Electrónica, y que permite elaborar informes estadísticos personales.</t>
    </r>
  </si>
  <si>
    <t xml:space="preserve">PEN-4, PEN-5 y PEN-24. Las pensiones de incapacidad permanente parcial de Accidentes de Trabajo y Enfermedades Profesionales a las que se hace alusión en estos cuadros son las reconocidas con anterioridad a la entrada en vigor de la Ley de Bases de la Seguridad Social (Decreto 907/1966). A partir de este momento, esta contingencia pasa a ser protegida por una cantidad a tanto alzado equivalente a 24 mensualidades que, por no tener el carácter de pensión, ya no se recoge en este apartado. Este grado de Incapacidad Permanente Parcial se totaliza con el resto de pensiones de Incapacidad Permanente Total, y su número asciende a 55 pensiones en 2015, con una media de 156,90 €, y a 14 pensiones en 2016, con una media de 168,63€. </t>
  </si>
  <si>
    <t>Revalorización y mejoras:  la revalorización incluye los incrementos que experimentan las pensiones al comienzo de cada año, en función del índice de revalorización previsto en la correspondiente Ley de Presupuestos Generales del Estado (artículo 58 del texto refundido la Ley General de la Seguridad Social). Las mejoras son las cuantías que cubren las desviaciones que puedan producirse sobre las previsiones de inflación para cada año en aquellas pensiones que son inferiores al salario mínimo interprofesional. Ambas rúbricas comprenden la suma de las aplicadas a partir de la correspondiente a 1972, excepto en Accidentes de Trabajo y Enfermedades Profesionales, que se incluye a partir de 1974. La delimitación de este concepto responde a las mismas causas que las descritas en el caso anterior.</t>
  </si>
  <si>
    <t xml:space="preserve"> Las altas de invalidez S.O.V.I. figuran recogidas en sus respectivos regímenes y se contabilizan, todas ellas, como altas de incapacidad permanente absoluta: desde el año 2014, no se ha producido ninguna alta de pensiones de invalidez SOVI.</t>
  </si>
  <si>
    <t>PEN-28. Desde el 1 de enero de 2014, las pensiones se incrementan, al comienzo de cada año, en función del índice de revalorización previsto en la correspondiente Ley de Presupuestos. Este índice se calcula en base a la evolución de los ingresos y gastos del Sistema, según la expresión matemática recogida en el artículo 58 del texto refundido de la Ley General de la Seguridad Social.</t>
  </si>
  <si>
    <t xml:space="preserve">(1) Incluye no consta sexo.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</si>
</sst>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numFmt numFmtId="167" formatCode="_-* #,##0\ _P_t_s_-;\-* #,##0\ _P_t_s_-;_-* &quot;-&quot;\ _P_t_s_-;_-@_-"/>
    <numFmt numFmtId="168" formatCode="_-* #,##0.00\ &quot;Pts&quot;_-;\-* #,##0.00\ &quot;Pts&quot;_-;_-* &quot;-&quot;??\ &quot;Pts&quot;_-;_-@_-"/>
    <numFmt numFmtId="169" formatCode="#,##0_);\(#,##0\)"/>
    <numFmt numFmtId="170" formatCode="#,##0.000\ _P_t_s;\-#,##0.000\ _P_t_s"/>
    <numFmt numFmtId="171" formatCode="#,##0.0000"/>
    <numFmt numFmtId="172" formatCode="#,##0;\-#,##0;\-"/>
    <numFmt numFmtId="173" formatCode="\-"/>
  </numFmts>
  <fonts count="63">
    <font>
      <sz val="10"/>
      <name val="Arial"/>
      <family val="0"/>
    </font>
    <font>
      <sz val="11"/>
      <color indexed="8"/>
      <name val="Calibri"/>
      <family val="2"/>
    </font>
    <font>
      <sz val="7"/>
      <name val="Arial"/>
      <family val="2"/>
    </font>
    <font>
      <b/>
      <sz val="10"/>
      <color indexed="8"/>
      <name val="Arial"/>
      <family val="2"/>
    </font>
    <font>
      <sz val="10"/>
      <color indexed="8"/>
      <name val="Arial"/>
      <family val="2"/>
    </font>
    <font>
      <b/>
      <sz val="10"/>
      <name val="Arial"/>
      <family val="2"/>
    </font>
    <font>
      <b/>
      <sz val="8"/>
      <name val="Arial"/>
      <family val="2"/>
    </font>
    <font>
      <sz val="8"/>
      <name val="Arial"/>
      <family val="2"/>
    </font>
    <font>
      <sz val="5"/>
      <name val="Arial"/>
      <family val="2"/>
    </font>
    <font>
      <sz val="10"/>
      <name val="Times New Roman"/>
      <family val="1"/>
    </font>
    <font>
      <sz val="12"/>
      <name val="Arial"/>
      <family val="2"/>
    </font>
    <font>
      <sz val="10"/>
      <name val="Tahoma"/>
      <family val="2"/>
    </font>
    <font>
      <b/>
      <sz val="7"/>
      <name val="Arial"/>
      <family val="2"/>
    </font>
    <font>
      <sz val="10"/>
      <name val="Courier"/>
      <family val="3"/>
    </font>
    <font>
      <b/>
      <sz val="10"/>
      <color indexed="22"/>
      <name val="Arial"/>
      <family val="2"/>
    </font>
    <font>
      <sz val="10"/>
      <color indexed="22"/>
      <name val="Arial"/>
      <family val="2"/>
    </font>
    <font>
      <sz val="10"/>
      <color indexed="40"/>
      <name val="Arial"/>
      <family val="2"/>
    </font>
    <font>
      <b/>
      <sz val="12"/>
      <color indexed="9"/>
      <name val="Arial"/>
      <family val="2"/>
    </font>
    <font>
      <b/>
      <sz val="10"/>
      <color indexed="9"/>
      <name val="Arial"/>
      <family val="2"/>
    </font>
    <font>
      <u val="single"/>
      <sz val="10"/>
      <color indexed="12"/>
      <name val="Arial"/>
      <family val="2"/>
    </font>
    <font>
      <sz val="7"/>
      <color indexed="22"/>
      <name val="Arial"/>
      <family val="2"/>
    </font>
    <font>
      <b/>
      <sz val="9"/>
      <name val="Verdana"/>
      <family val="2"/>
    </font>
    <font>
      <b/>
      <sz val="10"/>
      <color indexed="8"/>
      <name val="Times New Roman"/>
      <family val="1"/>
    </font>
    <font>
      <b/>
      <sz val="8"/>
      <color indexed="8"/>
      <name val="Arial"/>
      <family val="2"/>
    </font>
    <font>
      <b/>
      <sz val="5"/>
      <color indexed="8"/>
      <name val="Arial"/>
      <family val="2"/>
    </font>
    <font>
      <sz val="8"/>
      <color indexed="8"/>
      <name val="Arial"/>
      <family val="2"/>
    </font>
    <font>
      <sz val="10"/>
      <name val="Calibri"/>
      <family val="2"/>
    </font>
    <font>
      <b/>
      <sz val="9"/>
      <name val="Arial"/>
      <family val="2"/>
    </font>
    <font>
      <sz val="9"/>
      <name val="Arial"/>
      <family val="2"/>
    </font>
    <font>
      <sz val="9"/>
      <name val="Verdana"/>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17"/>
        <bgColor indexed="64"/>
      </patternFill>
    </fill>
    <fill>
      <patternFill patternType="solid">
        <fgColor theme="0"/>
        <bgColor indexed="64"/>
      </patternFill>
    </fill>
    <fill>
      <patternFill patternType="solid">
        <fgColor theme="0"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border>
    <border>
      <left/>
      <right/>
      <top style="dashed">
        <color indexed="17"/>
      </top>
      <bottom style="dashed">
        <color indexed="17"/>
      </bottom>
    </border>
    <border>
      <left/>
      <right/>
      <top style="medium">
        <color indexed="8"/>
      </top>
      <bottom/>
    </border>
    <border>
      <left/>
      <right/>
      <top/>
      <bottom style="thin">
        <color indexed="8"/>
      </bottom>
    </border>
    <border>
      <left/>
      <right/>
      <top style="thin">
        <color indexed="8"/>
      </top>
      <bottom/>
    </border>
    <border>
      <left/>
      <right/>
      <top/>
      <bottom style="medium">
        <color indexed="8"/>
      </bottom>
    </border>
    <border>
      <left/>
      <right/>
      <top style="medium"/>
      <bottom/>
    </border>
    <border>
      <left/>
      <right/>
      <top style="thin"/>
      <bottom/>
    </border>
    <border>
      <left/>
      <right/>
      <top/>
      <bottom style="thin"/>
    </border>
    <border>
      <left/>
      <right/>
      <top style="medium"/>
      <bottom style="thin"/>
    </border>
    <border>
      <left/>
      <right/>
      <top style="medium">
        <color indexed="8"/>
      </top>
      <bottom style="thin"/>
    </border>
    <border>
      <left/>
      <right/>
      <top style="thin"/>
      <bottom style="thin"/>
    </border>
    <border>
      <left/>
      <right/>
      <top style="medium">
        <color indexed="8"/>
      </top>
      <bottom style="thin">
        <color indexed="8"/>
      </bottom>
    </border>
    <border>
      <left style="thin">
        <color indexed="9"/>
      </left>
      <right style="thin">
        <color indexed="9"/>
      </right>
      <top style="thin">
        <color indexed="9"/>
      </top>
      <bottom style="thin">
        <color indexed="9"/>
      </bottom>
    </border>
    <border>
      <left/>
      <right/>
      <top style="medium">
        <color indexed="8"/>
      </top>
      <bottom style="medium">
        <color indexed="8"/>
      </bottom>
    </border>
    <border>
      <left/>
      <right/>
      <top style="medium"/>
      <bottom style="medium"/>
    </border>
    <border>
      <left/>
      <right/>
      <top style="medium"/>
      <bottom style="medium">
        <color indexed="8"/>
      </bottom>
    </border>
  </borders>
  <cellStyleXfs count="10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4" applyNumberFormat="0" applyFill="0" applyAlignment="0" applyProtection="0"/>
    <xf numFmtId="0" fontId="53"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4" fillId="29" borderId="1" applyNumberFormat="0" applyAlignment="0" applyProtection="0"/>
    <xf numFmtId="44" fontId="0" fillId="0" borderId="0" applyFont="0" applyFill="0" applyBorder="0" applyAlignment="0" applyProtection="0"/>
    <xf numFmtId="0" fontId="19" fillId="0" borderId="0" applyNumberFormat="0" applyFill="0" applyBorder="0" applyAlignment="0" applyProtection="0"/>
    <xf numFmtId="0" fontId="5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7"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0" fontId="56" fillId="31" borderId="0" applyNumberFormat="0" applyBorder="0" applyAlignment="0" applyProtection="0"/>
    <xf numFmtId="0" fontId="13" fillId="0" borderId="0">
      <alignment/>
      <protection/>
    </xf>
    <xf numFmtId="0" fontId="0" fillId="0" borderId="0">
      <alignment/>
      <protection/>
    </xf>
    <xf numFmtId="0" fontId="46" fillId="0" borderId="0">
      <alignment/>
      <protection/>
    </xf>
    <xf numFmtId="0" fontId="0" fillId="0" borderId="0">
      <alignment/>
      <protection/>
    </xf>
    <xf numFmtId="0" fontId="9" fillId="0" borderId="0">
      <alignment/>
      <protection/>
    </xf>
    <xf numFmtId="0" fontId="0" fillId="0" borderId="0">
      <alignment/>
      <protection/>
    </xf>
    <xf numFmtId="0" fontId="46" fillId="0" borderId="0">
      <alignment/>
      <protection/>
    </xf>
    <xf numFmtId="0" fontId="9" fillId="0" borderId="0">
      <alignment/>
      <protection/>
    </xf>
    <xf numFmtId="0" fontId="0" fillId="0" borderId="0">
      <alignment/>
      <protection/>
    </xf>
    <xf numFmtId="0" fontId="10" fillId="0" borderId="0">
      <alignment/>
      <protection/>
    </xf>
    <xf numFmtId="0" fontId="2" fillId="32" borderId="0">
      <alignment/>
      <protection/>
    </xf>
    <xf numFmtId="0" fontId="11" fillId="0" borderId="0">
      <alignment/>
      <protection/>
    </xf>
    <xf numFmtId="0" fontId="10" fillId="0" borderId="0">
      <alignment/>
      <protection/>
    </xf>
    <xf numFmtId="0" fontId="11" fillId="0" borderId="0">
      <alignment/>
      <protection/>
    </xf>
    <xf numFmtId="0" fontId="0" fillId="0" borderId="0">
      <alignment/>
      <protection/>
    </xf>
    <xf numFmtId="0" fontId="46" fillId="0" borderId="0">
      <alignment/>
      <protection/>
    </xf>
    <xf numFmtId="0" fontId="7" fillId="32" borderId="0">
      <alignment/>
      <protection/>
    </xf>
    <xf numFmtId="0" fontId="10" fillId="0" borderId="0">
      <alignment/>
      <protection/>
    </xf>
    <xf numFmtId="164" fontId="2" fillId="32" borderId="0">
      <alignment/>
      <protection/>
    </xf>
    <xf numFmtId="164" fontId="2" fillId="32" borderId="0">
      <alignment/>
      <protection/>
    </xf>
    <xf numFmtId="0" fontId="2" fillId="0" borderId="0">
      <alignment/>
      <protection/>
    </xf>
    <xf numFmtId="165" fontId="8" fillId="32" borderId="0">
      <alignment/>
      <protection/>
    </xf>
    <xf numFmtId="165" fontId="8" fillId="32" borderId="0">
      <alignment/>
      <protection/>
    </xf>
    <xf numFmtId="0" fontId="8" fillId="32" borderId="0">
      <alignment/>
      <protection/>
    </xf>
    <xf numFmtId="164" fontId="2" fillId="32" borderId="0">
      <alignment/>
      <protection/>
    </xf>
    <xf numFmtId="0" fontId="0" fillId="32" borderId="0">
      <alignment/>
      <protection/>
    </xf>
    <xf numFmtId="164" fontId="2" fillId="32" borderId="0">
      <alignment/>
      <protection/>
    </xf>
    <xf numFmtId="0" fontId="8" fillId="32" borderId="0">
      <alignment/>
      <protection/>
    </xf>
    <xf numFmtId="0" fontId="2" fillId="0" borderId="0">
      <alignment/>
      <protection/>
    </xf>
    <xf numFmtId="165" fontId="8" fillId="32" borderId="0">
      <alignment/>
      <protection/>
    </xf>
    <xf numFmtId="165" fontId="8" fillId="32"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3" borderId="5" applyNumberFormat="0" applyFont="0" applyAlignment="0" applyProtection="0"/>
    <xf numFmtId="9" fontId="0" fillId="0" borderId="0" applyFont="0" applyFill="0" applyBorder="0" applyAlignment="0" applyProtection="0"/>
    <xf numFmtId="9" fontId="10" fillId="0" borderId="0" applyFont="0" applyFill="0" applyBorder="0" applyAlignment="0" applyProtection="0"/>
    <xf numFmtId="0" fontId="57" fillId="21"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53" fillId="0" borderId="8" applyNumberFormat="0" applyFill="0" applyAlignment="0" applyProtection="0"/>
    <xf numFmtId="0" fontId="62" fillId="0" borderId="9" applyNumberFormat="0" applyFill="0" applyAlignment="0" applyProtection="0"/>
  </cellStyleXfs>
  <cellXfs count="965">
    <xf numFmtId="0" fontId="0" fillId="0" borderId="0" xfId="0" applyAlignment="1">
      <alignment/>
    </xf>
    <xf numFmtId="164" fontId="3" fillId="34" borderId="0" xfId="75" applyNumberFormat="1" applyFont="1" applyFill="1" applyAlignment="1">
      <alignment horizontal="left" vertical="center"/>
      <protection/>
    </xf>
    <xf numFmtId="164" fontId="3" fillId="0" borderId="0" xfId="75" applyNumberFormat="1" applyFont="1" applyFill="1" applyAlignment="1">
      <alignment horizontal="left" vertical="center"/>
      <protection/>
    </xf>
    <xf numFmtId="164" fontId="4" fillId="0" borderId="0" xfId="75" applyNumberFormat="1" applyFont="1" applyFill="1" applyAlignment="1">
      <alignment horizontal="left" vertical="center"/>
      <protection/>
    </xf>
    <xf numFmtId="0" fontId="5" fillId="0" borderId="0" xfId="0" applyFont="1" applyFill="1" applyAlignment="1">
      <alignment/>
    </xf>
    <xf numFmtId="164" fontId="4" fillId="0" borderId="0" xfId="75" applyNumberFormat="1" applyFont="1" applyFill="1" applyAlignment="1">
      <alignment vertical="center"/>
      <protection/>
    </xf>
    <xf numFmtId="164" fontId="3" fillId="34" borderId="0" xfId="76" applyNumberFormat="1" applyFont="1" applyFill="1" applyAlignment="1">
      <alignment horizontal="left" vertical="center"/>
      <protection/>
    </xf>
    <xf numFmtId="164" fontId="3" fillId="0" borderId="0" xfId="76" applyNumberFormat="1" applyFont="1" applyFill="1" applyAlignment="1">
      <alignment horizontal="left" vertical="center"/>
      <protection/>
    </xf>
    <xf numFmtId="164" fontId="3" fillId="0" borderId="0" xfId="76" applyNumberFormat="1" applyFont="1" applyFill="1" applyAlignment="1">
      <alignment vertical="center"/>
      <protection/>
    </xf>
    <xf numFmtId="164" fontId="3" fillId="34" borderId="0" xfId="76" applyNumberFormat="1" applyFont="1" applyFill="1" applyAlignment="1">
      <alignment vertical="center"/>
      <protection/>
    </xf>
    <xf numFmtId="164" fontId="4" fillId="0" borderId="0" xfId="76" applyNumberFormat="1" applyFont="1" applyFill="1" applyAlignment="1">
      <alignment horizontal="left" vertical="center"/>
      <protection/>
    </xf>
    <xf numFmtId="164" fontId="4" fillId="0" borderId="0" xfId="76" applyNumberFormat="1" applyFont="1" applyFill="1" applyAlignment="1">
      <alignment vertical="center"/>
      <protection/>
    </xf>
    <xf numFmtId="165" fontId="3" fillId="34" borderId="0" xfId="79" applyNumberFormat="1" applyFont="1" applyFill="1" applyAlignment="1">
      <alignment vertical="center"/>
      <protection/>
    </xf>
    <xf numFmtId="165" fontId="3" fillId="0" borderId="0" xfId="79" applyNumberFormat="1" applyFont="1" applyFill="1" applyAlignment="1">
      <alignment vertical="center"/>
      <protection/>
    </xf>
    <xf numFmtId="165" fontId="3" fillId="0" borderId="0" xfId="79" applyNumberFormat="1" applyFont="1" applyFill="1" applyAlignment="1">
      <alignment horizontal="left" vertical="center"/>
      <protection/>
    </xf>
    <xf numFmtId="165" fontId="3" fillId="34" borderId="0" xfId="79" applyNumberFormat="1" applyFont="1" applyFill="1" applyAlignment="1">
      <alignment horizontal="left" vertical="center"/>
      <protection/>
    </xf>
    <xf numFmtId="165" fontId="4" fillId="0" borderId="0" xfId="79" applyNumberFormat="1" applyFont="1" applyFill="1" applyAlignment="1">
      <alignment vertical="center"/>
      <protection/>
    </xf>
    <xf numFmtId="165" fontId="3" fillId="0" borderId="0" xfId="79" applyNumberFormat="1" applyFont="1" applyFill="1">
      <alignment/>
      <protection/>
    </xf>
    <xf numFmtId="165" fontId="3" fillId="34" borderId="0" xfId="86" applyNumberFormat="1" applyFont="1" applyFill="1" applyAlignment="1">
      <alignment vertical="center"/>
      <protection/>
    </xf>
    <xf numFmtId="165" fontId="3" fillId="0" borderId="0" xfId="86" applyNumberFormat="1" applyFont="1" applyFill="1" applyAlignment="1">
      <alignment vertical="center"/>
      <protection/>
    </xf>
    <xf numFmtId="0" fontId="3" fillId="0" borderId="0" xfId="82" applyNumberFormat="1" applyFont="1" applyFill="1" applyAlignment="1">
      <alignment horizontal="left" vertical="center"/>
      <protection/>
    </xf>
    <xf numFmtId="165" fontId="5" fillId="0" borderId="0" xfId="86" applyNumberFormat="1" applyFont="1" applyFill="1" applyAlignment="1">
      <alignment vertical="center"/>
      <protection/>
    </xf>
    <xf numFmtId="0" fontId="3" fillId="32" borderId="0" xfId="82" applyNumberFormat="1" applyFont="1" applyFill="1" applyAlignment="1">
      <alignment horizontal="left" vertical="center"/>
      <protection/>
    </xf>
    <xf numFmtId="0" fontId="5" fillId="32" borderId="0" xfId="60" applyFont="1" applyFill="1">
      <alignment/>
      <protection/>
    </xf>
    <xf numFmtId="165" fontId="3" fillId="34" borderId="0" xfId="84" applyNumberFormat="1" applyFont="1" applyFill="1">
      <alignment/>
      <protection/>
    </xf>
    <xf numFmtId="10" fontId="3" fillId="0" borderId="0" xfId="84" applyNumberFormat="1" applyFont="1" applyFill="1" applyAlignment="1">
      <alignment vertical="center"/>
      <protection/>
    </xf>
    <xf numFmtId="10" fontId="3" fillId="0" borderId="0" xfId="84" applyNumberFormat="1" applyFont="1" applyFill="1" applyAlignment="1">
      <alignment horizontal="left" vertical="center"/>
      <protection/>
    </xf>
    <xf numFmtId="10" fontId="3" fillId="34" borderId="0" xfId="84" applyNumberFormat="1" applyFont="1" applyFill="1" applyAlignment="1">
      <alignment vertical="center"/>
      <protection/>
    </xf>
    <xf numFmtId="0" fontId="5" fillId="34" borderId="0" xfId="84" applyNumberFormat="1" applyFont="1" applyFill="1" applyAlignment="1">
      <alignment horizontal="right" vertical="center"/>
      <protection/>
    </xf>
    <xf numFmtId="0" fontId="3" fillId="0" borderId="0" xfId="84" applyNumberFormat="1" applyFont="1" applyFill="1" applyAlignment="1">
      <alignment vertical="center"/>
      <protection/>
    </xf>
    <xf numFmtId="0" fontId="5" fillId="34" borderId="0" xfId="85" applyFont="1" applyFill="1" applyAlignment="1">
      <alignment horizontal="left" vertical="center"/>
      <protection/>
    </xf>
    <xf numFmtId="0" fontId="5" fillId="34" borderId="0" xfId="85" applyFont="1" applyFill="1">
      <alignment/>
      <protection/>
    </xf>
    <xf numFmtId="0" fontId="2" fillId="0" borderId="0" xfId="85" applyFont="1" applyFill="1">
      <alignment/>
      <protection/>
    </xf>
    <xf numFmtId="0" fontId="0" fillId="0" borderId="0" xfId="85" applyFont="1" applyFill="1">
      <alignment/>
      <protection/>
    </xf>
    <xf numFmtId="0" fontId="5" fillId="0" borderId="0" xfId="85" applyFont="1" applyFill="1" applyAlignment="1">
      <alignment horizontal="left" vertical="center"/>
      <protection/>
    </xf>
    <xf numFmtId="0" fontId="12" fillId="0" borderId="0" xfId="85" applyFont="1" applyFill="1" applyAlignment="1">
      <alignment horizontal="left" vertical="center"/>
      <protection/>
    </xf>
    <xf numFmtId="0" fontId="5" fillId="0" borderId="0" xfId="85" applyFont="1" applyFill="1">
      <alignment/>
      <protection/>
    </xf>
    <xf numFmtId="0" fontId="5" fillId="0" borderId="0" xfId="60" applyFont="1" applyFill="1" applyAlignment="1">
      <alignment vertical="center"/>
      <protection/>
    </xf>
    <xf numFmtId="0" fontId="2" fillId="0" borderId="0" xfId="85" applyFont="1" applyFill="1" applyAlignment="1">
      <alignment horizontal="left"/>
      <protection/>
    </xf>
    <xf numFmtId="0" fontId="12" fillId="0" borderId="0" xfId="85" applyFont="1" applyFill="1" applyAlignment="1">
      <alignment vertical="center"/>
      <protection/>
    </xf>
    <xf numFmtId="0" fontId="6" fillId="0" borderId="0" xfId="85" applyFont="1" applyFill="1" applyBorder="1" applyAlignment="1">
      <alignment horizontal="center" vertical="center" wrapText="1"/>
      <protection/>
    </xf>
    <xf numFmtId="0" fontId="6" fillId="0" borderId="0" xfId="85" applyFont="1" applyFill="1" applyBorder="1" applyAlignment="1">
      <alignment vertical="center"/>
      <protection/>
    </xf>
    <xf numFmtId="0" fontId="6" fillId="0" borderId="0" xfId="85" applyFont="1" applyFill="1" applyAlignment="1">
      <alignment vertical="center"/>
      <protection/>
    </xf>
    <xf numFmtId="0" fontId="7" fillId="0" borderId="0" xfId="85" applyFont="1" applyFill="1" applyAlignment="1">
      <alignment horizontal="left" vertical="center"/>
      <protection/>
    </xf>
    <xf numFmtId="0" fontId="2" fillId="0" borderId="0" xfId="85" applyFill="1" applyAlignment="1">
      <alignment vertical="center"/>
      <protection/>
    </xf>
    <xf numFmtId="164" fontId="3" fillId="34" borderId="0" xfId="85" applyNumberFormat="1" applyFont="1" applyFill="1" applyAlignment="1">
      <alignment horizontal="left" vertical="center"/>
      <protection/>
    </xf>
    <xf numFmtId="0" fontId="14" fillId="34" borderId="0" xfId="85" applyFont="1" applyFill="1" applyAlignment="1">
      <alignment horizontal="left"/>
      <protection/>
    </xf>
    <xf numFmtId="0" fontId="15" fillId="34" borderId="0" xfId="60" applyFont="1" applyFill="1">
      <alignment/>
      <protection/>
    </xf>
    <xf numFmtId="164" fontId="4" fillId="0" borderId="0" xfId="85" applyNumberFormat="1" applyFont="1" applyFill="1" applyAlignment="1">
      <alignment horizontal="left" vertical="center"/>
      <protection/>
    </xf>
    <xf numFmtId="164" fontId="3" fillId="0" borderId="0" xfId="85" applyNumberFormat="1" applyFont="1" applyFill="1" applyAlignment="1">
      <alignment horizontal="left" vertical="center"/>
      <protection/>
    </xf>
    <xf numFmtId="164" fontId="2" fillId="0" borderId="0" xfId="85" applyNumberFormat="1" applyFill="1" applyAlignment="1">
      <alignment horizontal="left"/>
      <protection/>
    </xf>
    <xf numFmtId="0" fontId="2" fillId="0" borderId="0" xfId="85" applyFill="1" applyAlignment="1">
      <alignment horizontal="left" vertical="center" wrapText="1"/>
      <protection/>
    </xf>
    <xf numFmtId="0" fontId="5" fillId="0" borderId="0" xfId="85" applyFont="1" applyFill="1" applyAlignment="1">
      <alignment horizontal="left"/>
      <protection/>
    </xf>
    <xf numFmtId="0" fontId="5" fillId="34" borderId="0" xfId="85" applyFont="1" applyFill="1" applyAlignment="1">
      <alignment horizontal="left"/>
      <protection/>
    </xf>
    <xf numFmtId="0" fontId="2" fillId="34" borderId="0" xfId="85" applyFill="1">
      <alignment/>
      <protection/>
    </xf>
    <xf numFmtId="0" fontId="5" fillId="0" borderId="0" xfId="85" applyFont="1" applyFill="1" applyAlignment="1" quotePrefix="1">
      <alignment horizontal="left" vertical="center"/>
      <protection/>
    </xf>
    <xf numFmtId="0" fontId="5" fillId="0" borderId="0" xfId="85" applyFont="1" applyFill="1" applyBorder="1">
      <alignment/>
      <protection/>
    </xf>
    <xf numFmtId="0" fontId="2" fillId="0" borderId="0" xfId="85" applyFont="1" applyFill="1" applyBorder="1">
      <alignment/>
      <protection/>
    </xf>
    <xf numFmtId="0" fontId="6" fillId="0" borderId="0" xfId="85" applyFont="1" applyFill="1" applyBorder="1" applyAlignment="1">
      <alignment horizontal="left" vertical="center" wrapText="1"/>
      <protection/>
    </xf>
    <xf numFmtId="0" fontId="6" fillId="0" borderId="10" xfId="85" applyFont="1" applyFill="1" applyBorder="1" applyAlignment="1">
      <alignment horizontal="left" vertical="center" wrapText="1"/>
      <protection/>
    </xf>
    <xf numFmtId="0" fontId="2" fillId="0" borderId="10" xfId="85" applyFill="1" applyBorder="1" applyAlignment="1">
      <alignment horizontal="left" vertical="center" wrapText="1"/>
      <protection/>
    </xf>
    <xf numFmtId="0" fontId="2" fillId="0" borderId="0" xfId="85" applyFill="1" applyBorder="1" applyAlignment="1">
      <alignment horizontal="left" vertical="center" wrapText="1"/>
      <protection/>
    </xf>
    <xf numFmtId="4" fontId="6" fillId="0" borderId="0" xfId="85" applyNumberFormat="1" applyFont="1" applyFill="1" applyBorder="1" applyAlignment="1">
      <alignment vertical="center"/>
      <protection/>
    </xf>
    <xf numFmtId="0" fontId="0" fillId="0" borderId="0" xfId="58" applyFill="1">
      <alignment/>
      <protection/>
    </xf>
    <xf numFmtId="0" fontId="0" fillId="0" borderId="0" xfId="58" applyFill="1" applyAlignment="1">
      <alignment vertical="center"/>
      <protection/>
    </xf>
    <xf numFmtId="164" fontId="0" fillId="0" borderId="0" xfId="58" applyNumberFormat="1" applyFill="1">
      <alignment/>
      <protection/>
    </xf>
    <xf numFmtId="164" fontId="3" fillId="34" borderId="0" xfId="77" applyNumberFormat="1" applyFont="1" applyFill="1" applyAlignment="1">
      <alignment horizontal="left" vertical="center"/>
      <protection/>
    </xf>
    <xf numFmtId="164" fontId="3" fillId="0" borderId="0" xfId="77" applyNumberFormat="1" applyFont="1" applyFill="1" applyAlignment="1">
      <alignment horizontal="left" vertical="center"/>
      <protection/>
    </xf>
    <xf numFmtId="0" fontId="5" fillId="0" borderId="0" xfId="77" applyFont="1" applyFill="1" applyAlignment="1">
      <alignment horizontal="left" vertical="center"/>
      <protection/>
    </xf>
    <xf numFmtId="0" fontId="5" fillId="0" borderId="0" xfId="77" applyFont="1" applyFill="1" applyAlignment="1">
      <alignment horizontal="left"/>
      <protection/>
    </xf>
    <xf numFmtId="0" fontId="5" fillId="34" borderId="0" xfId="77" applyFont="1" applyFill="1" applyAlignment="1">
      <alignment horizontal="left"/>
      <protection/>
    </xf>
    <xf numFmtId="164" fontId="4" fillId="0" borderId="0" xfId="77" applyNumberFormat="1" applyFont="1" applyFill="1" applyAlignment="1">
      <alignment horizontal="left" vertical="center"/>
      <protection/>
    </xf>
    <xf numFmtId="0" fontId="5" fillId="0" borderId="0" xfId="77" applyFont="1" applyFill="1">
      <alignment/>
      <protection/>
    </xf>
    <xf numFmtId="0" fontId="5" fillId="0" borderId="0" xfId="77" applyFont="1" applyFill="1" applyAlignment="1" quotePrefix="1">
      <alignment horizontal="left" vertical="center"/>
      <protection/>
    </xf>
    <xf numFmtId="164" fontId="3" fillId="34" borderId="0" xfId="87" applyNumberFormat="1" applyFont="1" applyFill="1" applyAlignment="1">
      <alignment horizontal="left" vertical="center"/>
      <protection/>
    </xf>
    <xf numFmtId="165" fontId="3" fillId="0" borderId="0" xfId="87" applyNumberFormat="1" applyFont="1" applyFill="1" applyAlignment="1">
      <alignment vertical="center"/>
      <protection/>
    </xf>
    <xf numFmtId="164" fontId="5" fillId="34" borderId="0" xfId="79" applyNumberFormat="1" applyFont="1" applyFill="1">
      <alignment/>
      <protection/>
    </xf>
    <xf numFmtId="165" fontId="5" fillId="0" borderId="0" xfId="79" applyNumberFormat="1" applyFont="1" applyFill="1">
      <alignment/>
      <protection/>
    </xf>
    <xf numFmtId="165" fontId="5" fillId="0" borderId="0" xfId="79" applyNumberFormat="1" applyFont="1" applyFill="1" applyAlignment="1">
      <alignment vertical="center"/>
      <protection/>
    </xf>
    <xf numFmtId="0" fontId="0" fillId="0" borderId="0" xfId="88" applyFont="1" applyFill="1">
      <alignment/>
      <protection/>
    </xf>
    <xf numFmtId="165" fontId="5" fillId="0" borderId="0" xfId="79" applyNumberFormat="1" applyFont="1" applyFill="1" applyAlignment="1">
      <alignment horizontal="left" vertical="center"/>
      <protection/>
    </xf>
    <xf numFmtId="165" fontId="5" fillId="34" borderId="0" xfId="79" applyNumberFormat="1" applyFont="1" applyFill="1" applyAlignment="1">
      <alignment vertical="center"/>
      <protection/>
    </xf>
    <xf numFmtId="164" fontId="0" fillId="0" borderId="0" xfId="79" applyNumberFormat="1" applyFont="1" applyFill="1" applyAlignment="1">
      <alignment horizontal="left" vertical="center"/>
      <protection/>
    </xf>
    <xf numFmtId="164" fontId="5" fillId="32" borderId="0" xfId="79" applyNumberFormat="1" applyFont="1" applyFill="1">
      <alignment/>
      <protection/>
    </xf>
    <xf numFmtId="164" fontId="0" fillId="32" borderId="0" xfId="79" applyNumberFormat="1" applyFont="1" applyFill="1">
      <alignment/>
      <protection/>
    </xf>
    <xf numFmtId="165" fontId="0" fillId="0" borderId="0" xfId="79" applyNumberFormat="1" applyFont="1" applyFill="1" applyAlignment="1">
      <alignment vertical="center"/>
      <protection/>
    </xf>
    <xf numFmtId="164" fontId="5" fillId="34" borderId="0" xfId="79" applyNumberFormat="1" applyFont="1" applyFill="1" applyAlignment="1">
      <alignment horizontal="left" vertical="center"/>
      <protection/>
    </xf>
    <xf numFmtId="0" fontId="5" fillId="0" borderId="0" xfId="88" applyFont="1" applyFill="1">
      <alignment/>
      <protection/>
    </xf>
    <xf numFmtId="0" fontId="5" fillId="0" borderId="0" xfId="88" applyFont="1" applyFill="1" applyAlignment="1">
      <alignment vertical="center"/>
      <protection/>
    </xf>
    <xf numFmtId="3" fontId="5" fillId="0" borderId="0" xfId="88" applyNumberFormat="1" applyFont="1" applyFill="1" applyAlignment="1">
      <alignment vertical="center"/>
      <protection/>
    </xf>
    <xf numFmtId="0" fontId="0" fillId="0" borderId="0" xfId="88" applyFont="1" applyFill="1" applyAlignment="1">
      <alignment vertical="center"/>
      <protection/>
    </xf>
    <xf numFmtId="3" fontId="0" fillId="0" borderId="0" xfId="88" applyNumberFormat="1" applyFont="1" applyFill="1" applyAlignment="1">
      <alignment vertical="center"/>
      <protection/>
    </xf>
    <xf numFmtId="3" fontId="0" fillId="0" borderId="0" xfId="88" applyNumberFormat="1" applyFont="1" applyFill="1">
      <alignment/>
      <protection/>
    </xf>
    <xf numFmtId="164" fontId="3" fillId="34" borderId="0" xfId="78" applyNumberFormat="1" applyFont="1" applyFill="1" applyAlignment="1">
      <alignment horizontal="left" vertical="center"/>
      <protection/>
    </xf>
    <xf numFmtId="165" fontId="3" fillId="34" borderId="0" xfId="78" applyNumberFormat="1" applyFont="1" applyFill="1" applyAlignment="1">
      <alignment vertical="center"/>
      <protection/>
    </xf>
    <xf numFmtId="165" fontId="3" fillId="0" borderId="0" xfId="78" applyNumberFormat="1" applyFont="1" applyFill="1" applyAlignment="1">
      <alignment vertical="center"/>
      <protection/>
    </xf>
    <xf numFmtId="165" fontId="3" fillId="0" borderId="0" xfId="78" applyNumberFormat="1" applyFont="1" applyFill="1" applyAlignment="1" quotePrefix="1">
      <alignment horizontal="left" vertical="center"/>
      <protection/>
    </xf>
    <xf numFmtId="164" fontId="3" fillId="0" borderId="0" xfId="78" applyNumberFormat="1" applyFont="1" applyFill="1" applyAlignment="1">
      <alignment horizontal="left" vertical="center"/>
      <protection/>
    </xf>
    <xf numFmtId="165" fontId="4" fillId="0" borderId="0" xfId="78" applyNumberFormat="1" applyFont="1" applyFill="1" applyAlignment="1">
      <alignment vertical="center"/>
      <protection/>
    </xf>
    <xf numFmtId="165" fontId="3" fillId="0" borderId="0" xfId="78" applyNumberFormat="1" applyFont="1" applyFill="1" applyAlignment="1">
      <alignment horizontal="left" vertical="center"/>
      <protection/>
    </xf>
    <xf numFmtId="3" fontId="0" fillId="0" borderId="0" xfId="60" applyNumberFormat="1" applyFont="1" applyFill="1" applyAlignment="1">
      <alignment vertical="center"/>
      <protection/>
    </xf>
    <xf numFmtId="3" fontId="0" fillId="0" borderId="0" xfId="60" applyNumberFormat="1" applyFont="1" applyFill="1">
      <alignment/>
      <protection/>
    </xf>
    <xf numFmtId="0" fontId="0" fillId="0" borderId="0" xfId="60" applyFont="1" applyFill="1">
      <alignment/>
      <protection/>
    </xf>
    <xf numFmtId="0" fontId="0" fillId="0" borderId="0" xfId="60" applyFont="1" applyFill="1" applyBorder="1" applyAlignment="1">
      <alignment vertical="center"/>
      <protection/>
    </xf>
    <xf numFmtId="0" fontId="0" fillId="0" borderId="0" xfId="60" applyFont="1" applyFill="1" applyAlignment="1">
      <alignment vertical="center"/>
      <protection/>
    </xf>
    <xf numFmtId="4" fontId="0" fillId="0" borderId="0" xfId="60" applyNumberFormat="1" applyFont="1" applyFill="1" applyAlignment="1">
      <alignment vertical="center"/>
      <protection/>
    </xf>
    <xf numFmtId="4" fontId="0" fillId="0" borderId="0" xfId="60" applyNumberFormat="1" applyFont="1" applyFill="1">
      <alignment/>
      <protection/>
    </xf>
    <xf numFmtId="3" fontId="4" fillId="34" borderId="0" xfId="84" applyNumberFormat="1" applyFont="1" applyFill="1" applyAlignment="1">
      <alignment vertical="center"/>
      <protection/>
    </xf>
    <xf numFmtId="0" fontId="3" fillId="34" borderId="0" xfId="84" applyNumberFormat="1" applyFont="1" applyFill="1" applyAlignment="1">
      <alignment vertical="center"/>
      <protection/>
    </xf>
    <xf numFmtId="3" fontId="4" fillId="0" borderId="0" xfId="84" applyNumberFormat="1" applyFont="1" applyFill="1" applyAlignment="1">
      <alignment vertical="center"/>
      <protection/>
    </xf>
    <xf numFmtId="3" fontId="3" fillId="0" borderId="0" xfId="84" applyNumberFormat="1" applyFont="1" applyFill="1" applyAlignment="1">
      <alignment horizontal="left" vertical="center"/>
      <protection/>
    </xf>
    <xf numFmtId="3" fontId="3" fillId="34" borderId="0" xfId="84" applyNumberFormat="1" applyFont="1" applyFill="1" applyAlignment="1">
      <alignment vertical="center"/>
      <protection/>
    </xf>
    <xf numFmtId="3" fontId="3" fillId="0" borderId="0" xfId="84" applyNumberFormat="1" applyFont="1" applyFill="1" applyAlignment="1">
      <alignment vertical="center"/>
      <protection/>
    </xf>
    <xf numFmtId="165" fontId="3" fillId="34" borderId="0" xfId="78" applyNumberFormat="1" applyFont="1" applyFill="1" applyAlignment="1">
      <alignment horizontal="left" vertical="center"/>
      <protection/>
    </xf>
    <xf numFmtId="165" fontId="5" fillId="34" borderId="0" xfId="80" applyNumberFormat="1" applyFont="1" applyFill="1">
      <alignment/>
      <protection/>
    </xf>
    <xf numFmtId="3" fontId="0" fillId="34" borderId="0" xfId="80" applyNumberFormat="1" applyFont="1" applyFill="1" applyAlignment="1">
      <alignment vertical="center"/>
      <protection/>
    </xf>
    <xf numFmtId="3" fontId="0" fillId="0" borderId="0" xfId="80" applyNumberFormat="1" applyFont="1" applyFill="1" applyAlignment="1">
      <alignment vertical="center"/>
      <protection/>
    </xf>
    <xf numFmtId="3" fontId="5" fillId="0" borderId="0" xfId="80" applyNumberFormat="1" applyFont="1" applyFill="1" applyAlignment="1">
      <alignment horizontal="left" vertical="center"/>
      <protection/>
    </xf>
    <xf numFmtId="3" fontId="5" fillId="34" borderId="0" xfId="80" applyNumberFormat="1" applyFont="1" applyFill="1" applyAlignment="1">
      <alignment vertical="center"/>
      <protection/>
    </xf>
    <xf numFmtId="0" fontId="0" fillId="34" borderId="0" xfId="60" applyFont="1" applyFill="1" applyAlignment="1">
      <alignment vertical="center"/>
      <protection/>
    </xf>
    <xf numFmtId="0" fontId="0" fillId="34" borderId="0" xfId="60" applyFont="1" applyFill="1">
      <alignment/>
      <protection/>
    </xf>
    <xf numFmtId="0" fontId="0" fillId="0" borderId="0" xfId="80" applyNumberFormat="1" applyFont="1" applyFill="1" applyAlignment="1">
      <alignment vertical="center"/>
      <protection/>
    </xf>
    <xf numFmtId="0" fontId="5" fillId="0" borderId="0" xfId="80" applyNumberFormat="1" applyFont="1" applyFill="1" applyAlignment="1">
      <alignment vertical="center"/>
      <protection/>
    </xf>
    <xf numFmtId="3" fontId="5" fillId="0" borderId="0" xfId="80" applyNumberFormat="1" applyFont="1" applyFill="1" applyAlignment="1">
      <alignment vertical="center"/>
      <protection/>
    </xf>
    <xf numFmtId="0" fontId="0" fillId="0" borderId="0" xfId="60" applyFont="1" applyFill="1" applyAlignment="1">
      <alignment/>
      <protection/>
    </xf>
    <xf numFmtId="164" fontId="5" fillId="34" borderId="0" xfId="81" applyNumberFormat="1" applyFont="1" applyFill="1" applyAlignment="1">
      <alignment vertical="center"/>
      <protection/>
    </xf>
    <xf numFmtId="164" fontId="0" fillId="34" borderId="0" xfId="81" applyNumberFormat="1" applyFont="1" applyFill="1" applyAlignment="1">
      <alignment vertical="center"/>
      <protection/>
    </xf>
    <xf numFmtId="164" fontId="0" fillId="0" borderId="0" xfId="81" applyNumberFormat="1" applyFont="1" applyFill="1" applyAlignment="1">
      <alignment vertical="center"/>
      <protection/>
    </xf>
    <xf numFmtId="164" fontId="5" fillId="0" borderId="0" xfId="81" applyNumberFormat="1" applyFont="1" applyFill="1" applyAlignment="1">
      <alignment vertical="center"/>
      <protection/>
    </xf>
    <xf numFmtId="164" fontId="5" fillId="0" borderId="0" xfId="81" applyNumberFormat="1" applyFont="1" applyFill="1" applyAlignment="1">
      <alignment horizontal="left" vertical="center"/>
      <protection/>
    </xf>
    <xf numFmtId="0" fontId="0" fillId="0" borderId="0" xfId="60" applyFont="1" applyFill="1" applyAlignment="1">
      <alignment horizontal="right" vertical="center"/>
      <protection/>
    </xf>
    <xf numFmtId="3" fontId="5" fillId="0" borderId="0" xfId="60" applyNumberFormat="1" applyFont="1" applyFill="1">
      <alignment/>
      <protection/>
    </xf>
    <xf numFmtId="0" fontId="5" fillId="0" borderId="0" xfId="60" applyFont="1" applyFill="1">
      <alignment/>
      <protection/>
    </xf>
    <xf numFmtId="0" fontId="16" fillId="0" borderId="0" xfId="60" applyFont="1" applyFill="1" applyAlignment="1">
      <alignment vertical="center"/>
      <protection/>
    </xf>
    <xf numFmtId="0" fontId="16" fillId="0" borderId="0" xfId="60" applyFont="1" applyFill="1">
      <alignment/>
      <protection/>
    </xf>
    <xf numFmtId="164" fontId="5" fillId="34" borderId="0" xfId="81" applyNumberFormat="1" applyFont="1" applyFill="1" applyAlignment="1">
      <alignment horizontal="left" vertical="center"/>
      <protection/>
    </xf>
    <xf numFmtId="164" fontId="5" fillId="34" borderId="0" xfId="81" applyNumberFormat="1" applyFont="1" applyFill="1" applyAlignment="1">
      <alignment horizontal="left" vertical="center" wrapText="1"/>
      <protection/>
    </xf>
    <xf numFmtId="0" fontId="5" fillId="32" borderId="0" xfId="81" applyNumberFormat="1" applyFont="1" applyFill="1" applyAlignment="1">
      <alignment horizontal="left" vertical="center"/>
      <protection/>
    </xf>
    <xf numFmtId="0" fontId="0" fillId="32" borderId="0" xfId="60" applyFont="1" applyFill="1">
      <alignment/>
      <protection/>
    </xf>
    <xf numFmtId="0" fontId="0" fillId="32" borderId="0" xfId="81" applyNumberFormat="1" applyFont="1" applyFill="1" applyAlignment="1">
      <alignment horizontal="left" vertical="center"/>
      <protection/>
    </xf>
    <xf numFmtId="164" fontId="5" fillId="32" borderId="0" xfId="81" applyNumberFormat="1" applyFont="1" applyFill="1" applyAlignment="1">
      <alignment vertical="center"/>
      <protection/>
    </xf>
    <xf numFmtId="164" fontId="0" fillId="32" borderId="0" xfId="81" applyNumberFormat="1" applyFont="1" applyFill="1" applyAlignment="1">
      <alignment vertical="center"/>
      <protection/>
    </xf>
    <xf numFmtId="0" fontId="5" fillId="34" borderId="0" xfId="81" applyNumberFormat="1" applyFont="1" applyFill="1" applyAlignment="1">
      <alignment horizontal="left" vertical="center"/>
      <protection/>
    </xf>
    <xf numFmtId="0" fontId="0" fillId="32" borderId="0" xfId="60" applyFont="1" applyFill="1" applyBorder="1">
      <alignment/>
      <protection/>
    </xf>
    <xf numFmtId="3" fontId="0" fillId="32" borderId="0" xfId="60" applyNumberFormat="1" applyFont="1" applyFill="1">
      <alignment/>
      <protection/>
    </xf>
    <xf numFmtId="4" fontId="0" fillId="32" borderId="0" xfId="60" applyNumberFormat="1" applyFont="1" applyFill="1">
      <alignment/>
      <protection/>
    </xf>
    <xf numFmtId="164" fontId="0" fillId="32" borderId="0" xfId="81" applyNumberFormat="1" applyFont="1" applyFill="1" applyAlignment="1">
      <alignment horizontal="left" vertical="center"/>
      <protection/>
    </xf>
    <xf numFmtId="164" fontId="5" fillId="0" borderId="0" xfId="81" applyNumberFormat="1" applyFont="1" applyFill="1">
      <alignment/>
      <protection/>
    </xf>
    <xf numFmtId="0" fontId="0" fillId="0" borderId="0" xfId="60" applyFont="1" applyFill="1" applyBorder="1">
      <alignment/>
      <protection/>
    </xf>
    <xf numFmtId="0" fontId="0" fillId="0" borderId="0" xfId="60" applyFont="1" applyFill="1" applyAlignment="1">
      <alignment horizontal="left" vertical="center"/>
      <protection/>
    </xf>
    <xf numFmtId="164" fontId="5" fillId="32" borderId="0" xfId="81" applyNumberFormat="1" applyFont="1" applyFill="1" applyAlignment="1">
      <alignment horizontal="left" vertical="center"/>
      <protection/>
    </xf>
    <xf numFmtId="164" fontId="5" fillId="34" borderId="0" xfId="83" applyNumberFormat="1" applyFont="1" applyFill="1" applyAlignment="1">
      <alignment vertical="center"/>
      <protection/>
    </xf>
    <xf numFmtId="164" fontId="5" fillId="0" borderId="0" xfId="83" applyNumberFormat="1" applyFont="1" applyFill="1" applyAlignment="1">
      <alignment vertical="center"/>
      <protection/>
    </xf>
    <xf numFmtId="164" fontId="5" fillId="0" borderId="0" xfId="83" applyNumberFormat="1" applyFont="1" applyFill="1" applyAlignment="1">
      <alignment horizontal="left" vertical="center"/>
      <protection/>
    </xf>
    <xf numFmtId="164" fontId="0" fillId="0" borderId="0" xfId="83" applyNumberFormat="1" applyFont="1" applyFill="1" applyAlignment="1">
      <alignment vertical="center"/>
      <protection/>
    </xf>
    <xf numFmtId="164" fontId="0" fillId="34" borderId="0" xfId="83" applyNumberFormat="1" applyFont="1" applyFill="1" applyAlignment="1">
      <alignment vertical="center"/>
      <protection/>
    </xf>
    <xf numFmtId="0" fontId="0" fillId="0" borderId="0" xfId="65" applyFont="1" applyFill="1">
      <alignment/>
      <protection/>
    </xf>
    <xf numFmtId="164" fontId="5" fillId="0" borderId="0" xfId="83" applyNumberFormat="1" applyFont="1" applyFill="1">
      <alignment/>
      <protection/>
    </xf>
    <xf numFmtId="3" fontId="5" fillId="0" borderId="0" xfId="65" applyNumberFormat="1" applyFont="1" applyFill="1" applyAlignment="1">
      <alignment vertical="center"/>
      <protection/>
    </xf>
    <xf numFmtId="3" fontId="0" fillId="0" borderId="0" xfId="91" applyNumberFormat="1" applyFont="1" applyFill="1">
      <alignment/>
      <protection/>
    </xf>
    <xf numFmtId="3" fontId="0" fillId="0" borderId="0" xfId="65" applyNumberFormat="1" applyFont="1" applyFill="1" applyAlignment="1">
      <alignment vertical="center"/>
      <protection/>
    </xf>
    <xf numFmtId="3" fontId="0" fillId="0" borderId="0" xfId="65" applyNumberFormat="1" applyFont="1" applyFill="1">
      <alignment/>
      <protection/>
    </xf>
    <xf numFmtId="3" fontId="5" fillId="0" borderId="0" xfId="91" applyNumberFormat="1" applyFont="1" applyFill="1">
      <alignment/>
      <protection/>
    </xf>
    <xf numFmtId="0" fontId="0" fillId="0" borderId="0" xfId="65" applyFont="1" applyFill="1" applyAlignment="1">
      <alignment vertical="center"/>
      <protection/>
    </xf>
    <xf numFmtId="164" fontId="0" fillId="0" borderId="0" xfId="65" applyNumberFormat="1" applyFont="1" applyFill="1">
      <alignment/>
      <protection/>
    </xf>
    <xf numFmtId="0" fontId="3" fillId="0" borderId="0" xfId="67" applyNumberFormat="1" applyFont="1" applyFill="1" applyAlignment="1">
      <alignment vertical="center"/>
      <protection/>
    </xf>
    <xf numFmtId="1" fontId="3" fillId="35" borderId="0" xfId="67" applyNumberFormat="1" applyFont="1" applyFill="1" applyAlignment="1">
      <alignment vertical="center"/>
      <protection/>
    </xf>
    <xf numFmtId="0" fontId="0" fillId="0" borderId="0" xfId="67" applyNumberFormat="1" applyFont="1" applyFill="1" applyAlignment="1">
      <alignment vertical="center"/>
      <protection/>
    </xf>
    <xf numFmtId="0" fontId="3" fillId="0" borderId="0" xfId="67" applyNumberFormat="1" applyFont="1" applyFill="1" applyAlignment="1">
      <alignment/>
      <protection/>
    </xf>
    <xf numFmtId="0" fontId="0" fillId="0" borderId="0" xfId="67" applyNumberFormat="1" applyFont="1" applyFill="1" applyAlignment="1">
      <alignment/>
      <protection/>
    </xf>
    <xf numFmtId="164" fontId="5" fillId="0" borderId="0" xfId="0" applyNumberFormat="1" applyFont="1" applyFill="1" applyAlignment="1">
      <alignment/>
    </xf>
    <xf numFmtId="3" fontId="0" fillId="0" borderId="0" xfId="0" applyNumberFormat="1" applyFont="1" applyFill="1" applyAlignment="1">
      <alignment vertical="center"/>
    </xf>
    <xf numFmtId="0" fontId="0" fillId="0" borderId="0" xfId="0" applyFont="1" applyFill="1" applyAlignment="1">
      <alignment/>
    </xf>
    <xf numFmtId="164" fontId="0" fillId="0" borderId="0" xfId="60" applyNumberFormat="1" applyFont="1" applyFill="1" applyBorder="1">
      <alignment/>
      <protection/>
    </xf>
    <xf numFmtId="3" fontId="0" fillId="0" borderId="0" xfId="60" applyNumberFormat="1" applyFont="1" applyFill="1" applyBorder="1">
      <alignment/>
      <protection/>
    </xf>
    <xf numFmtId="0" fontId="0" fillId="0" borderId="0" xfId="0" applyAlignment="1">
      <alignment vertical="center"/>
    </xf>
    <xf numFmtId="0" fontId="5" fillId="0" borderId="11" xfId="0" applyFont="1" applyBorder="1" applyAlignment="1">
      <alignment vertical="center"/>
    </xf>
    <xf numFmtId="0" fontId="0" fillId="0" borderId="11" xfId="0" applyBorder="1" applyAlignment="1">
      <alignment vertical="center"/>
    </xf>
    <xf numFmtId="0" fontId="18" fillId="36" borderId="0" xfId="0" applyFont="1" applyFill="1" applyAlignment="1">
      <alignment/>
    </xf>
    <xf numFmtId="0" fontId="5" fillId="0" borderId="0" xfId="0" applyFont="1" applyAlignment="1">
      <alignment/>
    </xf>
    <xf numFmtId="0" fontId="0" fillId="0" borderId="0" xfId="0" applyAlignment="1">
      <alignment horizontal="justify" vertical="center" wrapText="1"/>
    </xf>
    <xf numFmtId="0" fontId="5" fillId="0" borderId="0" xfId="0" applyFont="1" applyAlignment="1">
      <alignment horizontal="justify" vertical="center" wrapText="1"/>
    </xf>
    <xf numFmtId="0" fontId="0" fillId="0" borderId="0" xfId="0" applyFont="1" applyAlignment="1">
      <alignment horizontal="justify" vertical="center" wrapText="1"/>
    </xf>
    <xf numFmtId="0" fontId="0" fillId="0" borderId="11" xfId="47" applyFont="1" applyBorder="1" applyAlignment="1" applyProtection="1">
      <alignment vertical="center"/>
      <protection/>
    </xf>
    <xf numFmtId="0" fontId="0" fillId="34" borderId="0" xfId="0" applyFont="1" applyFill="1" applyAlignment="1">
      <alignment/>
    </xf>
    <xf numFmtId="164" fontId="4" fillId="0" borderId="0" xfId="75" applyNumberFormat="1" applyFont="1" applyFill="1" applyAlignment="1">
      <alignment horizontal="left" vertical="center"/>
      <protection/>
    </xf>
    <xf numFmtId="164" fontId="4" fillId="0" borderId="0" xfId="75" applyNumberFormat="1" applyFont="1" applyFill="1" applyAlignment="1">
      <alignment vertical="center"/>
      <protection/>
    </xf>
    <xf numFmtId="0" fontId="0" fillId="0" borderId="0" xfId="0" applyFont="1" applyFill="1" applyAlignment="1">
      <alignment/>
    </xf>
    <xf numFmtId="164" fontId="3" fillId="0" borderId="0" xfId="75" applyNumberFormat="1" applyFont="1" applyFill="1" applyAlignment="1">
      <alignment vertical="center"/>
      <protection/>
    </xf>
    <xf numFmtId="164" fontId="0" fillId="0" borderId="0" xfId="0" applyNumberFormat="1" applyFont="1" applyFill="1" applyAlignment="1">
      <alignment/>
    </xf>
    <xf numFmtId="164" fontId="0" fillId="0" borderId="0" xfId="0" applyNumberFormat="1" applyFont="1" applyFill="1" applyAlignment="1">
      <alignment/>
    </xf>
    <xf numFmtId="3" fontId="0" fillId="0" borderId="0" xfId="0" applyNumberFormat="1" applyFont="1" applyFill="1" applyAlignment="1">
      <alignment/>
    </xf>
    <xf numFmtId="3" fontId="0" fillId="0" borderId="0" xfId="0" applyNumberFormat="1" applyFont="1" applyFill="1" applyAlignment="1">
      <alignment/>
    </xf>
    <xf numFmtId="4" fontId="0" fillId="0" borderId="0" xfId="0" applyNumberFormat="1" applyFont="1" applyFill="1" applyAlignment="1">
      <alignment/>
    </xf>
    <xf numFmtId="164" fontId="0" fillId="0" borderId="0" xfId="75" applyNumberFormat="1" applyFont="1" applyFill="1">
      <alignment/>
      <protection/>
    </xf>
    <xf numFmtId="164" fontId="0" fillId="0" borderId="0" xfId="75" applyNumberFormat="1" applyFont="1" applyFill="1">
      <alignment/>
      <protection/>
    </xf>
    <xf numFmtId="164" fontId="0" fillId="0" borderId="0" xfId="75" applyNumberFormat="1" applyFont="1" applyFill="1" applyBorder="1" applyAlignment="1">
      <alignment horizontal="left" vertical="center" wrapText="1"/>
      <protection/>
    </xf>
    <xf numFmtId="164" fontId="4" fillId="0" borderId="12" xfId="75" applyNumberFormat="1" applyFont="1" applyFill="1" applyBorder="1" applyAlignment="1">
      <alignment vertical="center"/>
      <protection/>
    </xf>
    <xf numFmtId="0" fontId="0" fillId="0" borderId="0" xfId="0" applyFont="1" applyFill="1" applyBorder="1" applyAlignment="1">
      <alignment vertical="center"/>
    </xf>
    <xf numFmtId="164" fontId="4" fillId="0" borderId="0" xfId="75" applyNumberFormat="1" applyFont="1" applyFill="1" applyBorder="1" applyAlignment="1">
      <alignment vertical="center"/>
      <protection/>
    </xf>
    <xf numFmtId="164" fontId="4" fillId="0" borderId="0" xfId="75" applyNumberFormat="1" applyFont="1" applyFill="1" applyBorder="1" applyAlignment="1">
      <alignment vertical="center"/>
      <protection/>
    </xf>
    <xf numFmtId="0" fontId="3" fillId="0" borderId="13" xfId="75" applyNumberFormat="1" applyFont="1" applyFill="1" applyBorder="1" applyAlignment="1">
      <alignment horizontal="center" vertical="center"/>
      <protection/>
    </xf>
    <xf numFmtId="164" fontId="3" fillId="0" borderId="14" xfId="75" applyNumberFormat="1" applyFont="1" applyFill="1" applyBorder="1" applyAlignment="1">
      <alignment vertical="center"/>
      <protection/>
    </xf>
    <xf numFmtId="3" fontId="5" fillId="0" borderId="0" xfId="0" applyNumberFormat="1" applyFont="1" applyAlignment="1">
      <alignment vertical="center"/>
    </xf>
    <xf numFmtId="3" fontId="3" fillId="0" borderId="0" xfId="75" applyNumberFormat="1" applyFont="1" applyFill="1" applyBorder="1" applyAlignment="1">
      <alignment vertical="center"/>
      <protection/>
    </xf>
    <xf numFmtId="4" fontId="3" fillId="0" borderId="0" xfId="75" applyNumberFormat="1" applyFont="1" applyFill="1" applyBorder="1" applyAlignment="1">
      <alignment vertical="center"/>
      <protection/>
    </xf>
    <xf numFmtId="3" fontId="5" fillId="0" borderId="0" xfId="0" applyNumberFormat="1" applyFont="1" applyFill="1" applyAlignment="1">
      <alignment vertical="center"/>
    </xf>
    <xf numFmtId="164" fontId="3" fillId="0" borderId="0" xfId="75" applyNumberFormat="1" applyFont="1" applyFill="1" applyBorder="1" applyAlignment="1">
      <alignment horizontal="right"/>
      <protection/>
    </xf>
    <xf numFmtId="164" fontId="3" fillId="0" borderId="0" xfId="75" applyNumberFormat="1" applyFont="1" applyFill="1" applyBorder="1" applyAlignment="1">
      <alignment vertical="center"/>
      <protection/>
    </xf>
    <xf numFmtId="3" fontId="0" fillId="0" borderId="0" xfId="0" applyNumberFormat="1" applyFont="1" applyAlignment="1">
      <alignment/>
    </xf>
    <xf numFmtId="3" fontId="0" fillId="0" borderId="0" xfId="0" applyNumberFormat="1" applyFont="1" applyAlignment="1">
      <alignment/>
    </xf>
    <xf numFmtId="4" fontId="4" fillId="0" borderId="0" xfId="75" applyNumberFormat="1" applyFont="1" applyFill="1" applyAlignment="1">
      <alignment horizontal="right" vertical="center"/>
      <protection/>
    </xf>
    <xf numFmtId="4" fontId="4" fillId="0" borderId="0" xfId="75" applyNumberFormat="1" applyFont="1" applyFill="1" applyAlignment="1">
      <alignment horizontal="right" vertical="center"/>
      <protection/>
    </xf>
    <xf numFmtId="164" fontId="4" fillId="0" borderId="0" xfId="75" applyNumberFormat="1" applyFont="1" applyFill="1" applyAlignment="1">
      <alignment horizontal="right" vertical="center"/>
      <protection/>
    </xf>
    <xf numFmtId="164" fontId="4" fillId="0" borderId="0" xfId="75" applyNumberFormat="1" applyFont="1" applyFill="1" applyAlignment="1">
      <alignment horizontal="right" vertical="center"/>
      <protection/>
    </xf>
    <xf numFmtId="3" fontId="0" fillId="0" borderId="0" xfId="0" applyNumberFormat="1" applyFont="1" applyFill="1" applyAlignment="1">
      <alignment horizontal="left" vertical="center" wrapText="1"/>
    </xf>
    <xf numFmtId="4" fontId="0" fillId="0" borderId="0" xfId="0" applyNumberFormat="1" applyFont="1" applyFill="1" applyAlignment="1">
      <alignment horizontal="left" vertical="center" wrapText="1"/>
    </xf>
    <xf numFmtId="4" fontId="3" fillId="0" borderId="0" xfId="75" applyNumberFormat="1" applyFont="1" applyFill="1" applyAlignment="1">
      <alignment horizontal="right" vertical="center"/>
      <protection/>
    </xf>
    <xf numFmtId="164" fontId="5" fillId="0" borderId="0" xfId="0" applyNumberFormat="1" applyFont="1" applyFill="1" applyAlignment="1">
      <alignment horizontal="right" vertical="center" wrapText="1"/>
    </xf>
    <xf numFmtId="0" fontId="0" fillId="0" borderId="0" xfId="0" applyFont="1" applyFill="1" applyAlignment="1">
      <alignment horizontal="left" vertical="center" wrapText="1"/>
    </xf>
    <xf numFmtId="164" fontId="0" fillId="0" borderId="0" xfId="0" applyNumberFormat="1" applyFont="1" applyFill="1" applyAlignment="1">
      <alignment horizontal="right" vertical="center" wrapText="1"/>
    </xf>
    <xf numFmtId="0" fontId="0" fillId="0" borderId="0" xfId="0" applyFont="1" applyFill="1" applyAlignment="1">
      <alignment vertical="center"/>
    </xf>
    <xf numFmtId="0" fontId="0" fillId="0" borderId="0" xfId="0" applyFont="1" applyFill="1" applyAlignment="1">
      <alignment horizontal="left" vertical="center" wrapText="1"/>
    </xf>
    <xf numFmtId="4" fontId="0" fillId="0" borderId="0" xfId="0" applyNumberFormat="1" applyFont="1" applyFill="1" applyAlignment="1">
      <alignment horizontal="right" vertical="center" wrapText="1"/>
    </xf>
    <xf numFmtId="3" fontId="0" fillId="0" borderId="0" xfId="75" applyNumberFormat="1" applyFont="1" applyFill="1" applyAlignment="1">
      <alignment horizontal="left" vertical="center" wrapText="1"/>
      <protection/>
    </xf>
    <xf numFmtId="164" fontId="0" fillId="0" borderId="0" xfId="75" applyNumberFormat="1" applyFont="1" applyFill="1" applyAlignment="1">
      <alignment horizontal="left" vertical="center" wrapText="1"/>
      <protection/>
    </xf>
    <xf numFmtId="164" fontId="3" fillId="0" borderId="0" xfId="75" applyNumberFormat="1" applyFont="1" applyFill="1" applyAlignment="1">
      <alignment horizontal="right"/>
      <protection/>
    </xf>
    <xf numFmtId="4" fontId="4" fillId="0" borderId="0" xfId="75" applyNumberFormat="1" applyFont="1" applyFill="1" applyAlignment="1">
      <alignment horizontal="right"/>
      <protection/>
    </xf>
    <xf numFmtId="164" fontId="4" fillId="0" borderId="0" xfId="75" applyNumberFormat="1" applyFont="1" applyFill="1" applyAlignment="1">
      <alignment horizontal="right"/>
      <protection/>
    </xf>
    <xf numFmtId="164" fontId="4" fillId="0" borderId="0" xfId="75" applyNumberFormat="1" applyFont="1" applyFill="1" applyAlignment="1">
      <alignment horizontal="right"/>
      <protection/>
    </xf>
    <xf numFmtId="4" fontId="4" fillId="0" borderId="0" xfId="75" applyNumberFormat="1" applyFont="1" applyFill="1" applyAlignment="1">
      <alignment horizontal="right"/>
      <protection/>
    </xf>
    <xf numFmtId="164" fontId="0" fillId="0" borderId="0" xfId="0" applyNumberFormat="1" applyFont="1" applyFill="1" applyAlignment="1">
      <alignment horizontal="right" vertical="center"/>
    </xf>
    <xf numFmtId="164" fontId="4" fillId="0" borderId="0" xfId="76" applyNumberFormat="1" applyFont="1" applyFill="1" applyAlignment="1">
      <alignment vertical="center"/>
      <protection/>
    </xf>
    <xf numFmtId="0" fontId="0" fillId="0" borderId="0" xfId="60" applyFont="1" applyFill="1">
      <alignment/>
      <protection/>
    </xf>
    <xf numFmtId="164" fontId="0" fillId="0" borderId="0" xfId="60" applyNumberFormat="1" applyFont="1" applyFill="1">
      <alignment/>
      <protection/>
    </xf>
    <xf numFmtId="164" fontId="0" fillId="0" borderId="0" xfId="76" applyNumberFormat="1" applyFont="1" applyFill="1">
      <alignment/>
      <protection/>
    </xf>
    <xf numFmtId="164" fontId="0" fillId="0" borderId="0" xfId="76" applyNumberFormat="1" applyFont="1" applyFill="1" applyAlignment="1">
      <alignment vertical="center"/>
      <protection/>
    </xf>
    <xf numFmtId="164" fontId="0" fillId="0" borderId="0" xfId="76" applyNumberFormat="1" applyFont="1" applyFill="1" applyAlignment="1">
      <alignment vertical="center"/>
      <protection/>
    </xf>
    <xf numFmtId="0" fontId="3" fillId="0" borderId="13" xfId="76" applyNumberFormat="1" applyFont="1" applyFill="1" applyBorder="1" applyAlignment="1">
      <alignment horizontal="center" vertical="center"/>
      <protection/>
    </xf>
    <xf numFmtId="164" fontId="3" fillId="0" borderId="0" xfId="76" applyNumberFormat="1" applyFont="1" applyFill="1" applyBorder="1" applyAlignment="1">
      <alignment vertical="center"/>
      <protection/>
    </xf>
    <xf numFmtId="0" fontId="3" fillId="0" borderId="13" xfId="76" applyNumberFormat="1" applyFont="1" applyFill="1" applyBorder="1" applyAlignment="1">
      <alignment horizontal="center" vertical="center" wrapText="1"/>
      <protection/>
    </xf>
    <xf numFmtId="0" fontId="3" fillId="0" borderId="0" xfId="76" applyNumberFormat="1" applyFont="1" applyFill="1" applyBorder="1" applyAlignment="1">
      <alignment horizontal="center" vertical="center"/>
      <protection/>
    </xf>
    <xf numFmtId="3" fontId="3" fillId="0" borderId="0" xfId="75" applyNumberFormat="1" applyFont="1" applyFill="1" applyAlignment="1">
      <alignment horizontal="right" vertical="center"/>
      <protection/>
    </xf>
    <xf numFmtId="3" fontId="3" fillId="0" borderId="0" xfId="75" applyNumberFormat="1" applyFont="1" applyFill="1" applyAlignment="1">
      <alignment horizontal="right"/>
      <protection/>
    </xf>
    <xf numFmtId="3" fontId="4" fillId="0" borderId="0" xfId="75" applyNumberFormat="1" applyFont="1" applyFill="1" applyAlignment="1">
      <alignment horizontal="right"/>
      <protection/>
    </xf>
    <xf numFmtId="3" fontId="4" fillId="0" borderId="0" xfId="75" applyNumberFormat="1" applyFont="1" applyFill="1" applyAlignment="1">
      <alignment horizontal="right" vertical="center"/>
      <protection/>
    </xf>
    <xf numFmtId="164" fontId="0" fillId="0" borderId="0" xfId="0" applyNumberFormat="1" applyFont="1" applyFill="1" applyAlignment="1">
      <alignment horizontal="left"/>
    </xf>
    <xf numFmtId="3" fontId="0" fillId="0" borderId="0" xfId="75" applyNumberFormat="1" applyFont="1" applyFill="1" applyAlignment="1">
      <alignment vertical="center"/>
      <protection/>
    </xf>
    <xf numFmtId="3" fontId="0" fillId="0" borderId="0" xfId="75" applyNumberFormat="1" applyFont="1" applyFill="1" applyAlignment="1">
      <alignment vertical="center"/>
      <protection/>
    </xf>
    <xf numFmtId="164" fontId="0" fillId="0" borderId="0" xfId="76" applyNumberFormat="1" applyFont="1" applyFill="1" applyBorder="1" applyAlignment="1">
      <alignment horizontal="left" vertical="center" wrapText="1"/>
      <protection/>
    </xf>
    <xf numFmtId="164" fontId="5" fillId="0" borderId="15" xfId="76" applyNumberFormat="1" applyFont="1" applyFill="1" applyBorder="1" applyAlignment="1">
      <alignment horizontal="center" vertical="center" wrapText="1"/>
      <protection/>
    </xf>
    <xf numFmtId="0" fontId="3" fillId="0" borderId="0" xfId="76" applyNumberFormat="1" applyFont="1" applyFill="1" applyBorder="1" applyAlignment="1">
      <alignment horizontal="center" vertical="center" wrapText="1"/>
      <protection/>
    </xf>
    <xf numFmtId="164" fontId="0" fillId="0" borderId="0" xfId="75" applyNumberFormat="1" applyFont="1" applyFill="1" applyAlignment="1">
      <alignment vertical="center"/>
      <protection/>
    </xf>
    <xf numFmtId="164" fontId="0" fillId="0" borderId="0" xfId="75" applyNumberFormat="1" applyFont="1" applyFill="1" applyAlignment="1">
      <alignment vertical="center"/>
      <protection/>
    </xf>
    <xf numFmtId="0" fontId="0" fillId="0" borderId="0" xfId="89" applyFont="1" applyFill="1">
      <alignment/>
      <protection/>
    </xf>
    <xf numFmtId="0" fontId="0" fillId="0" borderId="0" xfId="89" applyFont="1" applyFill="1" applyAlignment="1">
      <alignment vertical="center"/>
      <protection/>
    </xf>
    <xf numFmtId="0" fontId="0" fillId="0" borderId="0" xfId="89" applyFont="1" applyFill="1">
      <alignment/>
      <protection/>
    </xf>
    <xf numFmtId="0" fontId="0" fillId="0" borderId="0" xfId="64" applyFont="1" applyFill="1">
      <alignment/>
      <protection/>
    </xf>
    <xf numFmtId="0" fontId="0" fillId="0" borderId="0" xfId="64" applyFont="1" applyFill="1" applyBorder="1">
      <alignment/>
      <protection/>
    </xf>
    <xf numFmtId="0" fontId="0" fillId="0" borderId="0" xfId="64" applyFont="1" applyFill="1">
      <alignment/>
      <protection/>
    </xf>
    <xf numFmtId="165" fontId="3" fillId="0" borderId="0" xfId="79" applyNumberFormat="1" applyFont="1" applyFill="1" applyAlignment="1">
      <alignment horizontal="centerContinuous" vertical="center"/>
      <protection/>
    </xf>
    <xf numFmtId="164" fontId="5" fillId="0" borderId="16" xfId="79" applyNumberFormat="1" applyFont="1" applyFill="1" applyBorder="1" applyAlignment="1">
      <alignment horizontal="center" vertical="top" wrapText="1"/>
      <protection/>
    </xf>
    <xf numFmtId="165" fontId="3" fillId="0" borderId="17" xfId="79" applyNumberFormat="1" applyFont="1" applyFill="1" applyBorder="1" applyAlignment="1">
      <alignment horizontal="center" vertical="top" wrapText="1"/>
      <protection/>
    </xf>
    <xf numFmtId="10" fontId="3" fillId="0" borderId="10" xfId="84" applyNumberFormat="1" applyFont="1" applyFill="1" applyBorder="1" applyAlignment="1">
      <alignment horizontal="left" vertical="center" wrapText="1"/>
      <protection/>
    </xf>
    <xf numFmtId="165" fontId="3" fillId="0" borderId="0" xfId="79" applyNumberFormat="1" applyFont="1" applyFill="1" applyBorder="1" applyAlignment="1">
      <alignment horizontal="center" vertical="top" wrapText="1"/>
      <protection/>
    </xf>
    <xf numFmtId="164" fontId="5" fillId="0" borderId="0" xfId="79" applyNumberFormat="1" applyFont="1" applyFill="1" applyBorder="1" applyAlignment="1">
      <alignment horizontal="center" vertical="top" wrapText="1"/>
      <protection/>
    </xf>
    <xf numFmtId="165" fontId="3" fillId="0" borderId="18" xfId="79" applyNumberFormat="1" applyFont="1" applyFill="1" applyBorder="1" applyAlignment="1">
      <alignment horizontal="center" vertical="center" wrapText="1"/>
      <protection/>
    </xf>
    <xf numFmtId="3" fontId="3" fillId="0" borderId="0" xfId="74" applyNumberFormat="1" applyFont="1" applyFill="1" applyBorder="1" applyAlignment="1">
      <alignment horizontal="right" vertical="center"/>
      <protection/>
    </xf>
    <xf numFmtId="166" fontId="3" fillId="0" borderId="0" xfId="74" applyNumberFormat="1" applyFont="1" applyFill="1" applyBorder="1" applyAlignment="1">
      <alignment horizontal="right" vertical="center"/>
      <protection/>
    </xf>
    <xf numFmtId="4" fontId="3" fillId="0" borderId="0" xfId="74" applyNumberFormat="1" applyFont="1" applyFill="1" applyBorder="1" applyAlignment="1">
      <alignment horizontal="right" vertical="center"/>
      <protection/>
    </xf>
    <xf numFmtId="166" fontId="0" fillId="0" borderId="0" xfId="64" applyNumberFormat="1" applyFont="1" applyFill="1">
      <alignment/>
      <protection/>
    </xf>
    <xf numFmtId="3" fontId="4" fillId="0" borderId="0" xfId="74" applyNumberFormat="1" applyFont="1" applyFill="1" applyAlignment="1">
      <alignment horizontal="right" vertical="center"/>
      <protection/>
    </xf>
    <xf numFmtId="166" fontId="4" fillId="0" borderId="0" xfId="74" applyNumberFormat="1" applyFont="1" applyFill="1" applyAlignment="1">
      <alignment horizontal="right" vertical="center"/>
      <protection/>
    </xf>
    <xf numFmtId="4" fontId="4" fillId="0" borderId="0" xfId="74" applyNumberFormat="1" applyFont="1" applyFill="1" applyAlignment="1">
      <alignment horizontal="right" vertical="center"/>
      <protection/>
    </xf>
    <xf numFmtId="166" fontId="4" fillId="0" borderId="0" xfId="74" applyNumberFormat="1" applyFont="1" applyFill="1" applyAlignment="1">
      <alignment horizontal="right" vertical="center"/>
      <protection/>
    </xf>
    <xf numFmtId="4" fontId="4" fillId="0" borderId="0" xfId="74" applyNumberFormat="1" applyFont="1" applyFill="1" applyAlignment="1">
      <alignment horizontal="right" vertical="center"/>
      <protection/>
    </xf>
    <xf numFmtId="166" fontId="0" fillId="0" borderId="0" xfId="64" applyNumberFormat="1" applyFont="1" applyFill="1">
      <alignment/>
      <protection/>
    </xf>
    <xf numFmtId="0" fontId="0" fillId="0" borderId="0" xfId="64" applyFont="1" applyFill="1" applyBorder="1">
      <alignment/>
      <protection/>
    </xf>
    <xf numFmtId="165" fontId="4" fillId="0" borderId="0" xfId="79" applyNumberFormat="1" applyFont="1" applyFill="1" applyAlignment="1">
      <alignment horizontal="left" vertical="center"/>
      <protection/>
    </xf>
    <xf numFmtId="164" fontId="0" fillId="0" borderId="0" xfId="89" applyNumberFormat="1" applyFont="1" applyFill="1" applyAlignment="1">
      <alignment vertical="center"/>
      <protection/>
    </xf>
    <xf numFmtId="165" fontId="3" fillId="0" borderId="0" xfId="79" applyNumberFormat="1" applyFont="1" applyFill="1" applyBorder="1" applyAlignment="1">
      <alignment horizontal="center" vertical="center" wrapText="1"/>
      <protection/>
    </xf>
    <xf numFmtId="0" fontId="3" fillId="0" borderId="0" xfId="75" applyNumberFormat="1" applyFont="1" applyFill="1" applyBorder="1" applyAlignment="1">
      <alignment horizontal="center" vertical="center"/>
      <protection/>
    </xf>
    <xf numFmtId="0" fontId="5" fillId="32" borderId="16" xfId="60" applyFont="1" applyFill="1" applyBorder="1" applyAlignment="1">
      <alignment horizontal="center" vertical="center"/>
      <protection/>
    </xf>
    <xf numFmtId="10" fontId="3" fillId="0" borderId="0" xfId="84" applyNumberFormat="1" applyFont="1" applyFill="1" applyBorder="1" applyAlignment="1">
      <alignment horizontal="left" vertical="center" wrapText="1"/>
      <protection/>
    </xf>
    <xf numFmtId="0" fontId="0" fillId="0" borderId="0" xfId="82" applyNumberFormat="1" applyFont="1" applyFill="1">
      <alignment/>
      <protection/>
    </xf>
    <xf numFmtId="0" fontId="0" fillId="0" borderId="16" xfId="60" applyFont="1" applyFill="1" applyBorder="1">
      <alignment/>
      <protection/>
    </xf>
    <xf numFmtId="0" fontId="5" fillId="0" borderId="19" xfId="60" applyFont="1" applyFill="1" applyBorder="1" applyAlignment="1">
      <alignment horizontal="center" vertical="center"/>
      <protection/>
    </xf>
    <xf numFmtId="0" fontId="5" fillId="0" borderId="0" xfId="60" applyFont="1" applyFill="1" applyAlignment="1">
      <alignment horizontal="center"/>
      <protection/>
    </xf>
    <xf numFmtId="0" fontId="5" fillId="0" borderId="0" xfId="60" applyFont="1" applyFill="1" applyBorder="1" applyAlignment="1">
      <alignment horizontal="center" vertical="center"/>
      <protection/>
    </xf>
    <xf numFmtId="3" fontId="0" fillId="0" borderId="0" xfId="0" applyNumberFormat="1" applyFont="1" applyFill="1" applyBorder="1" applyAlignment="1">
      <alignment/>
    </xf>
    <xf numFmtId="4" fontId="5" fillId="0" borderId="0" xfId="0" applyNumberFormat="1" applyFont="1" applyFill="1" applyAlignment="1">
      <alignment vertical="center"/>
    </xf>
    <xf numFmtId="0" fontId="4" fillId="0" borderId="0" xfId="60" applyNumberFormat="1" applyFont="1" applyFill="1" applyAlignment="1">
      <alignment horizontal="left" vertical="center"/>
      <protection/>
    </xf>
    <xf numFmtId="0" fontId="4" fillId="0" borderId="0" xfId="60" applyNumberFormat="1" applyFont="1" applyFill="1" applyAlignment="1">
      <alignment horizontal="left" vertical="center"/>
      <protection/>
    </xf>
    <xf numFmtId="164" fontId="0" fillId="0" borderId="0" xfId="60" applyNumberFormat="1" applyFont="1" applyFill="1">
      <alignment/>
      <protection/>
    </xf>
    <xf numFmtId="2" fontId="0" fillId="0" borderId="0" xfId="60" applyNumberFormat="1" applyFont="1" applyFill="1">
      <alignment/>
      <protection/>
    </xf>
    <xf numFmtId="0" fontId="0" fillId="32" borderId="0" xfId="82" applyNumberFormat="1" applyFont="1" applyFill="1">
      <alignment/>
      <protection/>
    </xf>
    <xf numFmtId="0" fontId="5" fillId="32" borderId="16" xfId="60" applyFont="1" applyFill="1" applyBorder="1" applyAlignment="1">
      <alignment horizontal="center"/>
      <protection/>
    </xf>
    <xf numFmtId="0" fontId="5" fillId="32" borderId="0" xfId="60" applyFont="1" applyFill="1" applyBorder="1" applyAlignment="1">
      <alignment horizontal="center" vertical="center"/>
      <protection/>
    </xf>
    <xf numFmtId="0" fontId="5" fillId="32" borderId="18" xfId="60" applyFont="1" applyFill="1" applyBorder="1" applyAlignment="1">
      <alignment horizontal="center" vertical="center"/>
      <protection/>
    </xf>
    <xf numFmtId="0" fontId="5" fillId="32" borderId="0" xfId="60" applyFont="1" applyFill="1" applyAlignment="1">
      <alignment horizontal="center"/>
      <protection/>
    </xf>
    <xf numFmtId="0" fontId="5" fillId="32" borderId="0" xfId="60" applyFont="1" applyFill="1" applyAlignment="1">
      <alignment vertical="center"/>
      <protection/>
    </xf>
    <xf numFmtId="3" fontId="5" fillId="0" borderId="0" xfId="74" applyNumberFormat="1" applyFont="1" applyFill="1" applyBorder="1" applyAlignment="1">
      <alignment horizontal="right" vertical="center"/>
      <protection/>
    </xf>
    <xf numFmtId="0" fontId="5" fillId="32" borderId="0" xfId="0" applyFont="1" applyFill="1" applyAlignment="1">
      <alignment vertical="center"/>
    </xf>
    <xf numFmtId="0" fontId="0" fillId="32" borderId="0" xfId="0" applyFont="1" applyFill="1" applyBorder="1" applyAlignment="1">
      <alignment/>
    </xf>
    <xf numFmtId="2" fontId="5" fillId="32" borderId="0" xfId="0" applyNumberFormat="1" applyFont="1" applyFill="1" applyBorder="1" applyAlignment="1">
      <alignment vertical="center"/>
    </xf>
    <xf numFmtId="0" fontId="0" fillId="32" borderId="0" xfId="0" applyFont="1" applyFill="1" applyAlignment="1">
      <alignment/>
    </xf>
    <xf numFmtId="2" fontId="5" fillId="32" borderId="0" xfId="0" applyNumberFormat="1" applyFont="1" applyFill="1" applyAlignment="1">
      <alignment vertical="center"/>
    </xf>
    <xf numFmtId="0" fontId="4" fillId="32" borderId="0" xfId="60" applyNumberFormat="1" applyFont="1" applyFill="1" applyAlignment="1">
      <alignment horizontal="left" vertical="center"/>
      <protection/>
    </xf>
    <xf numFmtId="0" fontId="4" fillId="32" borderId="0" xfId="0" applyNumberFormat="1" applyFont="1" applyFill="1" applyAlignment="1">
      <alignment horizontal="left" vertical="center"/>
    </xf>
    <xf numFmtId="2" fontId="0" fillId="32" borderId="0" xfId="0" applyNumberFormat="1" applyFont="1" applyFill="1" applyAlignment="1">
      <alignment/>
    </xf>
    <xf numFmtId="164" fontId="0" fillId="32" borderId="0" xfId="60" applyNumberFormat="1" applyFont="1" applyFill="1">
      <alignment/>
      <protection/>
    </xf>
    <xf numFmtId="0" fontId="0" fillId="32" borderId="0" xfId="0" applyFont="1" applyFill="1" applyAlignment="1">
      <alignment vertical="center"/>
    </xf>
    <xf numFmtId="0" fontId="0" fillId="32" borderId="0" xfId="60" applyFont="1" applyFill="1">
      <alignment/>
      <protection/>
    </xf>
    <xf numFmtId="0" fontId="4" fillId="32" borderId="0" xfId="60" applyNumberFormat="1" applyFont="1" applyFill="1" applyAlignment="1">
      <alignment horizontal="left" vertical="center"/>
      <protection/>
    </xf>
    <xf numFmtId="3" fontId="0" fillId="32" borderId="0" xfId="0" applyNumberFormat="1" applyFont="1" applyFill="1" applyAlignment="1">
      <alignment horizontal="right" vertical="center"/>
    </xf>
    <xf numFmtId="2" fontId="0" fillId="0" borderId="0" xfId="0" applyNumberFormat="1" applyFont="1" applyAlignment="1">
      <alignment/>
    </xf>
    <xf numFmtId="164" fontId="0" fillId="32" borderId="0" xfId="60" applyNumberFormat="1" applyFont="1" applyFill="1">
      <alignment/>
      <protection/>
    </xf>
    <xf numFmtId="0" fontId="0" fillId="32" borderId="0" xfId="60" applyFont="1" applyFill="1" applyAlignment="1">
      <alignment vertical="center"/>
      <protection/>
    </xf>
    <xf numFmtId="0" fontId="0" fillId="32" borderId="0" xfId="60" applyFont="1" applyFill="1" applyAlignment="1">
      <alignment vertical="center"/>
      <protection/>
    </xf>
    <xf numFmtId="0" fontId="0" fillId="0" borderId="0" xfId="84" applyNumberFormat="1" applyFont="1" applyFill="1" applyAlignment="1">
      <alignment vertical="center"/>
      <protection/>
    </xf>
    <xf numFmtId="0" fontId="0" fillId="0" borderId="0" xfId="84" applyNumberFormat="1" applyFont="1" applyFill="1">
      <alignment/>
      <protection/>
    </xf>
    <xf numFmtId="0" fontId="3" fillId="0" borderId="0" xfId="84" applyNumberFormat="1" applyFont="1" applyFill="1" applyAlignment="1">
      <alignment horizontal="centerContinuous" vertical="center"/>
      <protection/>
    </xf>
    <xf numFmtId="0" fontId="0" fillId="0" borderId="0" xfId="60" applyFont="1" applyFill="1" applyAlignment="1">
      <alignment vertical="center"/>
      <protection/>
    </xf>
    <xf numFmtId="0" fontId="3" fillId="0" borderId="0" xfId="84" applyNumberFormat="1" applyFont="1" applyFill="1" applyBorder="1" applyAlignment="1">
      <alignment vertical="center"/>
      <protection/>
    </xf>
    <xf numFmtId="0" fontId="5" fillId="0" borderId="0" xfId="84" applyNumberFormat="1" applyFont="1" applyFill="1" applyBorder="1" applyAlignment="1">
      <alignment horizontal="center" vertical="top" wrapText="1"/>
      <protection/>
    </xf>
    <xf numFmtId="164" fontId="3" fillId="0" borderId="14" xfId="84" applyNumberFormat="1" applyFont="1" applyFill="1" applyBorder="1" applyAlignment="1">
      <alignment vertical="center"/>
      <protection/>
    </xf>
    <xf numFmtId="0" fontId="3" fillId="0" borderId="0" xfId="84" applyNumberFormat="1" applyFont="1" applyFill="1" applyBorder="1" applyAlignment="1">
      <alignment horizontal="left" vertical="center"/>
      <protection/>
    </xf>
    <xf numFmtId="0" fontId="5" fillId="0" borderId="0" xfId="80" applyNumberFormat="1" applyFont="1" applyFill="1" applyBorder="1" applyAlignment="1">
      <alignment vertical="center"/>
      <protection/>
    </xf>
    <xf numFmtId="164" fontId="0" fillId="0" borderId="0" xfId="60" applyNumberFormat="1" applyFont="1" applyFill="1" applyBorder="1" applyAlignment="1">
      <alignment vertical="center"/>
      <protection/>
    </xf>
    <xf numFmtId="0" fontId="4" fillId="0" borderId="0" xfId="84" applyNumberFormat="1" applyFont="1" applyFill="1" applyAlignment="1">
      <alignment horizontal="left" vertical="center"/>
      <protection/>
    </xf>
    <xf numFmtId="0" fontId="3" fillId="0" borderId="0" xfId="84" applyNumberFormat="1" applyFont="1" applyFill="1" applyAlignment="1">
      <alignment horizontal="left" vertical="center" wrapText="1"/>
      <protection/>
    </xf>
    <xf numFmtId="164" fontId="3" fillId="0" borderId="0" xfId="84" applyNumberFormat="1" applyFont="1" applyFill="1" applyBorder="1" applyAlignment="1">
      <alignment vertical="center"/>
      <protection/>
    </xf>
    <xf numFmtId="0" fontId="4" fillId="0" borderId="0" xfId="84" applyNumberFormat="1" applyFont="1" applyFill="1" applyAlignment="1">
      <alignment horizontal="left" vertical="center" wrapText="1"/>
      <protection/>
    </xf>
    <xf numFmtId="0" fontId="3" fillId="0" borderId="0" xfId="84" applyNumberFormat="1" applyFont="1" applyFill="1" applyAlignment="1">
      <alignment horizontal="left" vertical="center"/>
      <protection/>
    </xf>
    <xf numFmtId="164" fontId="3" fillId="0" borderId="0" xfId="84" applyNumberFormat="1" applyFont="1" applyFill="1" applyAlignment="1">
      <alignment horizontal="right" vertical="center"/>
      <protection/>
    </xf>
    <xf numFmtId="164" fontId="4" fillId="0" borderId="0" xfId="84" applyNumberFormat="1" applyFont="1" applyFill="1" applyAlignment="1" quotePrefix="1">
      <alignment horizontal="right" vertical="center"/>
      <protection/>
    </xf>
    <xf numFmtId="164" fontId="0" fillId="0" borderId="0" xfId="60" applyNumberFormat="1" applyFont="1" applyFill="1" applyAlignment="1">
      <alignment vertical="center"/>
      <protection/>
    </xf>
    <xf numFmtId="164" fontId="4" fillId="0" borderId="0" xfId="84" applyNumberFormat="1" applyFont="1" applyFill="1" applyAlignment="1">
      <alignment horizontal="right" vertical="center"/>
      <protection/>
    </xf>
    <xf numFmtId="164" fontId="4" fillId="0" borderId="0" xfId="84" applyNumberFormat="1" applyFont="1" applyFill="1" applyAlignment="1">
      <alignment horizontal="right" vertical="center"/>
      <protection/>
    </xf>
    <xf numFmtId="164" fontId="3" fillId="0" borderId="0" xfId="84" applyNumberFormat="1" applyFont="1" applyFill="1" applyAlignment="1" quotePrefix="1">
      <alignment horizontal="right" vertical="center"/>
      <protection/>
    </xf>
    <xf numFmtId="164" fontId="5" fillId="0" borderId="0" xfId="60" applyNumberFormat="1" applyFont="1" applyFill="1" applyAlignment="1">
      <alignment horizontal="right" vertical="center"/>
      <protection/>
    </xf>
    <xf numFmtId="164" fontId="0" fillId="0" borderId="0" xfId="60" applyNumberFormat="1" applyFont="1" applyFill="1" applyAlignment="1">
      <alignment horizontal="right" vertical="center"/>
      <protection/>
    </xf>
    <xf numFmtId="0" fontId="4" fillId="0" borderId="0" xfId="84" applyNumberFormat="1" applyFont="1" applyFill="1" applyAlignment="1">
      <alignment vertical="center"/>
      <protection/>
    </xf>
    <xf numFmtId="164" fontId="4" fillId="0" borderId="0" xfId="84" applyNumberFormat="1" applyFont="1" applyFill="1" applyAlignment="1">
      <alignment vertical="center"/>
      <protection/>
    </xf>
    <xf numFmtId="164" fontId="0" fillId="0" borderId="0" xfId="60" applyNumberFormat="1" applyFont="1" applyFill="1" applyAlignment="1">
      <alignment vertical="center"/>
      <protection/>
    </xf>
    <xf numFmtId="165" fontId="0" fillId="0" borderId="0" xfId="60" applyNumberFormat="1" applyFont="1" applyFill="1">
      <alignment/>
      <protection/>
    </xf>
    <xf numFmtId="0" fontId="0" fillId="34" borderId="0" xfId="84" applyNumberFormat="1" applyFont="1" applyFill="1" applyAlignment="1">
      <alignment vertical="center"/>
      <protection/>
    </xf>
    <xf numFmtId="0" fontId="0" fillId="0" borderId="0" xfId="84" applyNumberFormat="1" applyFont="1" applyFill="1" applyAlignment="1">
      <alignment horizontal="left" vertical="center" wrapText="1"/>
      <protection/>
    </xf>
    <xf numFmtId="0" fontId="3" fillId="0" borderId="19" xfId="84" applyNumberFormat="1" applyFont="1" applyFill="1" applyBorder="1" applyAlignment="1">
      <alignment horizontal="center" vertical="top" wrapText="1"/>
      <protection/>
    </xf>
    <xf numFmtId="0" fontId="3" fillId="0" borderId="19" xfId="84" applyNumberFormat="1" applyFont="1" applyFill="1" applyBorder="1" applyAlignment="1">
      <alignment vertical="center"/>
      <protection/>
    </xf>
    <xf numFmtId="0" fontId="5" fillId="0" borderId="19" xfId="84" applyNumberFormat="1" applyFont="1" applyFill="1" applyBorder="1" applyAlignment="1">
      <alignment horizontal="center" vertical="top" wrapText="1"/>
      <protection/>
    </xf>
    <xf numFmtId="0" fontId="5" fillId="0" borderId="19" xfId="84" applyNumberFormat="1" applyFont="1" applyFill="1" applyBorder="1" applyAlignment="1">
      <alignment vertical="center"/>
      <protection/>
    </xf>
    <xf numFmtId="164" fontId="3" fillId="0" borderId="0" xfId="80" applyNumberFormat="1" applyFont="1" applyFill="1" applyAlignment="1">
      <alignment horizontal="right" vertical="center"/>
      <protection/>
    </xf>
    <xf numFmtId="0" fontId="3" fillId="0" borderId="0" xfId="80" applyNumberFormat="1" applyFont="1" applyFill="1" applyBorder="1" applyAlignment="1">
      <alignment vertical="center"/>
      <protection/>
    </xf>
    <xf numFmtId="165" fontId="3" fillId="0" borderId="0" xfId="80" applyNumberFormat="1" applyFont="1" applyFill="1" applyAlignment="1">
      <alignment horizontal="right" vertical="center"/>
      <protection/>
    </xf>
    <xf numFmtId="0" fontId="4" fillId="0" borderId="0" xfId="72" applyFont="1">
      <alignment/>
      <protection/>
    </xf>
    <xf numFmtId="0" fontId="4" fillId="0" borderId="0" xfId="84" applyNumberFormat="1" applyFont="1" applyFill="1" applyAlignment="1">
      <alignment horizontal="left" vertical="center"/>
      <protection/>
    </xf>
    <xf numFmtId="164" fontId="4" fillId="0" borderId="0" xfId="80" applyNumberFormat="1" applyFont="1" applyFill="1" applyAlignment="1">
      <alignment horizontal="right" vertical="center"/>
      <protection/>
    </xf>
    <xf numFmtId="165" fontId="4" fillId="0" borderId="0" xfId="80" applyNumberFormat="1" applyFont="1" applyFill="1" applyAlignment="1">
      <alignment horizontal="right" vertical="center"/>
      <protection/>
    </xf>
    <xf numFmtId="165" fontId="4" fillId="0" borderId="0" xfId="84" applyNumberFormat="1" applyFont="1" applyFill="1" applyAlignment="1">
      <alignment horizontal="right" vertical="center"/>
      <protection/>
    </xf>
    <xf numFmtId="0" fontId="0" fillId="0" borderId="0" xfId="85" applyFont="1" applyFill="1" applyAlignment="1">
      <alignment horizontal="left"/>
      <protection/>
    </xf>
    <xf numFmtId="0" fontId="5" fillId="0" borderId="0" xfId="85" applyFont="1" applyFill="1" applyAlignment="1">
      <alignment vertical="center"/>
      <protection/>
    </xf>
    <xf numFmtId="0" fontId="5" fillId="0" borderId="0" xfId="85" applyFont="1" applyFill="1" applyBorder="1" applyAlignment="1">
      <alignment horizontal="center" vertical="center" wrapText="1"/>
      <protection/>
    </xf>
    <xf numFmtId="168" fontId="5" fillId="0" borderId="0" xfId="55" applyFont="1" applyFill="1" applyAlignment="1">
      <alignment horizontal="left" vertical="center"/>
    </xf>
    <xf numFmtId="168" fontId="5" fillId="0" borderId="0" xfId="54" applyFont="1" applyFill="1" applyAlignment="1">
      <alignment horizontal="left" vertical="center" wrapText="1"/>
    </xf>
    <xf numFmtId="0" fontId="5" fillId="0" borderId="0" xfId="85" applyFont="1" applyFill="1" applyAlignment="1">
      <alignment horizontal="left" vertical="center" wrapText="1"/>
      <protection/>
    </xf>
    <xf numFmtId="0" fontId="5" fillId="0" borderId="16" xfId="85" applyFont="1" applyFill="1" applyBorder="1" applyAlignment="1">
      <alignment vertical="center"/>
      <protection/>
    </xf>
    <xf numFmtId="0" fontId="0" fillId="0" borderId="12" xfId="85" applyFont="1" applyFill="1" applyBorder="1" applyAlignment="1">
      <alignment horizontal="center" wrapText="1"/>
      <protection/>
    </xf>
    <xf numFmtId="0" fontId="5" fillId="0" borderId="12" xfId="85" applyFont="1" applyFill="1" applyBorder="1" applyAlignment="1">
      <alignment horizontal="center" vertical="center"/>
      <protection/>
    </xf>
    <xf numFmtId="0" fontId="5" fillId="0" borderId="0" xfId="85" applyFont="1" applyFill="1" applyBorder="1" applyAlignment="1">
      <alignment horizontal="center" vertical="top" wrapText="1" readingOrder="1"/>
      <protection/>
    </xf>
    <xf numFmtId="0" fontId="5" fillId="0" borderId="20" xfId="85" applyFont="1" applyFill="1" applyBorder="1" applyAlignment="1">
      <alignment horizontal="center" vertical="top" wrapText="1" readingOrder="1"/>
      <protection/>
    </xf>
    <xf numFmtId="0" fontId="5" fillId="0" borderId="0" xfId="85" applyFont="1" applyFill="1" applyBorder="1" applyAlignment="1">
      <alignment vertical="center"/>
      <protection/>
    </xf>
    <xf numFmtId="0" fontId="0" fillId="0" borderId="0" xfId="85" applyFont="1" applyFill="1" applyBorder="1" applyAlignment="1">
      <alignment horizontal="center" wrapText="1"/>
      <protection/>
    </xf>
    <xf numFmtId="0" fontId="5" fillId="0" borderId="0" xfId="85" applyFont="1" applyFill="1" applyBorder="1" applyAlignment="1">
      <alignment horizontal="center" vertical="center"/>
      <protection/>
    </xf>
    <xf numFmtId="3" fontId="5" fillId="0" borderId="0" xfId="77" applyNumberFormat="1" applyFont="1" applyFill="1" applyAlignment="1" applyProtection="1">
      <alignment horizontal="right" vertical="center"/>
      <protection/>
    </xf>
    <xf numFmtId="4" fontId="5" fillId="0" borderId="0" xfId="77" applyNumberFormat="1" applyFont="1" applyFill="1" applyAlignment="1" applyProtection="1">
      <alignment horizontal="right" vertical="center"/>
      <protection/>
    </xf>
    <xf numFmtId="4" fontId="3" fillId="0" borderId="0" xfId="77" applyNumberFormat="1" applyFont="1" applyFill="1" applyAlignment="1">
      <alignment horizontal="right" vertical="center"/>
      <protection/>
    </xf>
    <xf numFmtId="3" fontId="5" fillId="0" borderId="0" xfId="77" applyNumberFormat="1" applyFont="1" applyFill="1" applyBorder="1" applyAlignment="1">
      <alignment vertical="center"/>
      <protection/>
    </xf>
    <xf numFmtId="0" fontId="0" fillId="0" borderId="0" xfId="77" applyFont="1" applyFill="1" applyAlignment="1">
      <alignment horizontal="left" vertical="center"/>
      <protection/>
    </xf>
    <xf numFmtId="4" fontId="0" fillId="0" borderId="0" xfId="77" applyNumberFormat="1" applyFont="1" applyFill="1" applyAlignment="1" applyProtection="1">
      <alignment horizontal="right" vertical="center"/>
      <protection/>
    </xf>
    <xf numFmtId="3" fontId="0" fillId="0" borderId="0" xfId="77" applyNumberFormat="1" applyFont="1" applyFill="1" applyAlignment="1" applyProtection="1">
      <alignment horizontal="right" vertical="center"/>
      <protection/>
    </xf>
    <xf numFmtId="4" fontId="4" fillId="0" borderId="0" xfId="77" applyNumberFormat="1" applyFont="1" applyFill="1" applyAlignment="1">
      <alignment horizontal="right" vertical="center"/>
      <protection/>
    </xf>
    <xf numFmtId="3" fontId="5" fillId="0" borderId="0" xfId="77" applyNumberFormat="1" applyFont="1" applyFill="1" applyBorder="1" applyAlignment="1" applyProtection="1">
      <alignment horizontal="right" vertical="center"/>
      <protection/>
    </xf>
    <xf numFmtId="0" fontId="0" fillId="0" borderId="0" xfId="77" applyFont="1" applyFill="1" applyAlignment="1">
      <alignment vertical="center"/>
      <protection/>
    </xf>
    <xf numFmtId="164" fontId="4" fillId="0" borderId="0" xfId="77" applyNumberFormat="1" applyFont="1" applyFill="1" applyAlignment="1">
      <alignment horizontal="right" vertical="center"/>
      <protection/>
    </xf>
    <xf numFmtId="0" fontId="0" fillId="0" borderId="0" xfId="85" applyFont="1" applyFill="1" applyAlignment="1">
      <alignment horizontal="left" vertical="center"/>
      <protection/>
    </xf>
    <xf numFmtId="0" fontId="0" fillId="0" borderId="0" xfId="60" applyFont="1" applyAlignment="1">
      <alignment wrapText="1"/>
      <protection/>
    </xf>
    <xf numFmtId="0" fontId="0" fillId="0" borderId="10" xfId="60" applyFont="1" applyFill="1" applyBorder="1" applyAlignment="1">
      <alignment vertical="center"/>
      <protection/>
    </xf>
    <xf numFmtId="0" fontId="0" fillId="34" borderId="0" xfId="77" applyFont="1" applyFill="1">
      <alignment/>
      <protection/>
    </xf>
    <xf numFmtId="0" fontId="0" fillId="0" borderId="0" xfId="77" applyFont="1" applyFill="1">
      <alignment/>
      <protection/>
    </xf>
    <xf numFmtId="0" fontId="0" fillId="0" borderId="0" xfId="77" applyFont="1" applyFill="1" applyAlignment="1">
      <alignment horizontal="left"/>
      <protection/>
    </xf>
    <xf numFmtId="0" fontId="5" fillId="0" borderId="0" xfId="77" applyFont="1" applyFill="1" applyAlignment="1">
      <alignment vertical="center"/>
      <protection/>
    </xf>
    <xf numFmtId="0" fontId="5" fillId="0" borderId="10" xfId="77" applyFont="1" applyFill="1" applyBorder="1" applyAlignment="1">
      <alignment horizontal="left" vertical="center" wrapText="1"/>
      <protection/>
    </xf>
    <xf numFmtId="0" fontId="0" fillId="0" borderId="10" xfId="77" applyFont="1" applyFill="1" applyBorder="1" applyAlignment="1">
      <alignment horizontal="left" vertical="center" wrapText="1"/>
      <protection/>
    </xf>
    <xf numFmtId="0" fontId="0" fillId="0" borderId="0" xfId="77" applyFont="1" applyFill="1" applyBorder="1" applyAlignment="1">
      <alignment horizontal="left" vertical="center" wrapText="1"/>
      <protection/>
    </xf>
    <xf numFmtId="0" fontId="5" fillId="0" borderId="0" xfId="77" applyFont="1" applyFill="1" applyBorder="1" applyAlignment="1">
      <alignment vertical="center"/>
      <protection/>
    </xf>
    <xf numFmtId="165" fontId="5" fillId="0" borderId="0" xfId="77" applyNumberFormat="1" applyFont="1" applyFill="1" applyAlignment="1">
      <alignment vertical="center"/>
      <protection/>
    </xf>
    <xf numFmtId="0" fontId="0" fillId="0" borderId="0" xfId="77" applyFont="1" applyFill="1" applyAlignment="1" quotePrefix="1">
      <alignment horizontal="left" vertical="center"/>
      <protection/>
    </xf>
    <xf numFmtId="4" fontId="0" fillId="0" borderId="0" xfId="0" applyNumberFormat="1" applyFont="1" applyAlignment="1">
      <alignment/>
    </xf>
    <xf numFmtId="0" fontId="0" fillId="0" borderId="0" xfId="77" applyFont="1" applyFill="1" applyBorder="1" applyAlignment="1">
      <alignment vertical="center"/>
      <protection/>
    </xf>
    <xf numFmtId="3" fontId="0" fillId="0" borderId="0" xfId="77" applyNumberFormat="1" applyFont="1" applyFill="1" applyBorder="1" applyAlignment="1">
      <alignment vertical="center"/>
      <protection/>
    </xf>
    <xf numFmtId="165" fontId="5" fillId="0" borderId="0" xfId="79" applyNumberFormat="1" applyFont="1" applyFill="1" applyBorder="1" applyAlignment="1">
      <alignment vertical="center"/>
      <protection/>
    </xf>
    <xf numFmtId="165" fontId="5" fillId="0" borderId="16" xfId="79" applyNumberFormat="1" applyFont="1" applyFill="1" applyBorder="1" applyAlignment="1">
      <alignment vertical="center"/>
      <protection/>
    </xf>
    <xf numFmtId="1" fontId="5" fillId="0" borderId="0" xfId="88" applyNumberFormat="1" applyFont="1" applyFill="1" applyBorder="1" applyAlignment="1">
      <alignment horizontal="center" vertical="center" wrapText="1"/>
      <protection/>
    </xf>
    <xf numFmtId="3" fontId="5" fillId="0" borderId="0" xfId="79" applyNumberFormat="1" applyFont="1" applyFill="1" applyAlignment="1">
      <alignment horizontal="left" vertical="center"/>
      <protection/>
    </xf>
    <xf numFmtId="3" fontId="5" fillId="0" borderId="0" xfId="78" applyNumberFormat="1" applyFont="1" applyFill="1" applyAlignment="1">
      <alignment horizontal="left" vertical="center"/>
      <protection/>
    </xf>
    <xf numFmtId="0" fontId="0" fillId="0" borderId="0" xfId="88" applyFont="1" applyFill="1" applyAlignment="1" quotePrefix="1">
      <alignment horizontal="left"/>
      <protection/>
    </xf>
    <xf numFmtId="3" fontId="0" fillId="0" borderId="0" xfId="88" applyNumberFormat="1" applyFont="1" applyFill="1" applyAlignment="1" quotePrefix="1">
      <alignment horizontal="left"/>
      <protection/>
    </xf>
    <xf numFmtId="0" fontId="5" fillId="0" borderId="20" xfId="85" applyFont="1" applyFill="1" applyBorder="1" applyAlignment="1">
      <alignment horizontal="center" vertical="center" wrapText="1"/>
      <protection/>
    </xf>
    <xf numFmtId="164" fontId="4" fillId="0" borderId="0" xfId="78" applyNumberFormat="1" applyFont="1" applyFill="1" applyAlignment="1">
      <alignment horizontal="left" vertical="center"/>
      <protection/>
    </xf>
    <xf numFmtId="165" fontId="3" fillId="0" borderId="0" xfId="78" applyNumberFormat="1" applyFont="1" applyFill="1" applyAlignment="1">
      <alignment horizontal="centerContinuous" vertical="center"/>
      <protection/>
    </xf>
    <xf numFmtId="165" fontId="3" fillId="0" borderId="10" xfId="78" applyNumberFormat="1" applyFont="1" applyFill="1" applyBorder="1" applyAlignment="1">
      <alignment horizontal="left" vertical="center"/>
      <protection/>
    </xf>
    <xf numFmtId="165" fontId="3" fillId="0" borderId="10" xfId="78" applyNumberFormat="1" applyFont="1" applyFill="1" applyBorder="1" applyAlignment="1">
      <alignment horizontal="left" vertical="center" wrapText="1"/>
      <protection/>
    </xf>
    <xf numFmtId="165" fontId="3" fillId="0" borderId="0" xfId="78" applyNumberFormat="1" applyFont="1" applyFill="1" applyBorder="1" applyAlignment="1">
      <alignment horizontal="left" vertical="center" wrapText="1"/>
      <protection/>
    </xf>
    <xf numFmtId="165" fontId="3" fillId="0" borderId="0" xfId="78" applyNumberFormat="1" applyFont="1" applyFill="1" applyBorder="1" applyAlignment="1">
      <alignment vertical="center"/>
      <protection/>
    </xf>
    <xf numFmtId="165" fontId="3" fillId="0" borderId="12" xfId="78" applyNumberFormat="1" applyFont="1" applyFill="1" applyBorder="1" applyAlignment="1">
      <alignment vertical="center"/>
      <protection/>
    </xf>
    <xf numFmtId="0" fontId="0" fillId="0" borderId="0" xfId="60" applyFont="1" applyAlignment="1">
      <alignment horizontal="center" vertical="center"/>
      <protection/>
    </xf>
    <xf numFmtId="1" fontId="3" fillId="0" borderId="0" xfId="78" applyNumberFormat="1" applyFont="1" applyFill="1" applyBorder="1" applyAlignment="1">
      <alignment vertical="center"/>
      <protection/>
    </xf>
    <xf numFmtId="1" fontId="3" fillId="0" borderId="18" xfId="78" applyNumberFormat="1" applyFont="1" applyFill="1" applyBorder="1" applyAlignment="1" quotePrefix="1">
      <alignment horizontal="center" vertical="center" wrapText="1"/>
      <protection/>
    </xf>
    <xf numFmtId="1" fontId="3" fillId="0" borderId="0" xfId="78" applyNumberFormat="1" applyFont="1" applyFill="1" applyBorder="1" applyAlignment="1">
      <alignment horizontal="center" vertical="center"/>
      <protection/>
    </xf>
    <xf numFmtId="1" fontId="3" fillId="0" borderId="0" xfId="78" applyNumberFormat="1" applyFont="1" applyFill="1" applyBorder="1" applyAlignment="1" quotePrefix="1">
      <alignment horizontal="center" vertical="center" wrapText="1"/>
      <protection/>
    </xf>
    <xf numFmtId="1" fontId="5" fillId="0" borderId="0" xfId="78" applyNumberFormat="1" applyFont="1" applyFill="1" applyAlignment="1" quotePrefix="1">
      <alignment horizontal="left" vertical="center"/>
      <protection/>
    </xf>
    <xf numFmtId="3" fontId="3" fillId="0" borderId="0" xfId="60" applyNumberFormat="1" applyFont="1" applyFill="1" applyBorder="1" applyAlignment="1">
      <alignment horizontal="right" vertical="center"/>
      <protection/>
    </xf>
    <xf numFmtId="3" fontId="3" fillId="0" borderId="0" xfId="78" applyNumberFormat="1" applyFont="1" applyFill="1" applyBorder="1" applyAlignment="1">
      <alignment horizontal="right" vertical="center"/>
      <protection/>
    </xf>
    <xf numFmtId="4" fontId="5" fillId="0" borderId="0" xfId="78" applyNumberFormat="1" applyFont="1" applyFill="1" applyBorder="1" applyAlignment="1">
      <alignment horizontal="right" vertical="center"/>
      <protection/>
    </xf>
    <xf numFmtId="0" fontId="0" fillId="32" borderId="0" xfId="60" applyNumberFormat="1" applyFont="1" applyFill="1" applyAlignment="1">
      <alignment horizontal="left" vertical="center"/>
      <protection/>
    </xf>
    <xf numFmtId="3" fontId="4" fillId="0" borderId="0" xfId="60" applyNumberFormat="1" applyFont="1" applyFill="1" applyBorder="1" applyAlignment="1">
      <alignment horizontal="right"/>
      <protection/>
    </xf>
    <xf numFmtId="3" fontId="4" fillId="0" borderId="0" xfId="78" applyNumberFormat="1" applyFont="1" applyFill="1" applyAlignment="1">
      <alignment horizontal="right" vertical="center"/>
      <protection/>
    </xf>
    <xf numFmtId="4" fontId="0" fillId="0" borderId="0" xfId="60" applyNumberFormat="1" applyFont="1" applyFill="1" applyBorder="1" applyAlignment="1">
      <alignment horizontal="right"/>
      <protection/>
    </xf>
    <xf numFmtId="0" fontId="0" fillId="32" borderId="0" xfId="0" applyNumberFormat="1" applyFont="1" applyFill="1" applyAlignment="1">
      <alignment horizontal="left" vertical="center"/>
    </xf>
    <xf numFmtId="0" fontId="0" fillId="0" borderId="0" xfId="60" applyNumberFormat="1" applyFont="1" applyFill="1" applyAlignment="1">
      <alignment horizontal="left" vertical="center"/>
      <protection/>
    </xf>
    <xf numFmtId="0" fontId="0" fillId="32" borderId="0" xfId="60" applyNumberFormat="1" applyFont="1" applyFill="1" applyAlignment="1" quotePrefix="1">
      <alignment horizontal="left" vertical="center"/>
      <protection/>
    </xf>
    <xf numFmtId="3" fontId="5" fillId="0" borderId="0" xfId="60" applyNumberFormat="1" applyFont="1" applyFill="1" applyAlignment="1">
      <alignment horizontal="right"/>
      <protection/>
    </xf>
    <xf numFmtId="4" fontId="0" fillId="0" borderId="0" xfId="60" applyNumberFormat="1" applyFont="1" applyFill="1" applyAlignment="1">
      <alignment horizontal="right"/>
      <protection/>
    </xf>
    <xf numFmtId="4" fontId="3" fillId="0" borderId="0" xfId="60" applyNumberFormat="1" applyFont="1" applyFill="1" applyBorder="1" applyAlignment="1">
      <alignment horizontal="right" vertical="center"/>
      <protection/>
    </xf>
    <xf numFmtId="4" fontId="4" fillId="0" borderId="0" xfId="60" applyNumberFormat="1" applyFont="1" applyFill="1" applyBorder="1" applyAlignment="1">
      <alignment horizontal="right"/>
      <protection/>
    </xf>
    <xf numFmtId="0" fontId="0" fillId="32" borderId="0" xfId="60" applyNumberFormat="1" applyFont="1" applyFill="1" applyAlignment="1">
      <alignment horizontal="left" vertical="center"/>
      <protection/>
    </xf>
    <xf numFmtId="0" fontId="0" fillId="32" borderId="0" xfId="60" applyNumberFormat="1" applyFont="1" applyFill="1" applyAlignment="1" quotePrefix="1">
      <alignment horizontal="left" vertical="center"/>
      <protection/>
    </xf>
    <xf numFmtId="3" fontId="0" fillId="0" borderId="0" xfId="60" applyNumberFormat="1" applyFont="1" applyFill="1">
      <alignment/>
      <protection/>
    </xf>
    <xf numFmtId="165" fontId="4" fillId="0" borderId="0" xfId="78" applyNumberFormat="1" applyFont="1" applyFill="1" applyAlignment="1">
      <alignment vertical="center"/>
      <protection/>
    </xf>
    <xf numFmtId="165" fontId="0" fillId="0" borderId="0" xfId="78" applyNumberFormat="1" applyFont="1" applyFill="1">
      <alignment/>
      <protection/>
    </xf>
    <xf numFmtId="165" fontId="5" fillId="0" borderId="0" xfId="78" applyNumberFormat="1" applyFont="1" applyFill="1" applyAlignment="1">
      <alignment vertical="center"/>
      <protection/>
    </xf>
    <xf numFmtId="0" fontId="5" fillId="0" borderId="0" xfId="78" applyNumberFormat="1" applyFont="1" applyFill="1" applyBorder="1" applyAlignment="1">
      <alignment vertical="center"/>
      <protection/>
    </xf>
    <xf numFmtId="1" fontId="5" fillId="0" borderId="13" xfId="78" applyNumberFormat="1" applyFont="1" applyFill="1" applyBorder="1" applyAlignment="1">
      <alignment horizontal="center" vertical="center" wrapText="1"/>
      <protection/>
    </xf>
    <xf numFmtId="3" fontId="5" fillId="0" borderId="0" xfId="78" applyNumberFormat="1" applyFont="1" applyFill="1" applyAlignment="1">
      <alignment horizontal="right" vertical="center"/>
      <protection/>
    </xf>
    <xf numFmtId="3" fontId="5" fillId="0" borderId="14" xfId="78" applyNumberFormat="1" applyFont="1" applyFill="1" applyBorder="1" applyAlignment="1">
      <alignment vertical="center"/>
      <protection/>
    </xf>
    <xf numFmtId="165" fontId="0" fillId="0" borderId="0" xfId="78" applyNumberFormat="1" applyFont="1" applyFill="1" applyAlignment="1">
      <alignment horizontal="left" vertical="center"/>
      <protection/>
    </xf>
    <xf numFmtId="3" fontId="0" fillId="0" borderId="0" xfId="78" applyNumberFormat="1" applyFont="1" applyFill="1" applyAlignment="1">
      <alignment horizontal="right" vertical="center"/>
      <protection/>
    </xf>
    <xf numFmtId="3" fontId="5" fillId="0" borderId="0" xfId="78" applyNumberFormat="1" applyFont="1" applyFill="1" applyBorder="1" applyAlignment="1">
      <alignment vertical="center"/>
      <protection/>
    </xf>
    <xf numFmtId="3" fontId="0" fillId="0" borderId="0" xfId="78" applyNumberFormat="1" applyFont="1" applyFill="1" applyAlignment="1">
      <alignment vertical="center"/>
      <protection/>
    </xf>
    <xf numFmtId="0" fontId="0" fillId="0" borderId="0" xfId="78" applyNumberFormat="1" applyFont="1" applyFill="1" applyAlignment="1">
      <alignment vertical="center"/>
      <protection/>
    </xf>
    <xf numFmtId="3" fontId="5" fillId="0" borderId="0" xfId="78" applyNumberFormat="1" applyFont="1" applyFill="1" applyAlignment="1">
      <alignment/>
      <protection/>
    </xf>
    <xf numFmtId="4" fontId="5" fillId="0" borderId="14" xfId="78" applyNumberFormat="1" applyFont="1" applyFill="1" applyBorder="1" applyAlignment="1">
      <alignment vertical="center"/>
      <protection/>
    </xf>
    <xf numFmtId="4" fontId="5" fillId="0" borderId="0" xfId="78" applyNumberFormat="1" applyFont="1" applyFill="1" applyBorder="1" applyAlignment="1">
      <alignment vertical="center"/>
      <protection/>
    </xf>
    <xf numFmtId="4" fontId="0" fillId="0" borderId="0" xfId="78" applyNumberFormat="1" applyFont="1" applyFill="1" applyAlignment="1">
      <alignment horizontal="right" vertical="center"/>
      <protection/>
    </xf>
    <xf numFmtId="165" fontId="4" fillId="0" borderId="0" xfId="78" applyNumberFormat="1" applyFont="1" applyFill="1" applyAlignment="1">
      <alignment horizontal="left" vertical="center"/>
      <protection/>
    </xf>
    <xf numFmtId="4" fontId="0" fillId="0" borderId="0" xfId="78" applyNumberFormat="1" applyFont="1" applyFill="1" applyAlignment="1">
      <alignment vertical="center"/>
      <protection/>
    </xf>
    <xf numFmtId="0" fontId="3" fillId="0" borderId="0" xfId="78" applyNumberFormat="1" applyFont="1" applyFill="1" applyBorder="1">
      <alignment/>
      <protection/>
    </xf>
    <xf numFmtId="4" fontId="4" fillId="0" borderId="0" xfId="78" applyNumberFormat="1" applyFont="1" applyFill="1" applyAlignment="1">
      <alignment horizontal="right" vertical="center"/>
      <protection/>
    </xf>
    <xf numFmtId="4" fontId="0" fillId="0" borderId="0" xfId="78" applyNumberFormat="1" applyFont="1" applyFill="1" applyAlignment="1" quotePrefix="1">
      <alignment horizontal="right" vertical="center"/>
      <protection/>
    </xf>
    <xf numFmtId="165" fontId="0" fillId="0" borderId="0" xfId="78" applyFont="1" applyFill="1" applyAlignment="1">
      <alignment horizontal="left" vertical="top" wrapText="1"/>
      <protection/>
    </xf>
    <xf numFmtId="0" fontId="0" fillId="34" borderId="0" xfId="58" applyFont="1" applyFill="1" applyAlignment="1">
      <alignment vertical="center"/>
      <protection/>
    </xf>
    <xf numFmtId="0" fontId="0" fillId="34" borderId="0" xfId="58" applyFont="1" applyFill="1">
      <alignment/>
      <protection/>
    </xf>
    <xf numFmtId="0" fontId="0" fillId="0" borderId="0" xfId="58" applyFont="1" applyFill="1">
      <alignment/>
      <protection/>
    </xf>
    <xf numFmtId="0" fontId="0" fillId="0" borderId="0" xfId="58" applyFont="1" applyFill="1" applyAlignment="1">
      <alignment vertical="center"/>
      <protection/>
    </xf>
    <xf numFmtId="0" fontId="0" fillId="0" borderId="0" xfId="58" applyFont="1" applyFill="1" applyAlignment="1">
      <alignment horizontal="right"/>
      <protection/>
    </xf>
    <xf numFmtId="0" fontId="0" fillId="0" borderId="0" xfId="58" applyFont="1" applyFill="1">
      <alignment/>
      <protection/>
    </xf>
    <xf numFmtId="3" fontId="0" fillId="0" borderId="0" xfId="84" applyNumberFormat="1" applyFont="1" applyFill="1" applyAlignment="1">
      <alignment vertical="center"/>
      <protection/>
    </xf>
    <xf numFmtId="3" fontId="3" fillId="0" borderId="0" xfId="84" applyNumberFormat="1" applyFont="1" applyFill="1" applyAlignment="1">
      <alignment horizontal="center" vertical="center"/>
      <protection/>
    </xf>
    <xf numFmtId="0" fontId="4" fillId="0" borderId="0" xfId="84" applyNumberFormat="1" applyFont="1" applyFill="1" applyBorder="1" applyAlignment="1">
      <alignment vertical="center"/>
      <protection/>
    </xf>
    <xf numFmtId="0" fontId="3" fillId="0" borderId="12" xfId="84" applyNumberFormat="1" applyFont="1" applyFill="1" applyBorder="1" applyAlignment="1">
      <alignment vertical="center"/>
      <protection/>
    </xf>
    <xf numFmtId="0" fontId="3" fillId="0" borderId="13" xfId="84" applyNumberFormat="1" applyFont="1" applyFill="1" applyBorder="1" applyAlignment="1">
      <alignment horizontal="center" vertical="center"/>
      <protection/>
    </xf>
    <xf numFmtId="3" fontId="3" fillId="0" borderId="14" xfId="84" applyNumberFormat="1" applyFont="1" applyFill="1" applyBorder="1" applyAlignment="1">
      <alignment horizontal="right" vertical="center"/>
      <protection/>
    </xf>
    <xf numFmtId="0" fontId="3" fillId="0" borderId="0" xfId="84" applyNumberFormat="1" applyFont="1" applyFill="1" applyBorder="1" applyAlignment="1">
      <alignment horizontal="right" vertical="center"/>
      <protection/>
    </xf>
    <xf numFmtId="0" fontId="3" fillId="0" borderId="0" xfId="84" applyNumberFormat="1" applyFont="1" applyFill="1" applyAlignment="1">
      <alignment horizontal="right" vertical="center"/>
      <protection/>
    </xf>
    <xf numFmtId="3" fontId="4" fillId="0" borderId="0" xfId="84" applyNumberFormat="1" applyFont="1" applyFill="1" applyAlignment="1">
      <alignment horizontal="left" vertical="center"/>
      <protection/>
    </xf>
    <xf numFmtId="3" fontId="4" fillId="0" borderId="0" xfId="84" applyNumberFormat="1" applyFont="1" applyFill="1" applyAlignment="1">
      <alignment horizontal="right" vertical="center"/>
      <protection/>
    </xf>
    <xf numFmtId="3" fontId="4" fillId="0" borderId="0" xfId="84" applyNumberFormat="1" applyFont="1" applyFill="1" applyAlignment="1">
      <alignment horizontal="right" vertical="center"/>
      <protection/>
    </xf>
    <xf numFmtId="3" fontId="4" fillId="0" borderId="0" xfId="84" applyNumberFormat="1" applyFont="1" applyFill="1" applyAlignment="1">
      <alignment horizontal="left" vertical="center"/>
      <protection/>
    </xf>
    <xf numFmtId="0" fontId="0" fillId="0" borderId="0" xfId="58" applyFont="1" applyFill="1" applyAlignment="1">
      <alignment/>
      <protection/>
    </xf>
    <xf numFmtId="0" fontId="0" fillId="0" borderId="0" xfId="58" applyFont="1" applyFill="1" applyAlignment="1">
      <alignment vertical="center"/>
      <protection/>
    </xf>
    <xf numFmtId="3" fontId="0" fillId="0" borderId="0" xfId="58" applyNumberFormat="1" applyFont="1" applyFill="1" applyAlignment="1">
      <alignment vertical="center"/>
      <protection/>
    </xf>
    <xf numFmtId="3" fontId="0" fillId="0" borderId="0" xfId="58" applyNumberFormat="1" applyFont="1" applyFill="1">
      <alignment/>
      <protection/>
    </xf>
    <xf numFmtId="3" fontId="3" fillId="0" borderId="14" xfId="84" applyNumberFormat="1" applyFont="1" applyFill="1" applyBorder="1" applyAlignment="1">
      <alignment vertical="center"/>
      <protection/>
    </xf>
    <xf numFmtId="0" fontId="0" fillId="0" borderId="0" xfId="61" applyFont="1" applyFill="1">
      <alignment/>
      <protection/>
    </xf>
    <xf numFmtId="0" fontId="0" fillId="0" borderId="0" xfId="61" applyFont="1" applyFill="1" applyBorder="1">
      <alignment/>
      <protection/>
    </xf>
    <xf numFmtId="165" fontId="0" fillId="0" borderId="0" xfId="78" applyNumberFormat="1" applyFont="1" applyFill="1" applyAlignment="1">
      <alignment vertical="center"/>
      <protection/>
    </xf>
    <xf numFmtId="164" fontId="5" fillId="0" borderId="16" xfId="78" applyNumberFormat="1" applyFont="1" applyFill="1" applyBorder="1" applyAlignment="1">
      <alignment horizontal="center" vertical="top" wrapText="1"/>
      <protection/>
    </xf>
    <xf numFmtId="1" fontId="3" fillId="0" borderId="21" xfId="78" applyNumberFormat="1" applyFont="1" applyFill="1" applyBorder="1" applyAlignment="1">
      <alignment horizontal="center" vertical="top" wrapText="1"/>
      <protection/>
    </xf>
    <xf numFmtId="165" fontId="3" fillId="0" borderId="0" xfId="78" applyNumberFormat="1" applyFont="1" applyFill="1" applyBorder="1" applyAlignment="1">
      <alignment horizontal="center" vertical="top" wrapText="1"/>
      <protection/>
    </xf>
    <xf numFmtId="164" fontId="5" fillId="0" borderId="0" xfId="78" applyNumberFormat="1" applyFont="1" applyFill="1" applyBorder="1" applyAlignment="1">
      <alignment horizontal="center" vertical="top" wrapText="1"/>
      <protection/>
    </xf>
    <xf numFmtId="0" fontId="5" fillId="0" borderId="0" xfId="61" applyFont="1" applyFill="1" applyAlignment="1">
      <alignment vertical="center"/>
      <protection/>
    </xf>
    <xf numFmtId="166" fontId="0" fillId="0" borderId="0" xfId="61" applyNumberFormat="1" applyFont="1" applyFill="1">
      <alignment/>
      <protection/>
    </xf>
    <xf numFmtId="3" fontId="0" fillId="0" borderId="0" xfId="61" applyNumberFormat="1" applyFont="1" applyFill="1" applyAlignment="1">
      <alignment horizontal="right" vertical="center"/>
      <protection/>
    </xf>
    <xf numFmtId="3" fontId="0" fillId="0" borderId="0" xfId="61" applyNumberFormat="1" applyFont="1" applyFill="1" applyBorder="1" applyAlignment="1">
      <alignment vertical="center"/>
      <protection/>
    </xf>
    <xf numFmtId="0" fontId="5" fillId="0" borderId="0" xfId="61" applyFont="1" applyFill="1" applyBorder="1" applyAlignment="1">
      <alignment vertical="center"/>
      <protection/>
    </xf>
    <xf numFmtId="3" fontId="5" fillId="0" borderId="0" xfId="61" applyNumberFormat="1" applyFont="1" applyFill="1" applyBorder="1" applyAlignment="1">
      <alignment vertical="center"/>
      <protection/>
    </xf>
    <xf numFmtId="3" fontId="0" fillId="0" borderId="0" xfId="89" applyNumberFormat="1" applyFont="1" applyFill="1">
      <alignment/>
      <protection/>
    </xf>
    <xf numFmtId="1" fontId="3" fillId="0" borderId="0" xfId="78" applyNumberFormat="1" applyFont="1" applyFill="1" applyBorder="1" applyAlignment="1">
      <alignment horizontal="center" vertical="top" wrapText="1"/>
      <protection/>
    </xf>
    <xf numFmtId="3" fontId="5" fillId="0" borderId="0" xfId="80" applyNumberFormat="1" applyFont="1" applyFill="1" applyAlignment="1">
      <alignment horizontal="center" vertical="center"/>
      <protection/>
    </xf>
    <xf numFmtId="0" fontId="0" fillId="0" borderId="0" xfId="80" applyNumberFormat="1" applyFont="1" applyFill="1" applyBorder="1" applyAlignment="1">
      <alignment vertical="center"/>
      <protection/>
    </xf>
    <xf numFmtId="0" fontId="5" fillId="0" borderId="12" xfId="80" applyNumberFormat="1" applyFont="1" applyFill="1" applyBorder="1" applyAlignment="1">
      <alignment vertical="center"/>
      <protection/>
    </xf>
    <xf numFmtId="0" fontId="5" fillId="0" borderId="13" xfId="80" applyNumberFormat="1" applyFont="1" applyFill="1" applyBorder="1" applyAlignment="1">
      <alignment horizontal="center" vertical="center"/>
      <protection/>
    </xf>
    <xf numFmtId="1" fontId="5" fillId="0" borderId="0" xfId="80" applyNumberFormat="1" applyFont="1" applyFill="1" applyAlignment="1">
      <alignment horizontal="left" vertical="center"/>
      <protection/>
    </xf>
    <xf numFmtId="1" fontId="5" fillId="0" borderId="0" xfId="80" applyNumberFormat="1" applyFont="1" applyFill="1" applyAlignment="1">
      <alignment vertical="center"/>
      <protection/>
    </xf>
    <xf numFmtId="3" fontId="5" fillId="0" borderId="0" xfId="80" applyNumberFormat="1" applyFont="1" applyFill="1" applyAlignment="1">
      <alignment horizontal="right" vertical="center"/>
      <protection/>
    </xf>
    <xf numFmtId="3" fontId="0" fillId="0" borderId="0" xfId="80" applyNumberFormat="1" applyFont="1" applyFill="1" applyAlignment="1">
      <alignment horizontal="right" vertical="center"/>
      <protection/>
    </xf>
    <xf numFmtId="1" fontId="0" fillId="0" borderId="0" xfId="80" applyNumberFormat="1" applyFont="1" applyFill="1" applyAlignment="1">
      <alignment horizontal="left" vertical="center"/>
      <protection/>
    </xf>
    <xf numFmtId="1" fontId="5" fillId="0" borderId="0" xfId="80" applyNumberFormat="1" applyFont="1" applyFill="1" applyBorder="1" applyAlignment="1">
      <alignment vertical="center"/>
      <protection/>
    </xf>
    <xf numFmtId="0" fontId="5" fillId="0" borderId="0" xfId="80" applyNumberFormat="1" applyFont="1" applyFill="1" applyBorder="1" applyAlignment="1">
      <alignment horizontal="center" vertical="center"/>
      <protection/>
    </xf>
    <xf numFmtId="3" fontId="5" fillId="0" borderId="0" xfId="80" applyNumberFormat="1" applyFont="1" applyFill="1" applyBorder="1" applyAlignment="1">
      <alignment vertical="center"/>
      <protection/>
    </xf>
    <xf numFmtId="1" fontId="5" fillId="0" borderId="0" xfId="78" applyNumberFormat="1" applyFont="1" applyFill="1" applyBorder="1" applyAlignment="1">
      <alignment horizontal="center" vertical="center" wrapText="1"/>
      <protection/>
    </xf>
    <xf numFmtId="164" fontId="0" fillId="0" borderId="0" xfId="81" applyNumberFormat="1" applyFont="1" applyFill="1">
      <alignment/>
      <protection/>
    </xf>
    <xf numFmtId="3" fontId="5" fillId="0" borderId="0" xfId="81" applyNumberFormat="1" applyFont="1" applyFill="1" applyBorder="1" applyAlignment="1">
      <alignment horizontal="left" vertical="center"/>
      <protection/>
    </xf>
    <xf numFmtId="164" fontId="5" fillId="0" borderId="0" xfId="81" applyNumberFormat="1" applyFont="1" applyFill="1" applyAlignment="1">
      <alignment horizontal="centerContinuous" vertical="center"/>
      <protection/>
    </xf>
    <xf numFmtId="164" fontId="0" fillId="0" borderId="0" xfId="81" applyNumberFormat="1" applyFont="1" applyFill="1" applyAlignment="1">
      <alignment horizontal="left" vertical="center" wrapText="1"/>
      <protection/>
    </xf>
    <xf numFmtId="164" fontId="5" fillId="0" borderId="16" xfId="81" applyNumberFormat="1" applyFont="1" applyFill="1" applyBorder="1" applyAlignment="1">
      <alignment vertical="center"/>
      <protection/>
    </xf>
    <xf numFmtId="1" fontId="5" fillId="0" borderId="13" xfId="81" applyNumberFormat="1" applyFont="1" applyFill="1" applyBorder="1" applyAlignment="1">
      <alignment horizontal="center" vertical="center"/>
      <protection/>
    </xf>
    <xf numFmtId="164" fontId="5" fillId="0" borderId="0" xfId="81" applyNumberFormat="1" applyFont="1" applyFill="1" applyBorder="1" applyAlignment="1">
      <alignment vertical="center"/>
      <protection/>
    </xf>
    <xf numFmtId="1" fontId="5" fillId="0" borderId="16" xfId="81" applyNumberFormat="1" applyFont="1" applyFill="1" applyBorder="1" applyAlignment="1">
      <alignment vertical="center"/>
      <protection/>
    </xf>
    <xf numFmtId="3" fontId="5" fillId="0" borderId="0" xfId="81" applyNumberFormat="1" applyFont="1" applyFill="1" applyAlignment="1">
      <alignment horizontal="right" vertical="center"/>
      <protection/>
    </xf>
    <xf numFmtId="1" fontId="5" fillId="0" borderId="0" xfId="81" applyNumberFormat="1" applyFont="1" applyFill="1" applyBorder="1" applyAlignment="1">
      <alignment vertical="center"/>
      <protection/>
    </xf>
    <xf numFmtId="164" fontId="0" fillId="0" borderId="0" xfId="81" applyNumberFormat="1" applyFont="1" applyFill="1" applyAlignment="1">
      <alignment horizontal="left" vertical="center"/>
      <protection/>
    </xf>
    <xf numFmtId="3" fontId="0" fillId="0" borderId="0" xfId="81" applyNumberFormat="1" applyFont="1" applyFill="1" applyAlignment="1">
      <alignment horizontal="right" vertical="center"/>
      <protection/>
    </xf>
    <xf numFmtId="3" fontId="0" fillId="0" borderId="0" xfId="60" applyNumberFormat="1" applyFont="1" applyFill="1" applyAlignment="1">
      <alignment horizontal="right" vertical="center"/>
      <protection/>
    </xf>
    <xf numFmtId="164" fontId="16" fillId="0" borderId="0" xfId="81" applyNumberFormat="1" applyFont="1" applyFill="1" applyAlignment="1">
      <alignment vertical="center"/>
      <protection/>
    </xf>
    <xf numFmtId="164" fontId="0" fillId="0" borderId="0" xfId="81" applyNumberFormat="1" applyFont="1" applyFill="1" applyAlignment="1">
      <alignment vertical="center"/>
      <protection/>
    </xf>
    <xf numFmtId="165" fontId="0" fillId="0" borderId="0" xfId="81" applyNumberFormat="1" applyFont="1" applyFill="1" applyAlignment="1">
      <alignment horizontal="left" vertical="center" wrapText="1"/>
      <protection/>
    </xf>
    <xf numFmtId="1" fontId="0" fillId="0" borderId="0" xfId="81" applyNumberFormat="1" applyFont="1" applyFill="1" applyAlignment="1">
      <alignment horizontal="left" vertical="center" wrapText="1"/>
      <protection/>
    </xf>
    <xf numFmtId="1" fontId="5" fillId="0" borderId="0" xfId="81" applyNumberFormat="1" applyFont="1" applyFill="1" applyBorder="1" applyAlignment="1">
      <alignment horizontal="center" vertical="center"/>
      <protection/>
    </xf>
    <xf numFmtId="3" fontId="5" fillId="0" borderId="0" xfId="81" applyNumberFormat="1" applyFont="1" applyFill="1" applyBorder="1" applyAlignment="1">
      <alignment vertical="center"/>
      <protection/>
    </xf>
    <xf numFmtId="2" fontId="0" fillId="0" borderId="0" xfId="60" applyNumberFormat="1" applyFont="1" applyFill="1" applyAlignment="1">
      <alignment vertical="center"/>
      <protection/>
    </xf>
    <xf numFmtId="164" fontId="5" fillId="0" borderId="0" xfId="81" applyNumberFormat="1" applyFont="1" applyFill="1" applyBorder="1" applyAlignment="1">
      <alignment horizontal="left" vertical="center"/>
      <protection/>
    </xf>
    <xf numFmtId="4" fontId="5" fillId="0" borderId="0" xfId="81" applyNumberFormat="1" applyFont="1" applyFill="1" applyAlignment="1">
      <alignment horizontal="right" vertical="center"/>
      <protection/>
    </xf>
    <xf numFmtId="4" fontId="5" fillId="0" borderId="0" xfId="81" applyNumberFormat="1" applyFont="1" applyFill="1" applyBorder="1" applyAlignment="1">
      <alignment vertical="center"/>
      <protection/>
    </xf>
    <xf numFmtId="4" fontId="0" fillId="0" borderId="0" xfId="81" applyNumberFormat="1" applyFont="1" applyFill="1" applyAlignment="1">
      <alignment horizontal="right" vertical="center"/>
      <protection/>
    </xf>
    <xf numFmtId="3" fontId="5" fillId="32" borderId="0" xfId="81" applyNumberFormat="1" applyFont="1" applyFill="1" applyAlignment="1">
      <alignment vertical="center"/>
      <protection/>
    </xf>
    <xf numFmtId="164" fontId="5" fillId="32" borderId="12" xfId="81" applyNumberFormat="1" applyFont="1" applyFill="1" applyBorder="1" applyAlignment="1">
      <alignment vertical="center"/>
      <protection/>
    </xf>
    <xf numFmtId="164" fontId="5" fillId="32" borderId="0" xfId="81" applyNumberFormat="1" applyFont="1" applyFill="1" applyBorder="1" applyAlignment="1">
      <alignment vertical="center"/>
      <protection/>
    </xf>
    <xf numFmtId="3" fontId="5" fillId="32" borderId="0" xfId="81" applyNumberFormat="1" applyFont="1" applyFill="1" applyAlignment="1">
      <alignment horizontal="right" vertical="center"/>
      <protection/>
    </xf>
    <xf numFmtId="3" fontId="0" fillId="32" borderId="0" xfId="81" applyNumberFormat="1" applyFont="1" applyFill="1" applyAlignment="1">
      <alignment horizontal="right" vertical="center"/>
      <protection/>
    </xf>
    <xf numFmtId="3" fontId="0" fillId="32" borderId="0" xfId="81" applyNumberFormat="1" applyFont="1" applyFill="1" applyAlignment="1">
      <alignment vertical="center"/>
      <protection/>
    </xf>
    <xf numFmtId="164" fontId="0" fillId="32" borderId="0" xfId="81" applyNumberFormat="1" applyFont="1" applyFill="1">
      <alignment/>
      <protection/>
    </xf>
    <xf numFmtId="164" fontId="0" fillId="0" borderId="0" xfId="81" applyNumberFormat="1" applyFont="1" applyFill="1" applyBorder="1" applyAlignment="1">
      <alignment horizontal="left" wrapText="1"/>
      <protection/>
    </xf>
    <xf numFmtId="164" fontId="5" fillId="0" borderId="12" xfId="81" applyNumberFormat="1" applyFont="1" applyFill="1" applyBorder="1" applyAlignment="1">
      <alignment vertical="center"/>
      <protection/>
    </xf>
    <xf numFmtId="1" fontId="5" fillId="32" borderId="0" xfId="81" applyNumberFormat="1" applyFont="1" applyFill="1" applyBorder="1" applyAlignment="1">
      <alignment vertical="center"/>
      <protection/>
    </xf>
    <xf numFmtId="3" fontId="0" fillId="0" borderId="0" xfId="81" applyNumberFormat="1" applyFont="1" applyFill="1" applyAlignment="1" quotePrefix="1">
      <alignment horizontal="right" vertical="center"/>
      <protection/>
    </xf>
    <xf numFmtId="0" fontId="0" fillId="0" borderId="0" xfId="60" applyFont="1" applyFill="1" applyAlignment="1">
      <alignment vertical="center" wrapText="1"/>
      <protection/>
    </xf>
    <xf numFmtId="164" fontId="5" fillId="32" borderId="0" xfId="81" applyNumberFormat="1" applyFont="1" applyFill="1">
      <alignment/>
      <protection/>
    </xf>
    <xf numFmtId="3" fontId="5" fillId="32" borderId="0" xfId="81" applyNumberFormat="1" applyFont="1" applyFill="1">
      <alignment/>
      <protection/>
    </xf>
    <xf numFmtId="164" fontId="5" fillId="32" borderId="0" xfId="81" applyNumberFormat="1" applyFont="1" applyFill="1" applyBorder="1" applyAlignment="1">
      <alignment horizontal="left" vertical="center"/>
      <protection/>
    </xf>
    <xf numFmtId="164" fontId="0" fillId="32" borderId="0" xfId="81" applyNumberFormat="1" applyFont="1" applyFill="1" applyBorder="1" applyAlignment="1">
      <alignment horizontal="left" vertical="center"/>
      <protection/>
    </xf>
    <xf numFmtId="3" fontId="5" fillId="0" borderId="0" xfId="81" applyNumberFormat="1" applyFont="1" applyFill="1" applyBorder="1" applyAlignment="1">
      <alignment horizontal="right" vertical="center"/>
      <protection/>
    </xf>
    <xf numFmtId="3" fontId="0" fillId="0" borderId="0" xfId="81" applyNumberFormat="1" applyFont="1" applyFill="1" applyBorder="1" applyAlignment="1">
      <alignment horizontal="right" vertical="center"/>
      <protection/>
    </xf>
    <xf numFmtId="164" fontId="0" fillId="0" borderId="0" xfId="83" applyNumberFormat="1" applyFont="1" applyFill="1">
      <alignment/>
      <protection/>
    </xf>
    <xf numFmtId="3" fontId="5" fillId="0" borderId="0" xfId="83" applyNumberFormat="1" applyFont="1" applyFill="1" applyAlignment="1">
      <alignment vertical="center"/>
      <protection/>
    </xf>
    <xf numFmtId="164" fontId="5" fillId="0" borderId="0" xfId="83" applyNumberFormat="1" applyFont="1" applyFill="1" applyBorder="1" applyAlignment="1">
      <alignment vertical="center"/>
      <protection/>
    </xf>
    <xf numFmtId="164" fontId="5" fillId="0" borderId="12" xfId="83" applyNumberFormat="1" applyFont="1" applyFill="1" applyBorder="1" applyAlignment="1">
      <alignment vertical="center"/>
      <protection/>
    </xf>
    <xf numFmtId="1" fontId="5" fillId="0" borderId="0" xfId="83" applyNumberFormat="1" applyFont="1" applyFill="1" applyBorder="1" applyAlignment="1">
      <alignment horizontal="center" vertical="center"/>
      <protection/>
    </xf>
    <xf numFmtId="3" fontId="5" fillId="0" borderId="0" xfId="83" applyNumberFormat="1" applyFont="1" applyFill="1" applyAlignment="1">
      <alignment horizontal="right" vertical="center"/>
      <protection/>
    </xf>
    <xf numFmtId="3" fontId="5" fillId="0" borderId="0" xfId="83" applyNumberFormat="1" applyFont="1" applyFill="1" applyBorder="1" applyAlignment="1">
      <alignment vertical="center"/>
      <protection/>
    </xf>
    <xf numFmtId="164" fontId="0" fillId="0" borderId="0" xfId="83" applyNumberFormat="1" applyFont="1" applyFill="1" applyAlignment="1">
      <alignment horizontal="left" vertical="center"/>
      <protection/>
    </xf>
    <xf numFmtId="3" fontId="0" fillId="0" borderId="0" xfId="83" applyNumberFormat="1" applyFont="1" applyFill="1" applyAlignment="1">
      <alignment horizontal="right" vertical="center"/>
      <protection/>
    </xf>
    <xf numFmtId="164" fontId="0" fillId="0" borderId="0" xfId="83" applyNumberFormat="1" applyFont="1" applyFill="1" applyBorder="1" applyAlignment="1">
      <alignment vertical="center"/>
      <protection/>
    </xf>
    <xf numFmtId="3" fontId="0" fillId="0" borderId="0" xfId="83" applyNumberFormat="1" applyFont="1" applyFill="1" applyBorder="1" applyAlignment="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3" fontId="5" fillId="0" borderId="0" xfId="83" applyNumberFormat="1" applyFont="1" applyFill="1">
      <alignment/>
      <protection/>
    </xf>
    <xf numFmtId="1" fontId="5" fillId="0" borderId="17" xfId="81" applyNumberFormat="1" applyFont="1" applyFill="1" applyBorder="1" applyAlignment="1">
      <alignment horizontal="center" vertical="center"/>
      <protection/>
    </xf>
    <xf numFmtId="3" fontId="0" fillId="0" borderId="0" xfId="83" applyNumberFormat="1" applyFont="1" applyFill="1" applyAlignment="1">
      <alignment horizontal="left" vertical="center"/>
      <protection/>
    </xf>
    <xf numFmtId="0" fontId="0" fillId="0" borderId="0" xfId="67" applyNumberFormat="1" applyFont="1" applyFill="1">
      <alignment/>
      <protection/>
    </xf>
    <xf numFmtId="0" fontId="0" fillId="0" borderId="0" xfId="67" applyNumberFormat="1" applyFont="1" applyFill="1" applyAlignment="1">
      <alignment horizontal="left" vertical="center"/>
      <protection/>
    </xf>
    <xf numFmtId="37" fontId="5" fillId="0" borderId="0" xfId="67" applyNumberFormat="1" applyFont="1" applyFill="1" applyBorder="1" applyAlignment="1" quotePrefix="1">
      <alignment horizontal="left" vertical="center"/>
      <protection/>
    </xf>
    <xf numFmtId="37" fontId="5" fillId="0" borderId="16" xfId="67" applyNumberFormat="1" applyFont="1" applyFill="1" applyBorder="1" applyAlignment="1">
      <alignment horizontal="center" vertical="center" wrapText="1"/>
      <protection/>
    </xf>
    <xf numFmtId="0" fontId="0" fillId="0" borderId="0" xfId="67" applyNumberFormat="1" applyFont="1" applyFill="1" applyBorder="1" applyAlignment="1">
      <alignment horizontal="left" vertical="center"/>
      <protection/>
    </xf>
    <xf numFmtId="0" fontId="0" fillId="0" borderId="0" xfId="67" applyNumberFormat="1" applyFont="1" applyFill="1" applyAlignment="1">
      <alignment horizontal="left"/>
      <protection/>
    </xf>
    <xf numFmtId="4" fontId="0" fillId="0" borderId="0" xfId="67" applyNumberFormat="1" applyFont="1" applyFill="1" applyAlignment="1">
      <alignment horizontal="right" vertical="center" wrapText="1"/>
      <protection/>
    </xf>
    <xf numFmtId="37" fontId="0" fillId="0" borderId="0" xfId="67" applyNumberFormat="1" applyFont="1" applyFill="1" applyAlignment="1" quotePrefix="1">
      <alignment horizontal="left" vertical="center"/>
      <protection/>
    </xf>
    <xf numFmtId="169" fontId="0" fillId="0" borderId="0" xfId="67" applyNumberFormat="1" applyFont="1" applyFill="1" applyAlignment="1">
      <alignment horizontal="left" vertical="center"/>
      <protection/>
    </xf>
    <xf numFmtId="164" fontId="0" fillId="0" borderId="0" xfId="67" applyNumberFormat="1" applyFont="1" applyFill="1" applyAlignment="1">
      <alignment horizontal="right" vertical="center" wrapText="1"/>
      <protection/>
    </xf>
    <xf numFmtId="4" fontId="0" fillId="0" borderId="0" xfId="67" applyNumberFormat="1" applyFont="1" applyFill="1" applyAlignment="1">
      <alignment vertical="center"/>
      <protection/>
    </xf>
    <xf numFmtId="2" fontId="0" fillId="0" borderId="0" xfId="67" applyNumberFormat="1" applyFont="1" applyFill="1" applyAlignment="1">
      <alignment vertical="center"/>
      <protection/>
    </xf>
    <xf numFmtId="10" fontId="0" fillId="0" borderId="0" xfId="93" applyNumberFormat="1" applyFont="1" applyFill="1" applyAlignment="1">
      <alignment vertical="center"/>
    </xf>
    <xf numFmtId="0" fontId="5" fillId="0" borderId="0" xfId="67" applyNumberFormat="1" applyFont="1" applyFill="1" applyAlignment="1">
      <alignment horizontal="left"/>
      <protection/>
    </xf>
    <xf numFmtId="2" fontId="0" fillId="0" borderId="0" xfId="67" applyNumberFormat="1" applyFont="1" applyFill="1" applyAlignment="1">
      <alignment horizontal="right" vertical="center"/>
      <protection/>
    </xf>
    <xf numFmtId="165" fontId="0" fillId="0" borderId="0" xfId="67" applyNumberFormat="1" applyFont="1" applyFill="1" applyAlignment="1">
      <alignment horizontal="center" vertical="center" wrapText="1"/>
      <protection/>
    </xf>
    <xf numFmtId="2" fontId="0" fillId="0" borderId="0" xfId="67" applyNumberFormat="1" applyFont="1" applyFill="1" applyAlignment="1">
      <alignment horizontal="right"/>
      <protection/>
    </xf>
    <xf numFmtId="169" fontId="0" fillId="0" borderId="0" xfId="67" applyNumberFormat="1" applyFont="1" applyFill="1" applyAlignment="1" quotePrefix="1">
      <alignment horizontal="left" vertical="center"/>
      <protection/>
    </xf>
    <xf numFmtId="164" fontId="0" fillId="0" borderId="0" xfId="67" applyNumberFormat="1" applyFont="1" applyFill="1" applyAlignment="1" quotePrefix="1">
      <alignment horizontal="right" vertical="center" wrapText="1"/>
      <protection/>
    </xf>
    <xf numFmtId="37" fontId="4" fillId="0" borderId="0" xfId="67" applyNumberFormat="1" applyFont="1" applyFill="1" applyAlignment="1">
      <alignment horizontal="left" vertical="center"/>
      <protection/>
    </xf>
    <xf numFmtId="2" fontId="4" fillId="0" borderId="0" xfId="67" applyNumberFormat="1" applyFont="1" applyFill="1" applyAlignment="1">
      <alignment horizontal="left" vertical="center"/>
      <protection/>
    </xf>
    <xf numFmtId="0" fontId="0" fillId="0" borderId="0" xfId="67" applyNumberFormat="1" applyFont="1" applyFill="1" applyAlignment="1">
      <alignment horizontal="left" vertical="center"/>
      <protection/>
    </xf>
    <xf numFmtId="37" fontId="4" fillId="0" borderId="0" xfId="67" applyNumberFormat="1" applyFont="1" applyFill="1" applyAlignment="1">
      <alignment horizontal="left" vertical="center"/>
      <protection/>
    </xf>
    <xf numFmtId="37" fontId="4" fillId="0" borderId="0" xfId="67" applyNumberFormat="1" applyFont="1" applyFill="1" applyAlignment="1">
      <alignment/>
      <protection/>
    </xf>
    <xf numFmtId="39" fontId="4" fillId="0" borderId="0" xfId="67" applyNumberFormat="1" applyFont="1" applyFill="1" applyAlignment="1">
      <alignment/>
      <protection/>
    </xf>
    <xf numFmtId="37" fontId="4" fillId="0" borderId="0" xfId="67" applyNumberFormat="1" applyFont="1" applyFill="1">
      <alignment/>
      <protection/>
    </xf>
    <xf numFmtId="0" fontId="4" fillId="0" borderId="0" xfId="67" applyNumberFormat="1" applyFont="1" applyFill="1" applyAlignment="1">
      <alignment horizontal="left" vertical="center"/>
      <protection/>
    </xf>
    <xf numFmtId="0" fontId="4" fillId="0" borderId="0" xfId="67" applyNumberFormat="1" applyFont="1" applyFill="1">
      <alignment/>
      <protection/>
    </xf>
    <xf numFmtId="0" fontId="0" fillId="0" borderId="0" xfId="67" applyNumberFormat="1" applyFont="1" applyFill="1">
      <alignment/>
      <protection/>
    </xf>
    <xf numFmtId="37" fontId="4" fillId="0" borderId="0" xfId="67" applyNumberFormat="1" applyFont="1" applyFill="1">
      <alignment/>
      <protection/>
    </xf>
    <xf numFmtId="39" fontId="4" fillId="0" borderId="0" xfId="67" applyNumberFormat="1" applyFont="1" applyFill="1" applyAlignment="1">
      <alignment horizontal="left" vertical="center"/>
      <protection/>
    </xf>
    <xf numFmtId="39" fontId="4" fillId="0" borderId="0" xfId="67" applyNumberFormat="1" applyFont="1" applyFill="1">
      <alignment/>
      <protection/>
    </xf>
    <xf numFmtId="39" fontId="0" fillId="0" borderId="0" xfId="67" applyNumberFormat="1" applyFont="1" applyFill="1" applyAlignment="1">
      <alignment/>
      <protection/>
    </xf>
    <xf numFmtId="37" fontId="0" fillId="0" borderId="0" xfId="67" applyNumberFormat="1" applyFont="1" applyFill="1" applyAlignment="1">
      <alignment/>
      <protection/>
    </xf>
    <xf numFmtId="0" fontId="4" fillId="0" borderId="0" xfId="67" applyNumberFormat="1" applyFont="1" applyFill="1" applyAlignment="1">
      <alignment/>
      <protection/>
    </xf>
    <xf numFmtId="0" fontId="4" fillId="0" borderId="0" xfId="67" applyNumberFormat="1" applyFont="1" applyFill="1">
      <alignment/>
      <protection/>
    </xf>
    <xf numFmtId="170" fontId="0" fillId="0" borderId="0" xfId="67" applyNumberFormat="1" applyFont="1" applyFill="1" applyAlignment="1">
      <alignment/>
      <protection/>
    </xf>
    <xf numFmtId="0" fontId="0" fillId="0" borderId="0" xfId="67" applyNumberFormat="1" applyFont="1" applyFill="1" applyAlignment="1">
      <alignment/>
      <protection/>
    </xf>
    <xf numFmtId="2" fontId="0" fillId="0" borderId="0" xfId="67" applyNumberFormat="1" applyFont="1" applyFill="1" applyAlignment="1">
      <alignment horizontal="left" indent="1"/>
      <protection/>
    </xf>
    <xf numFmtId="1" fontId="0" fillId="0" borderId="0" xfId="67" applyNumberFormat="1" applyFont="1" applyFill="1" applyAlignment="1">
      <alignment/>
      <protection/>
    </xf>
    <xf numFmtId="0" fontId="4" fillId="0" borderId="0" xfId="67" applyNumberFormat="1" applyFont="1" applyFill="1" applyAlignment="1">
      <alignment/>
      <protection/>
    </xf>
    <xf numFmtId="0" fontId="4" fillId="0" borderId="0" xfId="67" applyNumberFormat="1" applyFont="1" applyFill="1" applyAlignment="1">
      <alignment horizontal="left" vertical="center"/>
      <protection/>
    </xf>
    <xf numFmtId="37" fontId="5" fillId="0" borderId="19" xfId="67" applyNumberFormat="1" applyFont="1" applyFill="1" applyBorder="1" applyAlignment="1">
      <alignment horizontal="center" vertical="top" wrapText="1"/>
      <protection/>
    </xf>
    <xf numFmtId="0" fontId="3" fillId="0" borderId="20" xfId="76" applyNumberFormat="1" applyFont="1" applyFill="1" applyBorder="1" applyAlignment="1">
      <alignment horizontal="center" vertical="center"/>
      <protection/>
    </xf>
    <xf numFmtId="0" fontId="3" fillId="0" borderId="20" xfId="76" applyNumberFormat="1" applyFont="1" applyFill="1" applyBorder="1" applyAlignment="1">
      <alignment horizontal="center" vertical="center" wrapText="1"/>
      <protection/>
    </xf>
    <xf numFmtId="164" fontId="0" fillId="34" borderId="0" xfId="76" applyNumberFormat="1" applyFont="1" applyFill="1" applyAlignment="1">
      <alignment/>
      <protection/>
    </xf>
    <xf numFmtId="0" fontId="0" fillId="0" borderId="0" xfId="0" applyFont="1" applyAlignment="1">
      <alignment vertical="center"/>
    </xf>
    <xf numFmtId="0" fontId="5" fillId="0" borderId="21" xfId="88" applyFont="1" applyFill="1" applyBorder="1" applyAlignment="1">
      <alignment horizontal="center" vertical="top"/>
      <protection/>
    </xf>
    <xf numFmtId="4" fontId="5" fillId="0" borderId="0" xfId="88" applyNumberFormat="1" applyFont="1" applyFill="1" applyAlignment="1">
      <alignment vertical="center"/>
      <protection/>
    </xf>
    <xf numFmtId="3" fontId="5" fillId="0" borderId="0" xfId="79" applyNumberFormat="1" applyFont="1" applyFill="1" applyAlignment="1">
      <alignment vertical="center"/>
      <protection/>
    </xf>
    <xf numFmtId="4" fontId="5" fillId="0" borderId="0" xfId="79" applyNumberFormat="1" applyFont="1" applyFill="1" applyAlignment="1">
      <alignment vertical="center"/>
      <protection/>
    </xf>
    <xf numFmtId="3" fontId="0" fillId="0" borderId="0" xfId="88" applyNumberFormat="1" applyFont="1" applyFill="1" applyAlignment="1">
      <alignment/>
      <protection/>
    </xf>
    <xf numFmtId="4" fontId="0" fillId="0" borderId="0" xfId="88" applyNumberFormat="1" applyFont="1" applyFill="1" applyAlignment="1">
      <alignment/>
      <protection/>
    </xf>
    <xf numFmtId="164" fontId="4" fillId="0" borderId="0" xfId="80" applyNumberFormat="1" applyFont="1" applyFill="1" applyAlignment="1">
      <alignment vertical="center"/>
      <protection/>
    </xf>
    <xf numFmtId="0" fontId="0" fillId="0" borderId="0" xfId="88" applyFont="1" applyFill="1" applyAlignment="1">
      <alignment/>
      <protection/>
    </xf>
    <xf numFmtId="1" fontId="5" fillId="0" borderId="16" xfId="88" applyNumberFormat="1" applyFont="1" applyFill="1" applyBorder="1" applyAlignment="1">
      <alignment horizontal="center" vertical="center" wrapText="1"/>
      <protection/>
    </xf>
    <xf numFmtId="165" fontId="5" fillId="34" borderId="0" xfId="79" applyNumberFormat="1" applyFont="1" applyFill="1">
      <alignment/>
      <protection/>
    </xf>
    <xf numFmtId="4" fontId="5" fillId="0" borderId="0" xfId="78" applyNumberFormat="1" applyFont="1" applyFill="1" applyAlignment="1">
      <alignment horizontal="right" vertical="center"/>
      <protection/>
    </xf>
    <xf numFmtId="164" fontId="4" fillId="0" borderId="0" xfId="76" applyNumberFormat="1" applyFont="1" applyFill="1" applyAlignment="1">
      <alignment horizontal="left" vertical="center"/>
      <protection/>
    </xf>
    <xf numFmtId="164" fontId="0" fillId="0" borderId="0" xfId="60" applyNumberFormat="1" applyFont="1" applyFill="1" applyAlignment="1">
      <alignment horizontal="left"/>
      <protection/>
    </xf>
    <xf numFmtId="164" fontId="0" fillId="0" borderId="0" xfId="60" applyNumberFormat="1" applyFont="1" applyFill="1" applyAlignment="1">
      <alignment horizontal="left"/>
      <protection/>
    </xf>
    <xf numFmtId="0" fontId="3" fillId="0" borderId="0" xfId="84" applyNumberFormat="1" applyFont="1" applyFill="1" applyBorder="1" applyAlignment="1">
      <alignment horizontal="center" vertical="center"/>
      <protection/>
    </xf>
    <xf numFmtId="3" fontId="3" fillId="0" borderId="0" xfId="84" applyNumberFormat="1" applyFont="1" applyFill="1" applyBorder="1" applyAlignment="1">
      <alignment vertical="center"/>
      <protection/>
    </xf>
    <xf numFmtId="3" fontId="3" fillId="0" borderId="0" xfId="84" applyNumberFormat="1" applyFont="1" applyFill="1" applyBorder="1" applyAlignment="1">
      <alignment horizontal="right" vertical="center"/>
      <protection/>
    </xf>
    <xf numFmtId="3" fontId="4" fillId="0" borderId="0" xfId="84" applyNumberFormat="1" applyFont="1" applyFill="1" applyBorder="1" applyAlignment="1">
      <alignment horizontal="right" vertical="center"/>
      <protection/>
    </xf>
    <xf numFmtId="0" fontId="0" fillId="0" borderId="0" xfId="58" applyFont="1" applyFill="1" applyBorder="1">
      <alignment/>
      <protection/>
    </xf>
    <xf numFmtId="3" fontId="0" fillId="0" borderId="0" xfId="58" applyNumberFormat="1" applyFont="1" applyFill="1" applyBorder="1">
      <alignment/>
      <protection/>
    </xf>
    <xf numFmtId="4" fontId="0" fillId="0" borderId="0" xfId="78" applyNumberFormat="1" applyFont="1" applyFill="1" applyBorder="1" applyAlignment="1">
      <alignment horizontal="right" vertical="center"/>
      <protection/>
    </xf>
    <xf numFmtId="0" fontId="0" fillId="0" borderId="0" xfId="58" applyFont="1" applyFill="1" applyBorder="1" applyAlignment="1">
      <alignment/>
      <protection/>
    </xf>
    <xf numFmtId="3" fontId="5" fillId="0" borderId="0" xfId="80" applyNumberFormat="1" applyFont="1" applyFill="1" applyBorder="1" applyAlignment="1">
      <alignment horizontal="right" vertical="center"/>
      <protection/>
    </xf>
    <xf numFmtId="3" fontId="0" fillId="0" borderId="0" xfId="80" applyNumberFormat="1" applyFont="1" applyFill="1" applyBorder="1" applyAlignment="1">
      <alignment horizontal="right" vertical="center"/>
      <protection/>
    </xf>
    <xf numFmtId="3" fontId="5" fillId="32" borderId="0" xfId="81" applyNumberFormat="1" applyFont="1" applyFill="1" applyBorder="1" applyAlignment="1">
      <alignment horizontal="right" vertical="center"/>
      <protection/>
    </xf>
    <xf numFmtId="3" fontId="0" fillId="32" borderId="0" xfId="81" applyNumberFormat="1" applyFont="1" applyFill="1" applyBorder="1" applyAlignment="1">
      <alignment horizontal="right" vertical="center"/>
      <protection/>
    </xf>
    <xf numFmtId="3" fontId="0" fillId="0" borderId="0" xfId="60" applyNumberFormat="1" applyFont="1" applyFill="1" applyBorder="1" applyAlignment="1">
      <alignment horizontal="right" vertical="center"/>
      <protection/>
    </xf>
    <xf numFmtId="0" fontId="0" fillId="0" borderId="0" xfId="60" applyFont="1" applyFill="1" applyBorder="1" applyAlignment="1">
      <alignment horizontal="right" vertical="center"/>
      <protection/>
    </xf>
    <xf numFmtId="164" fontId="5" fillId="0" borderId="0" xfId="81" applyNumberFormat="1" applyFont="1" applyFill="1" applyAlignment="1">
      <alignment horizontal="right" vertical="center"/>
      <protection/>
    </xf>
    <xf numFmtId="164" fontId="0" fillId="0" borderId="0" xfId="81" applyFont="1" applyFill="1" applyBorder="1" applyAlignment="1">
      <alignment horizontal="left" vertical="center" wrapText="1"/>
      <protection/>
    </xf>
    <xf numFmtId="0" fontId="5" fillId="0" borderId="16" xfId="80" applyNumberFormat="1" applyFont="1" applyFill="1" applyBorder="1" applyAlignment="1">
      <alignment vertical="center"/>
      <protection/>
    </xf>
    <xf numFmtId="1" fontId="5" fillId="0" borderId="22" xfId="81" applyNumberFormat="1" applyFont="1" applyFill="1" applyBorder="1" applyAlignment="1">
      <alignment horizontal="center" vertical="center"/>
      <protection/>
    </xf>
    <xf numFmtId="0" fontId="0" fillId="0" borderId="0" xfId="60" applyFill="1">
      <alignment/>
      <protection/>
    </xf>
    <xf numFmtId="0" fontId="20" fillId="34" borderId="0" xfId="85" applyFont="1" applyFill="1">
      <alignment/>
      <protection/>
    </xf>
    <xf numFmtId="0" fontId="0" fillId="0" borderId="0" xfId="60" applyFill="1" applyAlignment="1">
      <alignment vertical="center"/>
      <protection/>
    </xf>
    <xf numFmtId="171" fontId="0" fillId="0" borderId="0" xfId="60" applyNumberFormat="1" applyFill="1">
      <alignment/>
      <protection/>
    </xf>
    <xf numFmtId="0" fontId="0" fillId="0" borderId="0" xfId="0" applyFill="1" applyAlignment="1">
      <alignment/>
    </xf>
    <xf numFmtId="4" fontId="21" fillId="0" borderId="0" xfId="60" applyNumberFormat="1" applyFont="1" applyBorder="1" applyAlignment="1">
      <alignment vertical="center"/>
      <protection/>
    </xf>
    <xf numFmtId="164" fontId="0" fillId="0" borderId="0" xfId="60" applyNumberFormat="1" applyFill="1" applyAlignment="1">
      <alignment horizontal="right"/>
      <protection/>
    </xf>
    <xf numFmtId="0" fontId="0" fillId="0" borderId="0" xfId="60" applyFill="1" applyAlignment="1">
      <alignment horizontal="right"/>
      <protection/>
    </xf>
    <xf numFmtId="164" fontId="0" fillId="0" borderId="0" xfId="60" applyNumberFormat="1" applyFill="1">
      <alignment/>
      <protection/>
    </xf>
    <xf numFmtId="3" fontId="4" fillId="0" borderId="0" xfId="75" applyNumberFormat="1" applyFont="1" applyFill="1" applyBorder="1" applyAlignment="1">
      <alignment vertical="center"/>
      <protection/>
    </xf>
    <xf numFmtId="4" fontId="0" fillId="0" borderId="0" xfId="0" applyNumberFormat="1" applyFont="1" applyFill="1" applyAlignment="1">
      <alignment vertical="center"/>
    </xf>
    <xf numFmtId="4" fontId="0" fillId="0" borderId="0" xfId="75" applyNumberFormat="1" applyFont="1" applyFill="1" applyAlignment="1">
      <alignment horizontal="left" vertical="center" wrapText="1"/>
      <protection/>
    </xf>
    <xf numFmtId="0" fontId="0" fillId="32" borderId="0" xfId="0" applyFont="1" applyFill="1" applyAlignment="1">
      <alignment horizontal="right"/>
    </xf>
    <xf numFmtId="2" fontId="0" fillId="32" borderId="0" xfId="0" applyNumberFormat="1" applyFont="1" applyFill="1" applyAlignment="1">
      <alignment horizontal="right" vertical="center"/>
    </xf>
    <xf numFmtId="4" fontId="0" fillId="0" borderId="0" xfId="74" applyNumberFormat="1" applyFont="1" applyFill="1" applyAlignment="1">
      <alignment horizontal="right" vertical="center"/>
      <protection/>
    </xf>
    <xf numFmtId="3" fontId="0" fillId="0" borderId="0" xfId="60" applyNumberFormat="1" applyFont="1" applyFill="1" applyAlignment="1">
      <alignment horizontal="right"/>
      <protection/>
    </xf>
    <xf numFmtId="0" fontId="0" fillId="0" borderId="0" xfId="58" applyFont="1" applyFill="1" applyAlignment="1">
      <alignment/>
      <protection/>
    </xf>
    <xf numFmtId="0" fontId="7" fillId="0" borderId="0" xfId="0" applyFont="1" applyFill="1" applyAlignment="1">
      <alignment/>
    </xf>
    <xf numFmtId="3" fontId="0" fillId="0" borderId="0" xfId="89" applyNumberFormat="1" applyFont="1" applyFill="1">
      <alignment/>
      <protection/>
    </xf>
    <xf numFmtId="3" fontId="0" fillId="0" borderId="0" xfId="61" applyNumberFormat="1" applyFont="1" applyFill="1">
      <alignment/>
      <protection/>
    </xf>
    <xf numFmtId="3" fontId="4" fillId="0" borderId="0" xfId="74" applyNumberFormat="1" applyFont="1" applyFill="1" applyAlignment="1">
      <alignment horizontal="right" vertical="center"/>
      <protection/>
    </xf>
    <xf numFmtId="3" fontId="0" fillId="0" borderId="0" xfId="61" applyNumberFormat="1" applyFont="1" applyFill="1">
      <alignment/>
      <protection/>
    </xf>
    <xf numFmtId="3" fontId="4" fillId="0" borderId="0" xfId="74" applyNumberFormat="1" applyFont="1" applyFill="1" applyBorder="1" applyAlignment="1">
      <alignment horizontal="right" vertical="center"/>
      <protection/>
    </xf>
    <xf numFmtId="3" fontId="4" fillId="0" borderId="0" xfId="74" applyNumberFormat="1" applyFont="1" applyFill="1" applyBorder="1" applyAlignment="1">
      <alignment horizontal="right" vertical="center"/>
      <protection/>
    </xf>
    <xf numFmtId="3" fontId="0" fillId="0" borderId="0" xfId="61" applyNumberFormat="1" applyFont="1" applyFill="1" applyBorder="1">
      <alignment/>
      <protection/>
    </xf>
    <xf numFmtId="3" fontId="0" fillId="0" borderId="0" xfId="61" applyNumberFormat="1" applyFont="1" applyFill="1" applyBorder="1">
      <alignment/>
      <protection/>
    </xf>
    <xf numFmtId="3" fontId="3" fillId="0" borderId="0" xfId="78" applyNumberFormat="1" applyFont="1" applyFill="1" applyBorder="1" applyAlignment="1">
      <alignment vertical="center"/>
      <protection/>
    </xf>
    <xf numFmtId="3" fontId="0" fillId="0" borderId="0" xfId="61" applyNumberFormat="1" applyFont="1" applyFill="1" applyAlignment="1">
      <alignment horizontal="right"/>
      <protection/>
    </xf>
    <xf numFmtId="0" fontId="5" fillId="0" borderId="0" xfId="90" applyFont="1" applyFill="1" applyAlignment="1">
      <alignment horizontal="left" vertical="center" wrapText="1"/>
      <protection/>
    </xf>
    <xf numFmtId="0" fontId="0" fillId="0" borderId="0" xfId="77" applyFont="1" applyFill="1" applyAlignment="1">
      <alignment horizontal="left" vertical="center" wrapText="1"/>
      <protection/>
    </xf>
    <xf numFmtId="0" fontId="0" fillId="0" borderId="0" xfId="62" applyFont="1" applyFill="1">
      <alignment/>
      <protection/>
    </xf>
    <xf numFmtId="0" fontId="0" fillId="0" borderId="0" xfId="62" applyFont="1" applyFill="1" applyAlignment="1">
      <alignment vertical="center"/>
      <protection/>
    </xf>
    <xf numFmtId="0" fontId="0" fillId="34" borderId="0" xfId="62" applyFont="1" applyFill="1">
      <alignment/>
      <protection/>
    </xf>
    <xf numFmtId="0" fontId="5" fillId="0" borderId="0" xfId="62" applyFont="1" applyFill="1" applyAlignment="1">
      <alignment vertical="center"/>
      <protection/>
    </xf>
    <xf numFmtId="0" fontId="0" fillId="0" borderId="16" xfId="62" applyFont="1" applyFill="1" applyBorder="1" applyAlignment="1">
      <alignment vertical="center"/>
      <protection/>
    </xf>
    <xf numFmtId="0" fontId="0" fillId="0" borderId="0" xfId="62" applyFont="1" applyFill="1" applyBorder="1" applyAlignment="1">
      <alignment vertical="center"/>
      <protection/>
    </xf>
    <xf numFmtId="3" fontId="5" fillId="0" borderId="0" xfId="85" applyNumberFormat="1" applyFont="1" applyFill="1" applyBorder="1" applyAlignment="1">
      <alignment horizontal="center" vertical="top" wrapText="1" readingOrder="1"/>
      <protection/>
    </xf>
    <xf numFmtId="3" fontId="0" fillId="0" borderId="0" xfId="62" applyNumberFormat="1" applyFont="1" applyFill="1">
      <alignment/>
      <protection/>
    </xf>
    <xf numFmtId="164" fontId="4" fillId="0" borderId="0" xfId="77" applyNumberFormat="1" applyFont="1" applyFill="1" applyAlignment="1">
      <alignment horizontal="right"/>
      <protection/>
    </xf>
    <xf numFmtId="3" fontId="4" fillId="0" borderId="0" xfId="80" applyNumberFormat="1" applyFont="1" applyFill="1" applyAlignment="1">
      <alignment horizontal="right" vertical="center"/>
      <protection/>
    </xf>
    <xf numFmtId="4" fontId="4" fillId="0" borderId="0" xfId="80" applyNumberFormat="1" applyFont="1" applyFill="1" applyAlignment="1">
      <alignment horizontal="right" vertical="center"/>
      <protection/>
    </xf>
    <xf numFmtId="0" fontId="0" fillId="0" borderId="0" xfId="90" applyFill="1">
      <alignment/>
      <protection/>
    </xf>
    <xf numFmtId="165" fontId="22" fillId="34" borderId="0" xfId="87" applyNumberFormat="1" applyFont="1" applyFill="1" applyAlignment="1">
      <alignment vertical="center"/>
      <protection/>
    </xf>
    <xf numFmtId="164" fontId="4" fillId="0" borderId="0" xfId="87" applyNumberFormat="1" applyFont="1" applyFill="1" applyAlignment="1">
      <alignment horizontal="left" vertical="center"/>
      <protection/>
    </xf>
    <xf numFmtId="165" fontId="23" fillId="0" borderId="0" xfId="87" applyNumberFormat="1" applyFont="1" applyFill="1" applyAlignment="1">
      <alignment vertical="center"/>
      <protection/>
    </xf>
    <xf numFmtId="165" fontId="23" fillId="0" borderId="0" xfId="87" applyNumberFormat="1" applyFont="1" applyFill="1" applyBorder="1" applyAlignment="1">
      <alignment vertical="center"/>
      <protection/>
    </xf>
    <xf numFmtId="1" fontId="23" fillId="0" borderId="0" xfId="87" applyNumberFormat="1" applyFont="1" applyFill="1" applyBorder="1" applyAlignment="1" quotePrefix="1">
      <alignment horizontal="center" vertical="center" wrapText="1"/>
      <protection/>
    </xf>
    <xf numFmtId="1" fontId="6" fillId="0" borderId="0" xfId="87" applyNumberFormat="1" applyFont="1" applyFill="1" applyAlignment="1">
      <alignment horizontal="left" vertical="center"/>
      <protection/>
    </xf>
    <xf numFmtId="0" fontId="7" fillId="32" borderId="0" xfId="90" applyNumberFormat="1" applyFont="1" applyFill="1" applyAlignment="1">
      <alignment horizontal="left" vertical="center"/>
      <protection/>
    </xf>
    <xf numFmtId="3" fontId="7" fillId="32" borderId="0" xfId="90" applyNumberFormat="1" applyFont="1" applyFill="1" applyAlignment="1">
      <alignment horizontal="right" vertical="center" indent="3"/>
      <protection/>
    </xf>
    <xf numFmtId="4" fontId="7" fillId="32" borderId="0" xfId="90" applyNumberFormat="1" applyFont="1" applyFill="1" applyAlignment="1">
      <alignment horizontal="right" vertical="center" indent="3"/>
      <protection/>
    </xf>
    <xf numFmtId="0" fontId="7" fillId="32" borderId="0" xfId="90" applyNumberFormat="1" applyFont="1" applyFill="1" applyAlignment="1" quotePrefix="1">
      <alignment horizontal="left" vertical="center"/>
      <protection/>
    </xf>
    <xf numFmtId="165" fontId="8" fillId="0" borderId="0" xfId="78" applyNumberFormat="1" applyFill="1" applyAlignment="1">
      <alignment vertical="center"/>
      <protection/>
    </xf>
    <xf numFmtId="0" fontId="0" fillId="0" borderId="0" xfId="89" applyFill="1">
      <alignment/>
      <protection/>
    </xf>
    <xf numFmtId="0" fontId="0" fillId="0" borderId="0" xfId="89" applyFill="1" applyAlignment="1">
      <alignment vertical="center"/>
      <protection/>
    </xf>
    <xf numFmtId="165" fontId="3" fillId="0" borderId="0" xfId="78" applyNumberFormat="1" applyFont="1" applyFill="1">
      <alignment/>
      <protection/>
    </xf>
    <xf numFmtId="165" fontId="24" fillId="0" borderId="0" xfId="78" applyNumberFormat="1" applyFont="1" applyFill="1" applyAlignment="1">
      <alignment vertical="center"/>
      <protection/>
    </xf>
    <xf numFmtId="165" fontId="24" fillId="0" borderId="0" xfId="78" applyNumberFormat="1" applyFont="1" applyFill="1" applyAlignment="1">
      <alignment horizontal="centerContinuous" vertical="center"/>
      <protection/>
    </xf>
    <xf numFmtId="165" fontId="23" fillId="0" borderId="0" xfId="78" applyNumberFormat="1" applyFont="1" applyFill="1" applyAlignment="1">
      <alignment vertical="center"/>
      <protection/>
    </xf>
    <xf numFmtId="164" fontId="6" fillId="0" borderId="16" xfId="78" applyNumberFormat="1" applyFont="1" applyFill="1" applyBorder="1" applyAlignment="1">
      <alignment horizontal="center" vertical="top" wrapText="1"/>
      <protection/>
    </xf>
    <xf numFmtId="165" fontId="23" fillId="0" borderId="17" xfId="78" applyNumberFormat="1" applyFont="1" applyFill="1" applyBorder="1" applyAlignment="1">
      <alignment horizontal="center" vertical="top" wrapText="1"/>
      <protection/>
    </xf>
    <xf numFmtId="165" fontId="23" fillId="0" borderId="0" xfId="78" applyNumberFormat="1" applyFont="1" applyFill="1" applyBorder="1" applyAlignment="1">
      <alignment horizontal="center" vertical="top" wrapText="1"/>
      <protection/>
    </xf>
    <xf numFmtId="164" fontId="6" fillId="0" borderId="0" xfId="78" applyNumberFormat="1" applyFont="1" applyFill="1" applyBorder="1" applyAlignment="1">
      <alignment horizontal="center" vertical="top" wrapText="1"/>
      <protection/>
    </xf>
    <xf numFmtId="165" fontId="23" fillId="0" borderId="18" xfId="78" applyNumberFormat="1" applyFont="1" applyFill="1" applyBorder="1" applyAlignment="1">
      <alignment horizontal="center" vertical="center" wrapText="1"/>
      <protection/>
    </xf>
    <xf numFmtId="166" fontId="7" fillId="0" borderId="0" xfId="0" applyNumberFormat="1" applyFont="1" applyFill="1" applyAlignment="1">
      <alignment/>
    </xf>
    <xf numFmtId="166" fontId="25" fillId="0" borderId="0" xfId="74" applyNumberFormat="1" applyFont="1" applyFill="1" applyAlignment="1">
      <alignment horizontal="right" vertical="center"/>
      <protection/>
    </xf>
    <xf numFmtId="4" fontId="25" fillId="0" borderId="0" xfId="74" applyNumberFormat="1" applyFont="1" applyFill="1" applyAlignment="1">
      <alignment horizontal="right" vertical="center"/>
      <protection/>
    </xf>
    <xf numFmtId="0" fontId="0" fillId="0" borderId="0" xfId="0" applyFill="1" applyBorder="1" applyAlignment="1">
      <alignment/>
    </xf>
    <xf numFmtId="164" fontId="7" fillId="0" borderId="0" xfId="0" applyNumberFormat="1" applyFont="1" applyFill="1" applyAlignment="1">
      <alignment/>
    </xf>
    <xf numFmtId="164" fontId="0" fillId="0" borderId="0" xfId="89" applyNumberFormat="1" applyFill="1" applyAlignment="1">
      <alignment vertical="center"/>
      <protection/>
    </xf>
    <xf numFmtId="0" fontId="7" fillId="0" borderId="0" xfId="85" applyFont="1" applyFill="1" applyAlignment="1">
      <alignment horizontal="left" vertical="center" wrapText="1"/>
      <protection/>
    </xf>
    <xf numFmtId="165" fontId="4" fillId="0" borderId="0" xfId="78" applyNumberFormat="1" applyFont="1" applyFill="1" applyAlignment="1">
      <alignment horizontal="left" vertical="center"/>
      <protection/>
    </xf>
    <xf numFmtId="164" fontId="0" fillId="0" borderId="0" xfId="81" applyFont="1" applyFill="1" applyAlignment="1">
      <alignment horizontal="left" vertical="center" wrapText="1"/>
      <protection/>
    </xf>
    <xf numFmtId="37" fontId="5" fillId="0" borderId="0" xfId="67" applyNumberFormat="1" applyFont="1" applyFill="1" applyAlignment="1" quotePrefix="1">
      <alignment horizontal="left"/>
      <protection/>
    </xf>
    <xf numFmtId="37" fontId="5" fillId="0" borderId="0" xfId="67" applyNumberFormat="1" applyFont="1" applyFill="1" applyAlignment="1">
      <alignment horizontal="left" vertical="center"/>
      <protection/>
    </xf>
    <xf numFmtId="37" fontId="0" fillId="0" borderId="0" xfId="67" applyNumberFormat="1" applyFont="1" applyFill="1" applyAlignment="1">
      <alignment horizontal="left" vertical="center"/>
      <protection/>
    </xf>
    <xf numFmtId="4" fontId="0" fillId="0" borderId="0" xfId="67" applyNumberFormat="1" applyFont="1" applyFill="1" applyAlignment="1">
      <alignment horizontal="left" vertical="center" wrapText="1"/>
      <protection/>
    </xf>
    <xf numFmtId="37" fontId="0" fillId="0" borderId="0" xfId="67" applyNumberFormat="1" applyFont="1" applyFill="1" applyAlignment="1">
      <alignment horizontal="left" vertical="center" wrapText="1"/>
      <protection/>
    </xf>
    <xf numFmtId="4" fontId="0" fillId="0" borderId="0" xfId="67" applyNumberFormat="1" applyFont="1" applyFill="1" applyAlignment="1">
      <alignment horizontal="center" wrapText="1"/>
      <protection/>
    </xf>
    <xf numFmtId="2" fontId="0" fillId="0" borderId="0" xfId="67" applyNumberFormat="1" applyFont="1" applyFill="1" applyAlignment="1">
      <alignment/>
      <protection/>
    </xf>
    <xf numFmtId="164" fontId="3" fillId="34" borderId="0" xfId="76" applyNumberFormat="1" applyFont="1" applyFill="1" applyAlignment="1" quotePrefix="1">
      <alignment horizontal="left" vertical="center"/>
      <protection/>
    </xf>
    <xf numFmtId="172" fontId="0" fillId="0" borderId="0" xfId="0" applyNumberFormat="1" applyFont="1" applyAlignment="1">
      <alignment horizontal="right" vertical="top"/>
    </xf>
    <xf numFmtId="165" fontId="0" fillId="0" borderId="23" xfId="67" applyNumberFormat="1" applyFont="1" applyFill="1" applyBorder="1" applyAlignment="1">
      <alignment wrapText="1"/>
      <protection/>
    </xf>
    <xf numFmtId="165" fontId="0" fillId="0" borderId="0" xfId="67" applyNumberFormat="1" applyFont="1" applyFill="1">
      <alignment/>
      <protection/>
    </xf>
    <xf numFmtId="165" fontId="0" fillId="0" borderId="0" xfId="67" applyNumberFormat="1" applyFont="1" applyFill="1" applyAlignment="1">
      <alignment/>
      <protection/>
    </xf>
    <xf numFmtId="165" fontId="0" fillId="0" borderId="0" xfId="67" applyNumberFormat="1" applyFont="1" applyFill="1" applyBorder="1" applyAlignment="1">
      <alignment wrapText="1"/>
      <protection/>
    </xf>
    <xf numFmtId="165" fontId="0" fillId="0" borderId="0" xfId="67" applyNumberFormat="1" applyFont="1" applyFill="1" applyBorder="1" applyAlignment="1">
      <alignment horizontal="center" wrapText="1"/>
      <protection/>
    </xf>
    <xf numFmtId="165" fontId="0" fillId="0" borderId="0" xfId="67" applyNumberFormat="1" applyFont="1" applyFill="1" applyAlignment="1">
      <alignment horizontal="center" wrapText="1"/>
      <protection/>
    </xf>
    <xf numFmtId="0" fontId="0" fillId="0" borderId="0" xfId="0" applyFont="1" applyAlignment="1" quotePrefix="1">
      <alignment horizontal="left" vertical="center" wrapText="1"/>
    </xf>
    <xf numFmtId="164" fontId="3" fillId="34" borderId="0" xfId="75" applyNumberFormat="1" applyFont="1" applyFill="1" applyAlignment="1" quotePrefix="1">
      <alignment horizontal="left" vertical="center"/>
      <protection/>
    </xf>
    <xf numFmtId="165" fontId="3" fillId="34" borderId="0" xfId="78" applyNumberFormat="1" applyFont="1" applyFill="1" applyAlignment="1" quotePrefix="1">
      <alignment horizontal="left" vertical="center"/>
      <protection/>
    </xf>
    <xf numFmtId="165" fontId="3" fillId="34" borderId="0" xfId="86" applyNumberFormat="1" applyFont="1" applyFill="1" applyAlignment="1" quotePrefix="1">
      <alignment horizontal="left" vertical="center"/>
      <protection/>
    </xf>
    <xf numFmtId="165" fontId="3" fillId="34" borderId="0" xfId="84" applyNumberFormat="1" applyFont="1" applyFill="1" applyAlignment="1" quotePrefix="1">
      <alignment horizontal="left"/>
      <protection/>
    </xf>
    <xf numFmtId="0" fontId="0" fillId="0" borderId="11" xfId="47" applyFont="1" applyBorder="1" applyAlignment="1" applyProtection="1" quotePrefix="1">
      <alignment horizontal="left" vertical="center"/>
      <protection/>
    </xf>
    <xf numFmtId="164" fontId="5" fillId="34" borderId="0" xfId="81" applyNumberFormat="1" applyFont="1" applyFill="1" applyAlignment="1" quotePrefix="1">
      <alignment horizontal="right" vertical="center"/>
      <protection/>
    </xf>
    <xf numFmtId="3" fontId="5" fillId="0" borderId="0" xfId="74" applyNumberFormat="1" applyFont="1" applyFill="1" applyAlignment="1">
      <alignment horizontal="right" vertical="center"/>
      <protection/>
    </xf>
    <xf numFmtId="4" fontId="5" fillId="0" borderId="0" xfId="74" applyNumberFormat="1" applyFont="1" applyFill="1" applyAlignment="1">
      <alignment horizontal="right" vertical="center"/>
      <protection/>
    </xf>
    <xf numFmtId="166" fontId="4" fillId="0" borderId="0" xfId="74" applyNumberFormat="1" applyFont="1" applyFill="1" applyBorder="1" applyAlignment="1">
      <alignment horizontal="right" vertical="center"/>
      <protection/>
    </xf>
    <xf numFmtId="4" fontId="4" fillId="0" borderId="0" xfId="74" applyNumberFormat="1" applyFont="1" applyFill="1" applyBorder="1" applyAlignment="1">
      <alignment horizontal="right" vertical="center"/>
      <protection/>
    </xf>
    <xf numFmtId="43" fontId="4" fillId="0" borderId="0" xfId="49" applyFont="1" applyFill="1" applyBorder="1" applyAlignment="1">
      <alignment horizontal="right" vertical="center"/>
    </xf>
    <xf numFmtId="0" fontId="0" fillId="0" borderId="0" xfId="0" applyFont="1" applyFill="1" applyBorder="1" applyAlignment="1">
      <alignment/>
    </xf>
    <xf numFmtId="164" fontId="3" fillId="0" borderId="0" xfId="78" applyNumberFormat="1" applyFont="1" applyFill="1" applyBorder="1" applyAlignment="1">
      <alignment vertical="center"/>
      <protection/>
    </xf>
    <xf numFmtId="0" fontId="5" fillId="0" borderId="0" xfId="0" applyFont="1" applyFill="1" applyAlignment="1">
      <alignment vertical="center"/>
    </xf>
    <xf numFmtId="0" fontId="5" fillId="0" borderId="0" xfId="0" applyFont="1" applyFill="1" applyBorder="1" applyAlignment="1">
      <alignment vertical="center"/>
    </xf>
    <xf numFmtId="3" fontId="4" fillId="0" borderId="0" xfId="74" applyNumberFormat="1" applyFont="1" applyFill="1" applyAlignment="1">
      <alignment horizontal="right"/>
      <protection/>
    </xf>
    <xf numFmtId="0" fontId="0" fillId="0" borderId="0" xfId="0" applyFont="1" applyFill="1" applyAlignment="1">
      <alignment/>
    </xf>
    <xf numFmtId="164" fontId="5" fillId="0" borderId="0" xfId="80" applyNumberFormat="1" applyFont="1" applyFill="1" applyAlignment="1">
      <alignment vertical="center" wrapText="1"/>
      <protection/>
    </xf>
    <xf numFmtId="164" fontId="0" fillId="0" borderId="0" xfId="80" applyNumberFormat="1" applyFont="1" applyFill="1" applyAlignment="1">
      <alignment horizontal="right" vertical="center"/>
      <protection/>
    </xf>
    <xf numFmtId="164" fontId="5" fillId="0" borderId="0" xfId="80" applyNumberFormat="1" applyFont="1" applyFill="1" applyBorder="1" applyAlignment="1">
      <alignment vertical="center"/>
      <protection/>
    </xf>
    <xf numFmtId="0" fontId="5" fillId="0" borderId="15" xfId="85" applyFont="1" applyFill="1" applyBorder="1" applyAlignment="1">
      <alignment horizontal="left" vertical="center" wrapText="1"/>
      <protection/>
    </xf>
    <xf numFmtId="0" fontId="6" fillId="0" borderId="0" xfId="85" applyFont="1" applyFill="1" applyBorder="1" applyAlignment="1">
      <alignment horizontal="center" vertical="top" wrapText="1"/>
      <protection/>
    </xf>
    <xf numFmtId="0" fontId="7" fillId="0" borderId="0" xfId="60" applyFont="1" applyFill="1" applyBorder="1" applyAlignment="1">
      <alignment vertical="center"/>
      <protection/>
    </xf>
    <xf numFmtId="0" fontId="0" fillId="0" borderId="0" xfId="85" applyFont="1" applyFill="1" applyAlignment="1">
      <alignment horizontal="left" vertical="center" wrapText="1"/>
      <protection/>
    </xf>
    <xf numFmtId="0" fontId="0" fillId="0" borderId="15" xfId="85" applyFont="1" applyFill="1" applyBorder="1" applyAlignment="1">
      <alignment horizontal="left" vertical="center" wrapText="1"/>
      <protection/>
    </xf>
    <xf numFmtId="0" fontId="5" fillId="0" borderId="0" xfId="85" applyFont="1" applyFill="1" applyBorder="1" applyAlignment="1">
      <alignment horizontal="center" wrapText="1"/>
      <protection/>
    </xf>
    <xf numFmtId="3" fontId="5" fillId="0" borderId="14" xfId="77" applyNumberFormat="1" applyFont="1" applyFill="1" applyBorder="1" applyAlignment="1" applyProtection="1">
      <alignment horizontal="right" vertical="center"/>
      <protection/>
    </xf>
    <xf numFmtId="4" fontId="5" fillId="0" borderId="14" xfId="77" applyNumberFormat="1" applyFont="1" applyFill="1" applyBorder="1" applyAlignment="1" applyProtection="1">
      <alignment horizontal="right" vertical="center"/>
      <protection/>
    </xf>
    <xf numFmtId="4" fontId="5" fillId="0" borderId="0" xfId="77" applyNumberFormat="1" applyFont="1" applyFill="1" applyBorder="1" applyAlignment="1" applyProtection="1">
      <alignment horizontal="right" vertical="center"/>
      <protection/>
    </xf>
    <xf numFmtId="0" fontId="0" fillId="0" borderId="0" xfId="85" applyFont="1" applyFill="1" applyAlignment="1" quotePrefix="1">
      <alignment horizontal="left" vertical="center"/>
      <protection/>
    </xf>
    <xf numFmtId="0" fontId="0" fillId="0" borderId="0" xfId="85" applyFont="1" applyFill="1" applyAlignment="1">
      <alignment vertical="center"/>
      <protection/>
    </xf>
    <xf numFmtId="0" fontId="0" fillId="0" borderId="16" xfId="90" applyFont="1" applyFill="1" applyBorder="1">
      <alignment/>
      <protection/>
    </xf>
    <xf numFmtId="1" fontId="3" fillId="0" borderId="18" xfId="87" applyNumberFormat="1" applyFont="1" applyFill="1" applyBorder="1" applyAlignment="1" quotePrefix="1">
      <alignment horizontal="center" vertical="center" wrapText="1"/>
      <protection/>
    </xf>
    <xf numFmtId="1" fontId="3" fillId="0" borderId="0" xfId="87" applyNumberFormat="1" applyFont="1" applyFill="1" applyBorder="1" applyAlignment="1">
      <alignment vertical="center"/>
      <protection/>
    </xf>
    <xf numFmtId="0" fontId="0" fillId="0" borderId="0" xfId="90" applyFont="1" applyFill="1">
      <alignment/>
      <protection/>
    </xf>
    <xf numFmtId="1" fontId="3" fillId="0" borderId="0" xfId="87" applyNumberFormat="1" applyFont="1" applyFill="1" applyBorder="1" applyAlignment="1" quotePrefix="1">
      <alignment horizontal="center" vertical="center" wrapText="1"/>
      <protection/>
    </xf>
    <xf numFmtId="1" fontId="5" fillId="0" borderId="0" xfId="87" applyNumberFormat="1" applyFont="1" applyFill="1" applyAlignment="1" quotePrefix="1">
      <alignment horizontal="left" vertical="center"/>
      <protection/>
    </xf>
    <xf numFmtId="1" fontId="5" fillId="0" borderId="0" xfId="87" applyNumberFormat="1" applyFont="1" applyFill="1" applyAlignment="1">
      <alignment horizontal="left" vertical="center"/>
      <protection/>
    </xf>
    <xf numFmtId="3" fontId="5" fillId="0" borderId="0" xfId="87" applyNumberFormat="1" applyFont="1" applyFill="1" applyAlignment="1">
      <alignment horizontal="right" vertical="center" indent="3"/>
      <protection/>
    </xf>
    <xf numFmtId="1" fontId="5" fillId="0" borderId="0" xfId="87" applyNumberFormat="1" applyFont="1" applyFill="1" applyAlignment="1">
      <alignment horizontal="right" vertical="center" indent="3"/>
      <protection/>
    </xf>
    <xf numFmtId="4" fontId="5" fillId="0" borderId="0" xfId="87" applyNumberFormat="1" applyFont="1" applyFill="1" applyAlignment="1">
      <alignment horizontal="right" vertical="center" indent="3"/>
      <protection/>
    </xf>
    <xf numFmtId="0" fontId="0" fillId="32" borderId="0" xfId="90" applyNumberFormat="1" applyFont="1" applyFill="1" applyAlignment="1">
      <alignment horizontal="left" vertical="center"/>
      <protection/>
    </xf>
    <xf numFmtId="3" fontId="0" fillId="32" borderId="0" xfId="90" applyNumberFormat="1" applyFont="1" applyFill="1" applyAlignment="1">
      <alignment horizontal="right" vertical="center" indent="3"/>
      <protection/>
    </xf>
    <xf numFmtId="0" fontId="0" fillId="32" borderId="0" xfId="90" applyNumberFormat="1" applyFont="1" applyFill="1" applyAlignment="1">
      <alignment horizontal="right" vertical="center" indent="3"/>
      <protection/>
    </xf>
    <xf numFmtId="4" fontId="0" fillId="32" borderId="0" xfId="90" applyNumberFormat="1" applyFont="1" applyFill="1" applyAlignment="1">
      <alignment horizontal="right" vertical="center" indent="3"/>
      <protection/>
    </xf>
    <xf numFmtId="0" fontId="0" fillId="32" borderId="0" xfId="90" applyNumberFormat="1" applyFont="1" applyFill="1" applyAlignment="1" quotePrefix="1">
      <alignment horizontal="left" vertical="center"/>
      <protection/>
    </xf>
    <xf numFmtId="0" fontId="5" fillId="0" borderId="0" xfId="88" applyFont="1" applyFill="1" applyBorder="1" applyAlignment="1">
      <alignment horizontal="center" vertical="top"/>
      <protection/>
    </xf>
    <xf numFmtId="0" fontId="0" fillId="0" borderId="0" xfId="58" applyFont="1" applyFill="1" applyAlignment="1" quotePrefix="1">
      <alignment horizontal="left" wrapText="1"/>
      <protection/>
    </xf>
    <xf numFmtId="0" fontId="0" fillId="0" borderId="0" xfId="90" applyFont="1" applyFill="1" applyAlignment="1" quotePrefix="1">
      <alignment horizontal="left"/>
      <protection/>
    </xf>
    <xf numFmtId="0" fontId="0" fillId="0" borderId="0" xfId="0" applyFont="1" applyAlignment="1" quotePrefix="1">
      <alignment horizontal="justify" vertical="center" wrapText="1"/>
    </xf>
    <xf numFmtId="0" fontId="0" fillId="0" borderId="0" xfId="0" applyAlignment="1">
      <alignment horizontal="justify"/>
    </xf>
    <xf numFmtId="0" fontId="5" fillId="0" borderId="0" xfId="0" applyFont="1" applyAlignment="1" quotePrefix="1">
      <alignment horizontal="justify" vertical="center" wrapText="1"/>
    </xf>
    <xf numFmtId="3" fontId="5" fillId="0" borderId="0" xfId="80" applyNumberFormat="1" applyFont="1" applyFill="1" applyAlignment="1">
      <alignment vertical="center" wrapText="1"/>
      <protection/>
    </xf>
    <xf numFmtId="3" fontId="0" fillId="0" borderId="0" xfId="80" applyNumberFormat="1" applyFont="1" applyFill="1" applyAlignment="1">
      <alignment vertical="center" wrapText="1"/>
      <protection/>
    </xf>
    <xf numFmtId="0" fontId="5" fillId="0" borderId="21" xfId="85" applyFont="1" applyFill="1" applyBorder="1" applyAlignment="1">
      <alignment horizontal="center" vertical="center" wrapText="1"/>
      <protection/>
    </xf>
    <xf numFmtId="164" fontId="27" fillId="0" borderId="0" xfId="76" applyFont="1" applyFill="1" applyAlignment="1">
      <alignment vertical="center"/>
      <protection/>
    </xf>
    <xf numFmtId="164" fontId="27" fillId="0" borderId="14" xfId="76" applyNumberFormat="1" applyFont="1" applyFill="1" applyBorder="1" applyAlignment="1" applyProtection="1">
      <alignment horizontal="right" vertical="center"/>
      <protection/>
    </xf>
    <xf numFmtId="164" fontId="27" fillId="0" borderId="0" xfId="76" applyFont="1" applyFill="1" applyBorder="1" applyAlignment="1">
      <alignment vertical="center"/>
      <protection/>
    </xf>
    <xf numFmtId="0" fontId="28" fillId="0" borderId="0" xfId="0" applyFont="1" applyFill="1" applyAlignment="1">
      <alignment vertical="center"/>
    </xf>
    <xf numFmtId="164" fontId="28" fillId="0" borderId="0" xfId="76" applyFont="1" applyFill="1" applyAlignment="1">
      <alignment horizontal="left" vertical="center"/>
      <protection/>
    </xf>
    <xf numFmtId="164" fontId="28" fillId="0" borderId="0" xfId="76" applyNumberFormat="1" applyFont="1" applyFill="1" applyBorder="1" applyAlignment="1" applyProtection="1">
      <alignment horizontal="right" vertical="center"/>
      <protection/>
    </xf>
    <xf numFmtId="164" fontId="28" fillId="0" borderId="0" xfId="76" applyNumberFormat="1" applyFont="1" applyFill="1" applyAlignment="1" applyProtection="1">
      <alignment horizontal="right" vertical="center"/>
      <protection/>
    </xf>
    <xf numFmtId="164" fontId="28" fillId="0" borderId="0" xfId="75" applyNumberFormat="1" applyFont="1" applyFill="1" applyAlignment="1" applyProtection="1">
      <alignment horizontal="right" vertical="center"/>
      <protection/>
    </xf>
    <xf numFmtId="164" fontId="27" fillId="0" borderId="0" xfId="75" applyFont="1" applyFill="1" applyBorder="1" applyAlignment="1">
      <alignment vertical="center"/>
      <protection/>
    </xf>
    <xf numFmtId="164" fontId="28" fillId="0" borderId="0" xfId="75" applyNumberFormat="1" applyFont="1" applyFill="1" applyBorder="1" applyAlignment="1" applyProtection="1">
      <alignment horizontal="right" vertical="center"/>
      <protection/>
    </xf>
    <xf numFmtId="0" fontId="28" fillId="0" borderId="0" xfId="85" applyFont="1" applyFill="1" applyAlignment="1">
      <alignment horizontal="left" vertical="center"/>
      <protection/>
    </xf>
    <xf numFmtId="0" fontId="28" fillId="0" borderId="0" xfId="0" applyFont="1" applyFill="1" applyAlignment="1">
      <alignment/>
    </xf>
    <xf numFmtId="4" fontId="29" fillId="0" borderId="0" xfId="60" applyNumberFormat="1" applyFont="1" applyAlignment="1">
      <alignment/>
      <protection/>
    </xf>
    <xf numFmtId="164" fontId="28" fillId="0" borderId="0" xfId="0" applyNumberFormat="1" applyFont="1" applyFill="1" applyAlignment="1">
      <alignment/>
    </xf>
    <xf numFmtId="0" fontId="28" fillId="0" borderId="0" xfId="60" applyFont="1" applyFill="1">
      <alignment/>
      <protection/>
    </xf>
    <xf numFmtId="164" fontId="28" fillId="0" borderId="0" xfId="85" applyNumberFormat="1" applyFont="1" applyFill="1" applyBorder="1" applyAlignment="1" applyProtection="1">
      <alignment horizontal="right" vertical="center"/>
      <protection/>
    </xf>
    <xf numFmtId="4" fontId="29" fillId="0" borderId="0" xfId="60" applyNumberFormat="1" applyFont="1" applyBorder="1" applyAlignment="1">
      <alignment/>
      <protection/>
    </xf>
    <xf numFmtId="0" fontId="5" fillId="0" borderId="17" xfId="88" applyFont="1" applyFill="1" applyBorder="1" applyAlignment="1">
      <alignment horizontal="center" vertical="top"/>
      <protection/>
    </xf>
    <xf numFmtId="164" fontId="0" fillId="0" borderId="0" xfId="67" applyNumberFormat="1" applyFont="1" applyFill="1" applyAlignment="1">
      <alignment vertical="center"/>
      <protection/>
    </xf>
    <xf numFmtId="164" fontId="0" fillId="0" borderId="23" xfId="67" applyNumberFormat="1" applyFont="1" applyFill="1" applyBorder="1" applyAlignment="1">
      <alignment wrapText="1"/>
      <protection/>
    </xf>
    <xf numFmtId="164" fontId="0" fillId="0" borderId="0" xfId="67" applyNumberFormat="1" applyFont="1" applyFill="1">
      <alignment/>
      <protection/>
    </xf>
    <xf numFmtId="164" fontId="0" fillId="0" borderId="0" xfId="67" applyNumberFormat="1" applyFont="1" applyFill="1" applyAlignment="1">
      <alignment/>
      <protection/>
    </xf>
    <xf numFmtId="164" fontId="0" fillId="0" borderId="0" xfId="67" applyNumberFormat="1" applyFont="1" applyFill="1" applyBorder="1" applyAlignment="1">
      <alignment wrapText="1"/>
      <protection/>
    </xf>
    <xf numFmtId="164" fontId="0" fillId="0" borderId="0" xfId="67" applyNumberFormat="1" applyFont="1" applyFill="1" applyAlignment="1">
      <alignment horizontal="right" vertical="center"/>
      <protection/>
    </xf>
    <xf numFmtId="164" fontId="0" fillId="0" borderId="0" xfId="67" applyNumberFormat="1" applyFont="1" applyFill="1" applyAlignment="1">
      <alignment horizontal="right"/>
      <protection/>
    </xf>
    <xf numFmtId="164" fontId="0" fillId="0" borderId="0" xfId="67" applyNumberFormat="1" applyFont="1" applyFill="1" applyAlignment="1">
      <alignment horizontal="center" vertical="center" wrapText="1"/>
      <protection/>
    </xf>
    <xf numFmtId="164" fontId="0" fillId="0" borderId="0" xfId="67" applyNumberFormat="1" applyFont="1" applyFill="1" applyBorder="1" applyAlignment="1">
      <alignment horizontal="center" wrapText="1"/>
      <protection/>
    </xf>
    <xf numFmtId="164" fontId="0" fillId="0" borderId="0" xfId="67" applyNumberFormat="1" applyFont="1" applyFill="1" applyAlignment="1">
      <alignment horizontal="right" wrapText="1"/>
      <protection/>
    </xf>
    <xf numFmtId="164" fontId="0" fillId="0" borderId="0" xfId="67" applyNumberFormat="1" applyFont="1" applyFill="1" applyAlignment="1">
      <alignment horizontal="center" wrapText="1"/>
      <protection/>
    </xf>
    <xf numFmtId="2" fontId="0" fillId="0" borderId="0" xfId="67" applyNumberFormat="1" applyFont="1" applyFill="1" applyAlignment="1">
      <alignment horizontal="right" wrapText="1"/>
      <protection/>
    </xf>
    <xf numFmtId="2" fontId="0" fillId="0" borderId="0" xfId="67" applyNumberFormat="1" applyFont="1" applyFill="1" applyAlignment="1" quotePrefix="1">
      <alignment horizontal="right" vertical="center" wrapText="1"/>
      <protection/>
    </xf>
    <xf numFmtId="2" fontId="0" fillId="0" borderId="0" xfId="67" applyNumberFormat="1" applyFont="1" applyFill="1" applyAlignment="1">
      <alignment horizontal="left" vertical="center"/>
      <protection/>
    </xf>
    <xf numFmtId="2" fontId="0" fillId="0" borderId="0" xfId="67" applyNumberFormat="1" applyFont="1" applyFill="1" applyAlignment="1">
      <alignment horizontal="right" vertical="center" wrapText="1"/>
      <protection/>
    </xf>
    <xf numFmtId="2" fontId="0" fillId="0" borderId="0" xfId="67" applyNumberFormat="1" applyFont="1" applyFill="1">
      <alignment/>
      <protection/>
    </xf>
    <xf numFmtId="0" fontId="0" fillId="0" borderId="11" xfId="47" applyFont="1" applyBorder="1" applyAlignment="1" applyProtection="1">
      <alignment vertical="center"/>
      <protection/>
    </xf>
    <xf numFmtId="164" fontId="5" fillId="0" borderId="0" xfId="83" applyNumberFormat="1" applyFont="1" applyFill="1" applyAlignment="1" quotePrefix="1">
      <alignment horizontal="left" vertical="center"/>
      <protection/>
    </xf>
    <xf numFmtId="164" fontId="5" fillId="37" borderId="0" xfId="83" applyNumberFormat="1" applyFont="1" applyFill="1" applyAlignment="1">
      <alignment vertical="center"/>
      <protection/>
    </xf>
    <xf numFmtId="0" fontId="3" fillId="37" borderId="0" xfId="67" applyNumberFormat="1" applyFont="1" applyFill="1" applyAlignment="1">
      <alignment vertical="center"/>
      <protection/>
    </xf>
    <xf numFmtId="164" fontId="0" fillId="37" borderId="0" xfId="83" applyNumberFormat="1" applyFont="1" applyFill="1" applyAlignment="1">
      <alignment vertical="center"/>
      <protection/>
    </xf>
    <xf numFmtId="0" fontId="3" fillId="0" borderId="0" xfId="84" applyNumberFormat="1" applyFont="1" applyFill="1" applyBorder="1" applyAlignment="1">
      <alignment horizontal="center" vertical="top" wrapText="1"/>
      <protection/>
    </xf>
    <xf numFmtId="0" fontId="19" fillId="0" borderId="0" xfId="47" applyAlignment="1" applyProtection="1">
      <alignment/>
      <protection/>
    </xf>
    <xf numFmtId="0" fontId="5" fillId="0" borderId="0" xfId="84" applyNumberFormat="1" applyFont="1" applyFill="1" applyAlignment="1">
      <alignment horizontal="right" vertical="center"/>
      <protection/>
    </xf>
    <xf numFmtId="164" fontId="5" fillId="38" borderId="0" xfId="81" applyNumberFormat="1" applyFont="1" applyFill="1" applyAlignment="1">
      <alignment vertical="center"/>
      <protection/>
    </xf>
    <xf numFmtId="0" fontId="0" fillId="0" borderId="0" xfId="0" applyFont="1" applyAlignment="1">
      <alignment/>
    </xf>
    <xf numFmtId="164" fontId="5" fillId="0" borderId="0" xfId="85" applyNumberFormat="1" applyFont="1" applyFill="1" applyAlignment="1">
      <alignment horizontal="left" vertical="center"/>
      <protection/>
    </xf>
    <xf numFmtId="164" fontId="0" fillId="0" borderId="0" xfId="79" applyNumberFormat="1" applyFont="1" applyFill="1">
      <alignment/>
      <protection/>
    </xf>
    <xf numFmtId="164" fontId="5" fillId="0" borderId="0" xfId="79" applyNumberFormat="1" applyFont="1" applyFill="1">
      <alignment/>
      <protection/>
    </xf>
    <xf numFmtId="172" fontId="7" fillId="32" borderId="0" xfId="73" applyNumberFormat="1" applyFont="1" applyBorder="1" applyAlignment="1">
      <alignment vertical="top"/>
      <protection/>
    </xf>
    <xf numFmtId="0" fontId="17" fillId="36" borderId="0" xfId="0" applyFont="1" applyFill="1" applyAlignment="1">
      <alignment vertical="center"/>
    </xf>
    <xf numFmtId="0" fontId="0" fillId="0" borderId="0" xfId="0" applyFont="1" applyFill="1" applyAlignment="1">
      <alignment wrapText="1"/>
    </xf>
    <xf numFmtId="164" fontId="3" fillId="0" borderId="15" xfId="75" applyNumberFormat="1" applyFont="1" applyFill="1" applyBorder="1" applyAlignment="1">
      <alignment horizontal="left" vertical="center" wrapText="1"/>
      <protection/>
    </xf>
    <xf numFmtId="164" fontId="5" fillId="0" borderId="0" xfId="75" applyNumberFormat="1" applyFont="1" applyFill="1" applyAlignment="1">
      <alignment horizontal="center" vertical="center" wrapText="1"/>
      <protection/>
    </xf>
    <xf numFmtId="164" fontId="0" fillId="0" borderId="0" xfId="75" applyNumberFormat="1" applyFont="1" applyFill="1" applyAlignment="1">
      <alignment horizontal="center" vertical="center" wrapText="1"/>
      <protection/>
    </xf>
    <xf numFmtId="164" fontId="0" fillId="0" borderId="13" xfId="75" applyNumberFormat="1" applyFont="1" applyFill="1" applyBorder="1" applyAlignment="1">
      <alignment horizontal="center" vertical="center" wrapText="1"/>
      <protection/>
    </xf>
    <xf numFmtId="164" fontId="0" fillId="0" borderId="13" xfId="75" applyNumberFormat="1" applyFont="1" applyFill="1" applyBorder="1" applyAlignment="1">
      <alignment horizontal="center" vertical="center" wrapText="1"/>
      <protection/>
    </xf>
    <xf numFmtId="164" fontId="3" fillId="0" borderId="24" xfId="75" applyNumberFormat="1" applyFont="1" applyFill="1" applyBorder="1" applyAlignment="1">
      <alignment horizontal="center" vertical="center"/>
      <protection/>
    </xf>
    <xf numFmtId="0" fontId="0" fillId="0" borderId="24" xfId="0" applyFont="1" applyFill="1" applyBorder="1" applyAlignment="1">
      <alignment horizontal="center" vertical="center"/>
    </xf>
    <xf numFmtId="0" fontId="0" fillId="0" borderId="24" xfId="0" applyFont="1" applyFill="1" applyBorder="1" applyAlignment="1">
      <alignment vertical="center"/>
    </xf>
    <xf numFmtId="164" fontId="3" fillId="0" borderId="12" xfId="75" applyNumberFormat="1" applyFont="1" applyFill="1" applyBorder="1" applyAlignment="1">
      <alignment horizontal="center" vertical="center"/>
      <protection/>
    </xf>
    <xf numFmtId="0" fontId="0" fillId="0" borderId="12" xfId="0" applyFont="1" applyFill="1" applyBorder="1" applyAlignment="1">
      <alignment horizontal="center" vertical="center"/>
    </xf>
    <xf numFmtId="0" fontId="5" fillId="0" borderId="12" xfId="0" applyFont="1" applyFill="1" applyBorder="1" applyAlignment="1">
      <alignment horizontal="center" vertical="center"/>
    </xf>
    <xf numFmtId="164" fontId="5" fillId="0" borderId="15" xfId="76" applyNumberFormat="1" applyFont="1" applyFill="1" applyBorder="1" applyAlignment="1">
      <alignment horizontal="left" vertical="center" wrapText="1"/>
      <protection/>
    </xf>
    <xf numFmtId="164" fontId="3" fillId="0" borderId="0" xfId="76" applyNumberFormat="1" applyFont="1" applyFill="1" applyAlignment="1">
      <alignment vertical="center" wrapText="1"/>
      <protection/>
    </xf>
    <xf numFmtId="0" fontId="0" fillId="0" borderId="0" xfId="0" applyAlignment="1">
      <alignment vertical="center" wrapText="1"/>
    </xf>
    <xf numFmtId="164" fontId="3" fillId="0" borderId="0" xfId="76" applyNumberFormat="1" applyFont="1" applyFill="1" applyBorder="1" applyAlignment="1">
      <alignment horizontal="left" vertical="center" wrapText="1"/>
      <protection/>
    </xf>
    <xf numFmtId="0" fontId="0" fillId="0" borderId="0" xfId="60" applyFont="1" applyAlignment="1">
      <alignment horizontal="left" vertical="center" wrapText="1"/>
      <protection/>
    </xf>
    <xf numFmtId="0" fontId="0" fillId="0" borderId="0" xfId="0" applyAlignment="1">
      <alignment horizontal="left" vertical="center" wrapText="1"/>
    </xf>
    <xf numFmtId="165" fontId="0" fillId="0" borderId="0" xfId="79" applyFont="1" applyFill="1" applyAlignment="1">
      <alignment horizontal="left" vertical="center" wrapText="1"/>
      <protection/>
    </xf>
    <xf numFmtId="165" fontId="3" fillId="0" borderId="0" xfId="79" applyNumberFormat="1" applyFont="1" applyFill="1" applyAlignment="1">
      <alignment horizontal="left" vertical="center" wrapText="1"/>
      <protection/>
    </xf>
    <xf numFmtId="165" fontId="3" fillId="0" borderId="19" xfId="79" applyNumberFormat="1" applyFont="1" applyFill="1" applyBorder="1" applyAlignment="1">
      <alignment horizontal="center" vertical="top" wrapText="1"/>
      <protection/>
    </xf>
    <xf numFmtId="165" fontId="7" fillId="0" borderId="0" xfId="79" applyFont="1" applyFill="1" applyAlignment="1" quotePrefix="1">
      <alignment horizontal="left" vertical="center" wrapText="1"/>
      <protection/>
    </xf>
    <xf numFmtId="165" fontId="7" fillId="0" borderId="0" xfId="79" applyFont="1" applyFill="1" applyAlignment="1">
      <alignment horizontal="left" vertical="center" wrapText="1"/>
      <protection/>
    </xf>
    <xf numFmtId="165" fontId="23" fillId="0" borderId="0" xfId="78" applyNumberFormat="1" applyFont="1" applyFill="1" applyAlignment="1">
      <alignment horizontal="left" vertical="center" wrapText="1"/>
      <protection/>
    </xf>
    <xf numFmtId="165" fontId="23" fillId="0" borderId="19" xfId="78" applyNumberFormat="1" applyFont="1" applyFill="1" applyBorder="1" applyAlignment="1">
      <alignment horizontal="center" vertical="top" wrapText="1"/>
      <protection/>
    </xf>
    <xf numFmtId="0" fontId="5" fillId="0" borderId="16" xfId="60" applyFont="1" applyFill="1" applyBorder="1" applyAlignment="1">
      <alignment horizontal="center" vertical="center"/>
      <protection/>
    </xf>
    <xf numFmtId="0" fontId="5" fillId="0" borderId="10" xfId="60" applyFont="1" applyFill="1" applyBorder="1" applyAlignment="1">
      <alignment horizontal="center" vertical="center"/>
      <protection/>
    </xf>
    <xf numFmtId="0" fontId="5" fillId="32" borderId="25" xfId="60" applyFont="1" applyFill="1" applyBorder="1" applyAlignment="1">
      <alignment horizontal="center" vertical="center"/>
      <protection/>
    </xf>
    <xf numFmtId="0" fontId="5" fillId="32" borderId="16" xfId="60" applyFont="1" applyFill="1" applyBorder="1" applyAlignment="1">
      <alignment horizontal="center" vertical="center"/>
      <protection/>
    </xf>
    <xf numFmtId="0" fontId="0" fillId="0" borderId="0" xfId="60" applyFont="1" applyFill="1" applyAlignment="1">
      <alignment vertical="center"/>
      <protection/>
    </xf>
    <xf numFmtId="164" fontId="0" fillId="0" borderId="0" xfId="84" applyNumberFormat="1" applyFont="1" applyFill="1" applyAlignment="1">
      <alignment vertical="center"/>
      <protection/>
    </xf>
    <xf numFmtId="0" fontId="3" fillId="0" borderId="0" xfId="84" applyNumberFormat="1" applyFont="1" applyFill="1" applyAlignment="1">
      <alignment vertical="center" wrapText="1"/>
      <protection/>
    </xf>
    <xf numFmtId="10" fontId="3" fillId="0" borderId="0" xfId="84" applyNumberFormat="1" applyFont="1" applyFill="1" applyBorder="1" applyAlignment="1" quotePrefix="1">
      <alignment horizontal="left" vertical="center" wrapText="1"/>
      <protection/>
    </xf>
    <xf numFmtId="10" fontId="3" fillId="0" borderId="0" xfId="84" applyNumberFormat="1" applyFont="1" applyFill="1" applyBorder="1" applyAlignment="1">
      <alignment horizontal="left" vertical="center" wrapText="1"/>
      <protection/>
    </xf>
    <xf numFmtId="10" fontId="3" fillId="0" borderId="10" xfId="84" applyNumberFormat="1" applyFont="1" applyFill="1" applyBorder="1" applyAlignment="1">
      <alignment horizontal="left" vertical="center" wrapText="1"/>
      <protection/>
    </xf>
    <xf numFmtId="0" fontId="0" fillId="0" borderId="0" xfId="84" applyFont="1" applyFill="1" applyAlignment="1">
      <alignment horizontal="left" vertical="center" wrapText="1"/>
      <protection/>
    </xf>
    <xf numFmtId="0" fontId="5" fillId="0" borderId="26" xfId="85" applyFont="1" applyFill="1" applyBorder="1" applyAlignment="1">
      <alignment horizontal="center" vertical="top" wrapText="1"/>
      <protection/>
    </xf>
    <xf numFmtId="0" fontId="5" fillId="0" borderId="24" xfId="85" applyFont="1" applyFill="1" applyBorder="1" applyAlignment="1">
      <alignment horizontal="center" vertical="center" wrapText="1"/>
      <protection/>
    </xf>
    <xf numFmtId="0" fontId="2" fillId="0" borderId="0" xfId="85" applyFont="1" applyFill="1" applyAlignment="1">
      <alignment vertical="center"/>
      <protection/>
    </xf>
    <xf numFmtId="0" fontId="7" fillId="0" borderId="0" xfId="85" applyFont="1" applyFill="1" applyAlignment="1">
      <alignment horizontal="left" vertical="center" wrapText="1"/>
      <protection/>
    </xf>
    <xf numFmtId="0" fontId="5" fillId="0" borderId="0" xfId="85" applyFont="1" applyFill="1" applyBorder="1" applyAlignment="1">
      <alignment horizontal="left" vertical="center" wrapText="1"/>
      <protection/>
    </xf>
    <xf numFmtId="0" fontId="5" fillId="0" borderId="15" xfId="85" applyFont="1" applyFill="1" applyBorder="1" applyAlignment="1">
      <alignment horizontal="left" vertical="center" wrapText="1"/>
      <protection/>
    </xf>
    <xf numFmtId="0" fontId="6" fillId="0" borderId="0" xfId="85" applyFont="1" applyFill="1" applyAlignment="1">
      <alignment vertical="center"/>
      <protection/>
    </xf>
    <xf numFmtId="0" fontId="5" fillId="0" borderId="24" xfId="85" applyFont="1" applyFill="1" applyBorder="1" applyAlignment="1">
      <alignment horizontal="center" vertical="center"/>
      <protection/>
    </xf>
    <xf numFmtId="0" fontId="5" fillId="0" borderId="25" xfId="85" applyFont="1" applyFill="1" applyBorder="1" applyAlignment="1">
      <alignment horizontal="center" vertical="center"/>
      <protection/>
    </xf>
    <xf numFmtId="0" fontId="5" fillId="0" borderId="0" xfId="85" applyFont="1" applyFill="1" applyBorder="1" applyAlignment="1" quotePrefix="1">
      <alignment horizontal="center" vertical="center" wrapText="1"/>
      <protection/>
    </xf>
    <xf numFmtId="0" fontId="5" fillId="0" borderId="0" xfId="85" applyFont="1" applyFill="1" applyBorder="1" applyAlignment="1">
      <alignment horizontal="center" vertical="center" wrapText="1"/>
      <protection/>
    </xf>
    <xf numFmtId="0" fontId="5" fillId="0" borderId="0" xfId="85" applyFont="1" applyFill="1" applyBorder="1" applyAlignment="1">
      <alignment horizontal="center" vertical="center"/>
      <protection/>
    </xf>
    <xf numFmtId="0" fontId="5" fillId="0" borderId="18" xfId="85" applyFont="1" applyFill="1" applyBorder="1" applyAlignment="1">
      <alignment horizontal="center" vertical="center" wrapText="1"/>
      <protection/>
    </xf>
    <xf numFmtId="0" fontId="7" fillId="0" borderId="0" xfId="85" applyFont="1" applyFill="1" applyAlignment="1" quotePrefix="1">
      <alignment horizontal="justify" vertical="center" wrapText="1"/>
      <protection/>
    </xf>
    <xf numFmtId="0" fontId="0" fillId="0" borderId="0" xfId="58" applyAlignment="1">
      <alignment horizontal="justify" wrapText="1"/>
      <protection/>
    </xf>
    <xf numFmtId="0" fontId="0" fillId="0" borderId="0" xfId="77" applyFont="1" applyFill="1" applyAlignment="1">
      <alignment horizontal="left" vertical="center"/>
      <protection/>
    </xf>
    <xf numFmtId="164" fontId="4" fillId="0" borderId="0" xfId="85" applyNumberFormat="1" applyFont="1" applyFill="1" applyAlignment="1">
      <alignment vertical="center" wrapText="1"/>
      <protection/>
    </xf>
    <xf numFmtId="0" fontId="5" fillId="0" borderId="0" xfId="90" applyFont="1" applyFill="1" applyAlignment="1" quotePrefix="1">
      <alignment horizontal="left" vertical="center" wrapText="1"/>
      <protection/>
    </xf>
    <xf numFmtId="0" fontId="5" fillId="0" borderId="0" xfId="90" applyFont="1" applyFill="1" applyAlignment="1">
      <alignment horizontal="left" vertical="center" wrapText="1"/>
      <protection/>
    </xf>
    <xf numFmtId="1" fontId="3" fillId="0" borderId="19" xfId="87" applyNumberFormat="1" applyFont="1" applyFill="1" applyBorder="1" applyAlignment="1">
      <alignment horizontal="center" vertical="top" wrapText="1"/>
      <protection/>
    </xf>
    <xf numFmtId="0" fontId="0" fillId="0" borderId="19" xfId="90" applyFont="1" applyBorder="1" applyAlignment="1">
      <alignment horizontal="center" vertical="top" wrapText="1"/>
      <protection/>
    </xf>
    <xf numFmtId="0" fontId="0" fillId="0" borderId="0" xfId="58" applyFont="1" applyFill="1" applyAlignment="1" quotePrefix="1">
      <alignment horizontal="left" wrapText="1"/>
      <protection/>
    </xf>
    <xf numFmtId="0" fontId="0" fillId="0" borderId="0" xfId="58" applyFont="1" applyFill="1" applyAlignment="1">
      <alignment horizontal="left" wrapText="1"/>
      <protection/>
    </xf>
    <xf numFmtId="0" fontId="0" fillId="0" borderId="0" xfId="77" applyFont="1" applyFill="1" applyAlignment="1">
      <alignment horizontal="justify" vertical="center" wrapText="1"/>
      <protection/>
    </xf>
    <xf numFmtId="165" fontId="5" fillId="0" borderId="0" xfId="79" applyNumberFormat="1" applyFont="1" applyFill="1" applyAlignment="1">
      <alignment vertical="center"/>
      <protection/>
    </xf>
    <xf numFmtId="1" fontId="5" fillId="0" borderId="16" xfId="88" applyNumberFormat="1" applyFont="1" applyFill="1" applyBorder="1" applyAlignment="1">
      <alignment horizontal="center" vertical="top" wrapText="1"/>
      <protection/>
    </xf>
    <xf numFmtId="1" fontId="5" fillId="0" borderId="19" xfId="88" applyNumberFormat="1" applyFont="1" applyFill="1" applyBorder="1" applyAlignment="1">
      <alignment horizontal="center" vertical="top" wrapText="1"/>
      <protection/>
    </xf>
    <xf numFmtId="0" fontId="5" fillId="0" borderId="0" xfId="60" applyFont="1" applyFill="1" applyAlignment="1" quotePrefix="1">
      <alignment horizontal="left" vertical="center" wrapText="1"/>
      <protection/>
    </xf>
    <xf numFmtId="165" fontId="3" fillId="0" borderId="25" xfId="78" applyNumberFormat="1" applyFont="1" applyFill="1" applyBorder="1" applyAlignment="1">
      <alignment horizontal="center" vertical="top" wrapText="1"/>
      <protection/>
    </xf>
    <xf numFmtId="0" fontId="0" fillId="0" borderId="25" xfId="60" applyFont="1" applyBorder="1" applyAlignment="1">
      <alignment horizontal="center" vertical="top" wrapText="1"/>
      <protection/>
    </xf>
    <xf numFmtId="165" fontId="3" fillId="0" borderId="25" xfId="78" applyNumberFormat="1" applyFont="1" applyFill="1" applyBorder="1" applyAlignment="1">
      <alignment horizontal="center" vertical="center" wrapText="1"/>
      <protection/>
    </xf>
    <xf numFmtId="0" fontId="0" fillId="0" borderId="0" xfId="78" applyNumberFormat="1" applyFont="1" applyFill="1" applyAlignment="1">
      <alignment horizontal="left" vertical="center" wrapText="1"/>
      <protection/>
    </xf>
    <xf numFmtId="0" fontId="3" fillId="0" borderId="19" xfId="78" applyNumberFormat="1" applyFont="1" applyFill="1" applyBorder="1" applyAlignment="1">
      <alignment horizontal="center" vertical="top" wrapText="1"/>
      <protection/>
    </xf>
    <xf numFmtId="0" fontId="0" fillId="0" borderId="19" xfId="60" applyNumberFormat="1" applyFont="1" applyBorder="1" applyAlignment="1">
      <alignment horizontal="center" vertical="top" wrapText="1"/>
      <protection/>
    </xf>
    <xf numFmtId="1" fontId="3" fillId="0" borderId="19" xfId="78" applyNumberFormat="1" applyFont="1" applyFill="1" applyBorder="1" applyAlignment="1" quotePrefix="1">
      <alignment horizontal="center" vertical="center" wrapText="1"/>
      <protection/>
    </xf>
    <xf numFmtId="0" fontId="0" fillId="0" borderId="19" xfId="60" applyFont="1" applyBorder="1" applyAlignment="1">
      <alignment horizontal="center" vertical="center" wrapText="1"/>
      <protection/>
    </xf>
    <xf numFmtId="165" fontId="5" fillId="0" borderId="25" xfId="78" applyNumberFormat="1" applyFont="1" applyFill="1" applyBorder="1" applyAlignment="1">
      <alignment horizontal="center" vertical="top" wrapText="1"/>
      <protection/>
    </xf>
    <xf numFmtId="165" fontId="5" fillId="0" borderId="15" xfId="78" applyNumberFormat="1" applyFont="1" applyFill="1" applyBorder="1" applyAlignment="1">
      <alignment horizontal="center" vertical="top" wrapText="1"/>
      <protection/>
    </xf>
    <xf numFmtId="0" fontId="0" fillId="0" borderId="15" xfId="60" applyFont="1" applyBorder="1">
      <alignment/>
      <protection/>
    </xf>
    <xf numFmtId="165" fontId="0" fillId="0" borderId="0" xfId="78" applyFont="1" applyFill="1" applyAlignment="1">
      <alignment horizontal="left" vertical="center" wrapText="1"/>
      <protection/>
    </xf>
    <xf numFmtId="165" fontId="0" fillId="0" borderId="0" xfId="78" applyFont="1" applyFill="1" applyAlignment="1">
      <alignment horizontal="left" vertical="top" wrapText="1"/>
      <protection/>
    </xf>
    <xf numFmtId="0" fontId="3" fillId="0" borderId="24" xfId="84" applyNumberFormat="1" applyFont="1" applyFill="1" applyBorder="1" applyAlignment="1">
      <alignment horizontal="center" vertical="top" wrapText="1"/>
      <protection/>
    </xf>
    <xf numFmtId="0" fontId="0" fillId="0" borderId="24" xfId="58" applyFont="1" applyFill="1" applyBorder="1" applyAlignment="1">
      <alignment horizontal="center" vertical="top" wrapText="1"/>
      <protection/>
    </xf>
    <xf numFmtId="0" fontId="3" fillId="0" borderId="0" xfId="84" applyNumberFormat="1" applyFont="1" applyFill="1" applyBorder="1" applyAlignment="1">
      <alignment horizontal="center" vertical="top" wrapText="1"/>
      <protection/>
    </xf>
    <xf numFmtId="0" fontId="0" fillId="0" borderId="0" xfId="58" applyFont="1" applyFill="1" applyBorder="1" applyAlignment="1">
      <alignment horizontal="center" vertical="top" wrapText="1"/>
      <protection/>
    </xf>
    <xf numFmtId="165" fontId="0" fillId="0" borderId="0" xfId="78" applyFont="1" applyFill="1" applyAlignment="1">
      <alignment horizontal="left" vertical="center" wrapText="1"/>
      <protection/>
    </xf>
    <xf numFmtId="165" fontId="3" fillId="0" borderId="0" xfId="78" applyNumberFormat="1" applyFont="1" applyFill="1" applyAlignment="1">
      <alignment horizontal="left" vertical="center" wrapText="1"/>
      <protection/>
    </xf>
    <xf numFmtId="165" fontId="3" fillId="0" borderId="19" xfId="78" applyNumberFormat="1" applyFont="1" applyFill="1" applyBorder="1" applyAlignment="1">
      <alignment horizontal="center" vertical="top" wrapText="1"/>
      <protection/>
    </xf>
    <xf numFmtId="165" fontId="4" fillId="0" borderId="0" xfId="78" applyNumberFormat="1" applyFont="1" applyFill="1" applyAlignment="1">
      <alignment vertical="center"/>
      <protection/>
    </xf>
    <xf numFmtId="0" fontId="0" fillId="0" borderId="0" xfId="80" applyFont="1" applyFill="1" applyAlignment="1">
      <alignment horizontal="left" vertical="center" wrapText="1"/>
      <protection/>
    </xf>
    <xf numFmtId="0" fontId="5" fillId="0" borderId="24" xfId="80" applyNumberFormat="1" applyFont="1" applyFill="1" applyBorder="1" applyAlignment="1">
      <alignment horizontal="center" vertical="top" wrapText="1"/>
      <protection/>
    </xf>
    <xf numFmtId="0" fontId="0" fillId="0" borderId="24" xfId="60" applyFont="1" applyFill="1" applyBorder="1" applyAlignment="1">
      <alignment horizontal="center" vertical="top" wrapText="1"/>
      <protection/>
    </xf>
    <xf numFmtId="0" fontId="5" fillId="0" borderId="0" xfId="80" applyNumberFormat="1" applyFont="1" applyFill="1" applyBorder="1" applyAlignment="1">
      <alignment horizontal="center" vertical="top" wrapText="1"/>
      <protection/>
    </xf>
    <xf numFmtId="0" fontId="0" fillId="0" borderId="0" xfId="60" applyFont="1" applyFill="1" applyBorder="1" applyAlignment="1">
      <alignment horizontal="center" vertical="top" wrapText="1"/>
      <protection/>
    </xf>
    <xf numFmtId="1" fontId="5" fillId="0" borderId="25" xfId="80" applyNumberFormat="1" applyFont="1" applyFill="1" applyBorder="1" applyAlignment="1">
      <alignment horizontal="center" vertical="top" wrapText="1"/>
      <protection/>
    </xf>
    <xf numFmtId="165" fontId="0" fillId="0" borderId="0" xfId="78" applyFont="1" applyFill="1" applyAlignment="1" quotePrefix="1">
      <alignment horizontal="justify" vertical="top" wrapText="1"/>
      <protection/>
    </xf>
    <xf numFmtId="165" fontId="0" fillId="0" borderId="0" xfId="78" applyFont="1" applyFill="1" applyAlignment="1">
      <alignment horizontal="justify" vertical="top" wrapText="1"/>
      <protection/>
    </xf>
    <xf numFmtId="0" fontId="0" fillId="0" borderId="0" xfId="60" applyFont="1" applyAlignment="1">
      <alignment horizontal="justify" wrapText="1"/>
      <protection/>
    </xf>
    <xf numFmtId="164" fontId="5" fillId="0" borderId="25" xfId="81" applyNumberFormat="1" applyFont="1" applyFill="1" applyBorder="1" applyAlignment="1">
      <alignment horizontal="center" vertical="top" wrapText="1"/>
      <protection/>
    </xf>
    <xf numFmtId="164" fontId="5" fillId="0" borderId="10" xfId="81" applyNumberFormat="1" applyFont="1" applyFill="1" applyBorder="1" applyAlignment="1">
      <alignment horizontal="left" vertical="center" wrapText="1"/>
      <protection/>
    </xf>
    <xf numFmtId="0" fontId="0" fillId="0" borderId="25" xfId="60" applyFont="1" applyFill="1" applyBorder="1" applyAlignment="1">
      <alignment horizontal="center" vertical="top" wrapText="1"/>
      <protection/>
    </xf>
    <xf numFmtId="164" fontId="0" fillId="0" borderId="0" xfId="81" applyFont="1" applyFill="1" applyAlignment="1">
      <alignment horizontal="left" vertical="center" wrapText="1"/>
      <protection/>
    </xf>
    <xf numFmtId="164" fontId="5" fillId="32" borderId="0" xfId="81" applyNumberFormat="1" applyFont="1" applyFill="1" applyBorder="1" applyAlignment="1">
      <alignment horizontal="left" vertical="center" wrapText="1"/>
      <protection/>
    </xf>
    <xf numFmtId="164" fontId="5" fillId="32" borderId="24" xfId="81" applyNumberFormat="1" applyFont="1" applyFill="1" applyBorder="1" applyAlignment="1">
      <alignment horizontal="center" vertical="top" wrapText="1"/>
      <protection/>
    </xf>
    <xf numFmtId="164" fontId="5" fillId="0" borderId="0" xfId="81" applyNumberFormat="1" applyFont="1" applyFill="1" applyBorder="1" applyAlignment="1">
      <alignment horizontal="center" vertical="top" wrapText="1"/>
      <protection/>
    </xf>
    <xf numFmtId="0" fontId="0" fillId="0" borderId="0" xfId="60" applyFont="1" applyFill="1" applyAlignment="1">
      <alignment horizontal="left" vertical="center" wrapText="1"/>
      <protection/>
    </xf>
    <xf numFmtId="164" fontId="5" fillId="0" borderId="15" xfId="81" applyNumberFormat="1" applyFont="1" applyFill="1" applyBorder="1" applyAlignment="1">
      <alignment horizontal="left" wrapText="1"/>
      <protection/>
    </xf>
    <xf numFmtId="164" fontId="5" fillId="0" borderId="24" xfId="81" applyNumberFormat="1" applyFont="1" applyFill="1" applyBorder="1" applyAlignment="1">
      <alignment horizontal="center" vertical="top" wrapText="1"/>
      <protection/>
    </xf>
    <xf numFmtId="164" fontId="5" fillId="32" borderId="0" xfId="81" applyNumberFormat="1" applyFont="1" applyFill="1" applyBorder="1" applyAlignment="1">
      <alignment horizontal="center" vertical="top" wrapText="1"/>
      <protection/>
    </xf>
    <xf numFmtId="164" fontId="5" fillId="0" borderId="0" xfId="83" applyNumberFormat="1" applyFont="1" applyFill="1" applyBorder="1" applyAlignment="1">
      <alignment horizontal="center" vertical="top" wrapText="1"/>
      <protection/>
    </xf>
    <xf numFmtId="164" fontId="5" fillId="0" borderId="24" xfId="83" applyNumberFormat="1" applyFont="1" applyFill="1" applyBorder="1" applyAlignment="1">
      <alignment horizontal="center" vertical="top" wrapText="1"/>
      <protection/>
    </xf>
    <xf numFmtId="0" fontId="0" fillId="0" borderId="24" xfId="65" applyFont="1" applyFill="1" applyBorder="1" applyAlignment="1">
      <alignment horizontal="center" vertical="top" wrapText="1"/>
      <protection/>
    </xf>
    <xf numFmtId="0" fontId="0" fillId="0" borderId="0" xfId="65" applyNumberFormat="1" applyFont="1" applyFill="1" applyAlignment="1" quotePrefix="1">
      <alignment horizontal="justify" wrapText="1"/>
      <protection/>
    </xf>
    <xf numFmtId="0" fontId="0" fillId="0" borderId="0" xfId="65" applyNumberFormat="1" applyFont="1" applyFill="1" applyAlignment="1">
      <alignment horizontal="justify" wrapText="1"/>
      <protection/>
    </xf>
    <xf numFmtId="37" fontId="5" fillId="0" borderId="0" xfId="67" applyNumberFormat="1" applyFont="1" applyFill="1" applyAlignment="1">
      <alignment horizontal="left"/>
      <protection/>
    </xf>
    <xf numFmtId="0" fontId="0" fillId="0" borderId="0" xfId="67" applyNumberFormat="1" applyFont="1" applyFill="1" applyAlignment="1">
      <alignment horizontal="justify" vertical="center" wrapText="1"/>
      <protection/>
    </xf>
    <xf numFmtId="0" fontId="0" fillId="0" borderId="0" xfId="67" applyNumberFormat="1" applyFont="1" applyFill="1" applyAlignment="1">
      <alignment horizontal="justify" vertical="center" wrapText="1"/>
      <protection/>
    </xf>
    <xf numFmtId="169" fontId="5" fillId="0" borderId="0" xfId="67" applyNumberFormat="1" applyFont="1" applyFill="1" applyAlignment="1">
      <alignment horizontal="left"/>
      <protection/>
    </xf>
    <xf numFmtId="37" fontId="5" fillId="0" borderId="0" xfId="67" applyNumberFormat="1" applyFont="1" applyFill="1" applyAlignment="1" quotePrefix="1">
      <alignment horizontal="left"/>
      <protection/>
    </xf>
    <xf numFmtId="169" fontId="5" fillId="0" borderId="0" xfId="67" applyNumberFormat="1" applyFont="1" applyFill="1" applyAlignment="1" quotePrefix="1">
      <alignment horizontal="left"/>
      <protection/>
    </xf>
    <xf numFmtId="0" fontId="0" fillId="0" borderId="0" xfId="67" applyNumberFormat="1" applyFont="1" applyFill="1" applyAlignment="1">
      <alignment horizontal="left" vertical="center" wrapText="1"/>
      <protection/>
    </xf>
    <xf numFmtId="1" fontId="3" fillId="35" borderId="0" xfId="67" applyNumberFormat="1" applyFont="1" applyFill="1" applyAlignment="1">
      <alignment horizontal="left" vertical="center"/>
      <protection/>
    </xf>
    <xf numFmtId="0" fontId="5" fillId="34" borderId="0" xfId="67" applyNumberFormat="1" applyFont="1" applyFill="1" applyAlignment="1">
      <alignment horizontal="left" vertical="center"/>
      <protection/>
    </xf>
    <xf numFmtId="0" fontId="5" fillId="0" borderId="10" xfId="67" applyNumberFormat="1" applyFont="1" applyFill="1" applyBorder="1" applyAlignment="1" quotePrefix="1">
      <alignment horizontal="left"/>
      <protection/>
    </xf>
    <xf numFmtId="0" fontId="5" fillId="0" borderId="10" xfId="67" applyNumberFormat="1" applyFont="1" applyFill="1" applyBorder="1" applyAlignment="1">
      <alignment horizontal="left"/>
      <protection/>
    </xf>
    <xf numFmtId="37" fontId="5" fillId="0" borderId="0" xfId="67" applyNumberFormat="1" applyFont="1" applyFill="1" applyAlignment="1">
      <alignment horizontal="left" vertical="center"/>
      <protection/>
    </xf>
    <xf numFmtId="1" fontId="5" fillId="0" borderId="25" xfId="67" applyNumberFormat="1" applyFont="1" applyFill="1" applyBorder="1" applyAlignment="1">
      <alignment horizontal="center" vertical="top"/>
      <protection/>
    </xf>
  </cellXfs>
  <cellStyles count="8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Incorrecto" xfId="48"/>
    <cellStyle name="Comma" xfId="49"/>
    <cellStyle name="Comma [0]" xfId="50"/>
    <cellStyle name="Millares [0] 2" xfId="51"/>
    <cellStyle name="Currency" xfId="52"/>
    <cellStyle name="Currency [0]" xfId="53"/>
    <cellStyle name="Moneda 2" xfId="54"/>
    <cellStyle name="Moneda_PEN10" xfId="55"/>
    <cellStyle name="Neutral" xfId="56"/>
    <cellStyle name="No-definido" xfId="57"/>
    <cellStyle name="Normal 10" xfId="58"/>
    <cellStyle name="Normal 11" xfId="59"/>
    <cellStyle name="Normal 2" xfId="60"/>
    <cellStyle name="Normal 2 2" xfId="61"/>
    <cellStyle name="Normal 2 2 2" xfId="62"/>
    <cellStyle name="Normal 2 3" xfId="63"/>
    <cellStyle name="Normal 3" xfId="64"/>
    <cellStyle name="Normal 3 2" xfId="65"/>
    <cellStyle name="Normal 4" xfId="66"/>
    <cellStyle name="Normal 4 2" xfId="67"/>
    <cellStyle name="Normal 5" xfId="68"/>
    <cellStyle name="Normal 6" xfId="69"/>
    <cellStyle name="Normal 7" xfId="70"/>
    <cellStyle name="Normal 8" xfId="71"/>
    <cellStyle name="Normal 9" xfId="72"/>
    <cellStyle name="Normal_Afi03b" xfId="73"/>
    <cellStyle name="Normal_edadN_IMP-2004 " xfId="74"/>
    <cellStyle name="Normal_Hoja1" xfId="75"/>
    <cellStyle name="Normal_Hoja1 2" xfId="76"/>
    <cellStyle name="Normal_Hoja1 2 2" xfId="77"/>
    <cellStyle name="Normal_Hoja1 2 3" xfId="78"/>
    <cellStyle name="Normal_Hoja1 3" xfId="79"/>
    <cellStyle name="Normal_Hoja1 3 2" xfId="80"/>
    <cellStyle name="Normal_Hoja1 3 3" xfId="81"/>
    <cellStyle name="Normal_Hoja1 4" xfId="82"/>
    <cellStyle name="Normal_Hoja1 4 2" xfId="83"/>
    <cellStyle name="Normal_Hoja1 5" xfId="84"/>
    <cellStyle name="Normal_Hoja1 6" xfId="85"/>
    <cellStyle name="Normal_Hoja1_1" xfId="86"/>
    <cellStyle name="Normal_Hoja1_PEN14a" xfId="87"/>
    <cellStyle name="Normal_PEN 21Altas incapacidad grado sexo y edad" xfId="88"/>
    <cellStyle name="Normal_PEN07" xfId="89"/>
    <cellStyle name="Normal_PEN14a" xfId="90"/>
    <cellStyle name="Normal_PEN27" xfId="91"/>
    <cellStyle name="Notas" xfId="92"/>
    <cellStyle name="Percent" xfId="93"/>
    <cellStyle name="Porcentual 2" xfId="94"/>
    <cellStyle name="Salida" xfId="95"/>
    <cellStyle name="Texto de advertencia" xfId="96"/>
    <cellStyle name="Texto explicativo" xfId="97"/>
    <cellStyle name="Título" xfId="98"/>
    <cellStyle name="Título 2" xfId="99"/>
    <cellStyle name="Título 3" xfId="100"/>
    <cellStyle name="Total" xfId="101"/>
  </cellStyles>
  <dxfs count="15">
    <dxf/>
    <dxf/>
    <dxf/>
    <dxf/>
    <dxf/>
    <dxf/>
    <dxf/>
    <dxf/>
    <dxf/>
    <dxf/>
    <dxf/>
    <dxf/>
    <dxf/>
    <dxf/>
    <dxf>
      <numFmt numFmtId="173" formatCode="\-"/>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3"/>
  <sheetViews>
    <sheetView showGridLines="0" tabSelected="1" zoomScalePageLayoutView="0" workbookViewId="0" topLeftCell="A1">
      <selection activeCell="A2" sqref="A2:B2"/>
    </sheetView>
  </sheetViews>
  <sheetFormatPr defaultColWidth="11.421875" defaultRowHeight="12.75"/>
  <cols>
    <col min="1" max="1" width="10.7109375" style="0" customWidth="1"/>
    <col min="2" max="2" width="93.7109375" style="0" customWidth="1"/>
  </cols>
  <sheetData>
    <row r="1" spans="1:2" ht="6.75" customHeight="1">
      <c r="A1" s="175"/>
      <c r="B1" s="175"/>
    </row>
    <row r="2" spans="1:2" ht="21.75" customHeight="1">
      <c r="A2" s="841" t="s">
        <v>239</v>
      </c>
      <c r="B2" s="841"/>
    </row>
    <row r="3" spans="1:2" ht="6.75" customHeight="1">
      <c r="A3" s="175"/>
      <c r="B3" s="175"/>
    </row>
    <row r="4" spans="1:2" ht="18" customHeight="1">
      <c r="A4" s="176" t="s">
        <v>258</v>
      </c>
      <c r="B4" s="183" t="s">
        <v>259</v>
      </c>
    </row>
    <row r="5" spans="1:2" ht="18" customHeight="1">
      <c r="A5" s="176" t="s">
        <v>260</v>
      </c>
      <c r="B5" s="183" t="s">
        <v>261</v>
      </c>
    </row>
    <row r="6" spans="1:2" ht="18" customHeight="1">
      <c r="A6" s="176" t="s">
        <v>262</v>
      </c>
      <c r="B6" s="183" t="s">
        <v>263</v>
      </c>
    </row>
    <row r="7" spans="1:2" ht="18" customHeight="1">
      <c r="A7" s="176" t="s">
        <v>264</v>
      </c>
      <c r="B7" s="183" t="s">
        <v>265</v>
      </c>
    </row>
    <row r="8" spans="1:2" ht="18" customHeight="1">
      <c r="A8" s="176" t="s">
        <v>266</v>
      </c>
      <c r="B8" s="183" t="s">
        <v>267</v>
      </c>
    </row>
    <row r="9" spans="1:2" ht="18" customHeight="1">
      <c r="A9" s="176" t="s">
        <v>268</v>
      </c>
      <c r="B9" s="183" t="s">
        <v>269</v>
      </c>
    </row>
    <row r="10" spans="1:2" ht="18" customHeight="1">
      <c r="A10" s="176" t="s">
        <v>270</v>
      </c>
      <c r="B10" s="183" t="s">
        <v>271</v>
      </c>
    </row>
    <row r="11" spans="1:2" ht="18" customHeight="1">
      <c r="A11" s="176" t="s">
        <v>272</v>
      </c>
      <c r="B11" s="183" t="s">
        <v>273</v>
      </c>
    </row>
    <row r="12" spans="1:2" ht="18" customHeight="1">
      <c r="A12" s="176" t="s">
        <v>274</v>
      </c>
      <c r="B12" s="183" t="s">
        <v>275</v>
      </c>
    </row>
    <row r="13" spans="1:2" ht="18" customHeight="1">
      <c r="A13" s="176" t="s">
        <v>276</v>
      </c>
      <c r="B13" s="827" t="s">
        <v>277</v>
      </c>
    </row>
    <row r="14" spans="1:2" ht="18" customHeight="1">
      <c r="A14" s="176" t="s">
        <v>278</v>
      </c>
      <c r="B14" s="827" t="s">
        <v>279</v>
      </c>
    </row>
    <row r="15" spans="1:2" ht="18" customHeight="1">
      <c r="A15" s="176" t="s">
        <v>280</v>
      </c>
      <c r="B15" s="183" t="s">
        <v>281</v>
      </c>
    </row>
    <row r="16" spans="1:2" ht="18" customHeight="1">
      <c r="A16" s="176" t="s">
        <v>282</v>
      </c>
      <c r="B16" s="183" t="s">
        <v>283</v>
      </c>
    </row>
    <row r="17" spans="1:2" ht="18" customHeight="1">
      <c r="A17" s="176" t="s">
        <v>284</v>
      </c>
      <c r="B17" s="183" t="s">
        <v>285</v>
      </c>
    </row>
    <row r="18" spans="1:2" ht="18" customHeight="1">
      <c r="A18" s="176" t="s">
        <v>286</v>
      </c>
      <c r="B18" s="742" t="s">
        <v>287</v>
      </c>
    </row>
    <row r="19" spans="1:2" ht="18" customHeight="1">
      <c r="A19" s="176" t="s">
        <v>288</v>
      </c>
      <c r="B19" s="183" t="s">
        <v>289</v>
      </c>
    </row>
    <row r="20" spans="1:2" ht="18" customHeight="1">
      <c r="A20" s="176" t="s">
        <v>290</v>
      </c>
      <c r="B20" s="183" t="s">
        <v>291</v>
      </c>
    </row>
    <row r="21" spans="1:2" ht="18" customHeight="1">
      <c r="A21" s="176" t="s">
        <v>292</v>
      </c>
      <c r="B21" s="183" t="s">
        <v>293</v>
      </c>
    </row>
    <row r="22" spans="1:2" ht="18" customHeight="1">
      <c r="A22" s="176" t="s">
        <v>294</v>
      </c>
      <c r="B22" s="183" t="s">
        <v>295</v>
      </c>
    </row>
    <row r="23" spans="1:2" ht="18" customHeight="1">
      <c r="A23" s="176" t="s">
        <v>296</v>
      </c>
      <c r="B23" s="183" t="s">
        <v>297</v>
      </c>
    </row>
    <row r="24" spans="1:2" ht="18" customHeight="1">
      <c r="A24" s="176" t="s">
        <v>298</v>
      </c>
      <c r="B24" s="183" t="s">
        <v>299</v>
      </c>
    </row>
    <row r="25" spans="1:2" ht="18" customHeight="1">
      <c r="A25" s="176" t="s">
        <v>300</v>
      </c>
      <c r="B25" s="183" t="s">
        <v>301</v>
      </c>
    </row>
    <row r="26" spans="1:2" ht="18" customHeight="1">
      <c r="A26" s="176" t="s">
        <v>155</v>
      </c>
      <c r="B26" s="183" t="s">
        <v>302</v>
      </c>
    </row>
    <row r="27" spans="1:2" ht="18" customHeight="1">
      <c r="A27" s="176" t="s">
        <v>303</v>
      </c>
      <c r="B27" s="183" t="s">
        <v>304</v>
      </c>
    </row>
    <row r="28" spans="1:2" ht="18" customHeight="1">
      <c r="A28" s="176" t="s">
        <v>305</v>
      </c>
      <c r="B28" s="183" t="s">
        <v>306</v>
      </c>
    </row>
    <row r="29" spans="1:2" ht="18" customHeight="1">
      <c r="A29" s="176" t="s">
        <v>307</v>
      </c>
      <c r="B29" s="183" t="s">
        <v>308</v>
      </c>
    </row>
    <row r="30" spans="1:2" ht="18" customHeight="1">
      <c r="A30" s="176" t="s">
        <v>309</v>
      </c>
      <c r="B30" s="183" t="s">
        <v>310</v>
      </c>
    </row>
    <row r="31" spans="1:2" ht="18" customHeight="1">
      <c r="A31" s="176" t="s">
        <v>311</v>
      </c>
      <c r="B31" s="183" t="s">
        <v>312</v>
      </c>
    </row>
    <row r="32" spans="1:2" ht="18" customHeight="1">
      <c r="A32" s="176" t="s">
        <v>313</v>
      </c>
      <c r="B32" s="183" t="s">
        <v>314</v>
      </c>
    </row>
    <row r="33" spans="1:2" ht="18" customHeight="1">
      <c r="A33" s="742" t="s">
        <v>315</v>
      </c>
      <c r="B33" s="177"/>
    </row>
  </sheetData>
  <sheetProtection/>
  <mergeCells count="1">
    <mergeCell ref="A2:B2"/>
  </mergeCells>
  <hyperlinks>
    <hyperlink ref="B4" location="'PEN-01'!A1" display="Pensiones e importe medio y pensionistas, por sexo y clase"/>
    <hyperlink ref="B5" location="'PEN-02'!A1" display="Pensiones, según clase, por sexo y régimen "/>
    <hyperlink ref="B6" location="'PEN-03'!A1" display="Importe medio pensiones,  según clase, por sexo y régimen"/>
    <hyperlink ref="B7" location="'PEN-04'!A1" display="Pensiones de incapacidad permanente e importe medio, según grado de incapacidad, por sexo y régimen"/>
    <hyperlink ref="B8" location="'PEN-05'!A1" display="Pensiones de incapacidad permanente e importe medio, según grado de incapacidad, por sexo y edad "/>
    <hyperlink ref="B9" location="'PEN-06'!A1" display="Pensiones de jubilación e importe medio, según sexo, por edad "/>
    <hyperlink ref="B10" location="'PEN-07'!A1" display="Pensiones de viudedad, orfandad y favor familiar e importe medio, por sexo y edad"/>
    <hyperlink ref="B11" location="'PEN-08'!A1" display="Pensiones, según tramos de cuantía mensual, por sexo y clase"/>
    <hyperlink ref="B12" location="'PEN-09'!A1" display="Pensiones, según tramos de cuantía mensual, por régimen y clase  "/>
    <hyperlink ref="B13" location="'PEN-10 '!A1" display="Pensiones con complemento por mínimos, según clase, por sexo y régimen  "/>
    <hyperlink ref="B14" location="'PEN-11 '!A1" display="Importe de las pensiones, según clase y concepto, por régimen "/>
    <hyperlink ref="B15" location="'PEN-12'!A1" display="Altas y bajas de pensiones e importe medio, por sexo y clase"/>
    <hyperlink ref="B16" location="'PEN-13'!A1" display="Altas y Bajas de pensiones e importe medio, por sexo y régimen"/>
    <hyperlink ref="B17" location="'PEN-14'!A1" display="Altas de pensiones de incapacidad permanente e importe medio, por sexo y edad"/>
    <hyperlink ref="B18" location="'PEN-15'!A1" display="Altas de pensiones de jubilación e importe medio, por sexo, modalidad y edad"/>
    <hyperlink ref="B19" location="'PEN-16'!A1" display="Altas de pensiones de viudedad, orfandad y favor familiar e importe medio, por sexo y edad"/>
    <hyperlink ref="B20" location="'PEN-17'!A1" display="Altas de pensiones e importe medio, según clase, por régimen"/>
    <hyperlink ref="B21" location="'PEN-18'!A1" display="Altas de pensiones de incapacidad permanente, según régimen, por edad  "/>
    <hyperlink ref="B22" location="'PEN-19'!A1" display="Altas de pensiones de incapacidad permanente, según grado de incapacidad y sexo, por edad"/>
    <hyperlink ref="B23" location="'PEN-20'!A1" display="Altas de pensiones de jubilación, según régimen, por edad"/>
    <hyperlink ref="B24" location="'PEN-21'!A1" display="Bajas de pensiones e importe medio, según clase, por régimen "/>
    <hyperlink ref="B25" location="'PEN-22'!A1" display="Pensiones, según clase, por comunidad autónoma y provincia "/>
    <hyperlink ref="B26" location="'PEN-23'!A1" display="Importe medio de pensiones, según clase, por comunidad autónoma y provincia "/>
    <hyperlink ref="B27" location="'PEN-24'!A1" display="Pensiones de incapacidad permanente, según grado de incapacidad, por comunidad autónoma y provincia "/>
    <hyperlink ref="B28" location="'PEN-25a '!A1" display="Pensiones, según régimen, por comunidad autónoma y provincia "/>
    <hyperlink ref="B29" location="'PEN-25b'!A1" display="Pensiones, según régimen, por comunidad autónoma y provincia (Concl.) "/>
    <hyperlink ref="B30" location="'PEN-26'!A1" display="Altas de pensiones, según clase, por comunidad autónoma y provincia "/>
    <hyperlink ref="B31" location="'PEN-27'!A1" display="Bajas de pensiones, según clase, por comunidad autónoma y provincia "/>
    <hyperlink ref="B32" location="'PEN-28'!A1" display="Cuantías mínima y máxima y revalorización de las pensiones contributivas del Sistema de la Seguridad Social "/>
    <hyperlink ref="A33" location="'Fuentes y notas'!A1" display="Fuentes y notas explicativas"/>
  </hyperlinks>
  <printOptions/>
  <pageMargins left="0.4" right="0.3" top="0.47" bottom="0.1968503937007874" header="0" footer="0"/>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sheetPr>
    <pageSetUpPr fitToPage="1"/>
  </sheetPr>
  <dimension ref="A1:AO53"/>
  <sheetViews>
    <sheetView showGridLines="0" showZeros="0" zoomScalePageLayoutView="0" workbookViewId="0" topLeftCell="A1">
      <selection activeCell="A1" sqref="A1"/>
    </sheetView>
  </sheetViews>
  <sheetFormatPr defaultColWidth="11.57421875" defaultRowHeight="12.75"/>
  <cols>
    <col min="1" max="1" width="25.7109375" style="102" customWidth="1"/>
    <col min="2" max="2" width="9.57421875" style="102" customWidth="1"/>
    <col min="3" max="3" width="1.7109375" style="102" customWidth="1"/>
    <col min="4" max="4" width="9.7109375" style="102" customWidth="1"/>
    <col min="5" max="5" width="1.7109375" style="102" customWidth="1"/>
    <col min="6" max="6" width="9.7109375" style="102" customWidth="1"/>
    <col min="7" max="7" width="1.7109375" style="102" customWidth="1"/>
    <col min="8" max="8" width="9.7109375" style="102" customWidth="1"/>
    <col min="9" max="9" width="1.7109375" style="102" customWidth="1"/>
    <col min="10" max="10" width="9.7109375" style="102" customWidth="1"/>
    <col min="11" max="11" width="1.7109375" style="102" customWidth="1"/>
    <col min="12" max="12" width="11.28125" style="102" customWidth="1"/>
    <col min="13" max="13" width="1.7109375" style="102" customWidth="1"/>
    <col min="14" max="14" width="11.28125" style="102" customWidth="1"/>
    <col min="15" max="15" width="1.7109375" style="102" customWidth="1"/>
    <col min="16" max="16" width="11.28125" style="102" customWidth="1"/>
    <col min="17" max="17" width="1.7109375" style="102" customWidth="1"/>
    <col min="18" max="18" width="11.421875" style="102" customWidth="1"/>
    <col min="19" max="19" width="1.7109375" style="102" customWidth="1"/>
    <col min="20" max="20" width="11.28125" style="102" customWidth="1"/>
    <col min="21" max="21" width="1.7109375" style="102" customWidth="1"/>
    <col min="22" max="22" width="11.28125" style="102" customWidth="1"/>
    <col min="23" max="16384" width="11.57421875" style="102" customWidth="1"/>
  </cols>
  <sheetData>
    <row r="1" spans="1:24" ht="14.25" customHeight="1">
      <c r="A1" s="741" t="s">
        <v>350</v>
      </c>
      <c r="B1" s="24"/>
      <c r="C1" s="24"/>
      <c r="D1" s="24"/>
      <c r="E1" s="24"/>
      <c r="F1" s="25"/>
      <c r="G1" s="25"/>
      <c r="H1" s="25"/>
      <c r="J1" s="25"/>
      <c r="K1" s="25"/>
      <c r="L1" s="319"/>
      <c r="M1" s="319"/>
      <c r="N1" s="320"/>
      <c r="Q1" s="26" t="s">
        <v>465</v>
      </c>
      <c r="T1" s="346"/>
      <c r="U1" s="27"/>
      <c r="V1" s="27"/>
      <c r="W1" s="25"/>
      <c r="X1" s="834"/>
    </row>
    <row r="2" spans="1:24" ht="13.5" customHeight="1">
      <c r="A2" s="26"/>
      <c r="B2" s="25"/>
      <c r="C2" s="25"/>
      <c r="D2" s="25"/>
      <c r="E2" s="25"/>
      <c r="F2" s="25"/>
      <c r="G2" s="25"/>
      <c r="H2" s="25"/>
      <c r="J2" s="25"/>
      <c r="K2" s="25"/>
      <c r="L2" s="319"/>
      <c r="M2" s="319"/>
      <c r="N2" s="320"/>
      <c r="Q2" s="26" t="s">
        <v>219</v>
      </c>
      <c r="T2" s="29"/>
      <c r="U2" s="319"/>
      <c r="V2" s="25"/>
      <c r="W2" s="25"/>
      <c r="X2" s="25"/>
    </row>
    <row r="3" spans="1:24" ht="14.25" customHeight="1">
      <c r="A3" s="24" t="s">
        <v>352</v>
      </c>
      <c r="B3" s="24"/>
      <c r="C3" s="24"/>
      <c r="D3" s="24"/>
      <c r="E3" s="24"/>
      <c r="F3" s="25"/>
      <c r="G3" s="25"/>
      <c r="H3" s="25"/>
      <c r="J3" s="25"/>
      <c r="K3" s="25"/>
      <c r="L3" s="319"/>
      <c r="M3" s="319"/>
      <c r="N3" s="320"/>
      <c r="Q3" s="26" t="s">
        <v>220</v>
      </c>
      <c r="T3" s="29"/>
      <c r="U3" s="319"/>
      <c r="V3" s="25"/>
      <c r="W3" s="25"/>
      <c r="X3" s="25"/>
    </row>
    <row r="4" spans="1:22" ht="12" customHeight="1">
      <c r="A4" s="25"/>
      <c r="B4" s="25"/>
      <c r="C4" s="25"/>
      <c r="D4" s="25"/>
      <c r="E4" s="25"/>
      <c r="F4" s="25"/>
      <c r="G4" s="25"/>
      <c r="H4" s="25"/>
      <c r="I4" s="25"/>
      <c r="J4" s="25"/>
      <c r="K4" s="25"/>
      <c r="L4" s="319"/>
      <c r="M4" s="319"/>
      <c r="N4" s="320"/>
      <c r="O4" s="26"/>
      <c r="R4" s="29"/>
      <c r="S4" s="319"/>
      <c r="T4" s="25"/>
      <c r="U4" s="25"/>
      <c r="V4" s="25"/>
    </row>
    <row r="5" spans="1:22" ht="12" customHeight="1">
      <c r="A5" s="25"/>
      <c r="B5" s="25"/>
      <c r="C5" s="25"/>
      <c r="D5" s="25"/>
      <c r="E5" s="25"/>
      <c r="F5" s="25"/>
      <c r="G5" s="25"/>
      <c r="H5" s="25"/>
      <c r="I5" s="25"/>
      <c r="J5" s="25"/>
      <c r="K5" s="25"/>
      <c r="L5" s="319"/>
      <c r="M5" s="319"/>
      <c r="N5" s="320"/>
      <c r="O5" s="26"/>
      <c r="R5" s="29"/>
      <c r="S5" s="319"/>
      <c r="T5" s="25"/>
      <c r="U5" s="25"/>
      <c r="V5" s="25"/>
    </row>
    <row r="6" spans="1:22" ht="12" customHeight="1">
      <c r="A6" s="25"/>
      <c r="B6" s="25"/>
      <c r="C6" s="25"/>
      <c r="D6" s="25"/>
      <c r="E6" s="25"/>
      <c r="F6" s="25"/>
      <c r="G6" s="25"/>
      <c r="H6" s="25"/>
      <c r="I6" s="25"/>
      <c r="J6" s="25"/>
      <c r="K6" s="25"/>
      <c r="L6" s="319"/>
      <c r="M6" s="319"/>
      <c r="N6" s="320"/>
      <c r="O6" s="26"/>
      <c r="R6" s="29"/>
      <c r="S6" s="319"/>
      <c r="T6" s="25"/>
      <c r="U6" s="25"/>
      <c r="V6" s="25"/>
    </row>
    <row r="7" spans="1:22" ht="18" customHeight="1">
      <c r="A7" s="29"/>
      <c r="B7" s="321"/>
      <c r="C7" s="321"/>
      <c r="D7" s="321"/>
      <c r="E7" s="321"/>
      <c r="F7" s="321"/>
      <c r="G7" s="321"/>
      <c r="H7" s="321"/>
      <c r="I7" s="321"/>
      <c r="J7" s="321"/>
      <c r="K7" s="321"/>
      <c r="L7" s="321"/>
      <c r="M7" s="321"/>
      <c r="N7" s="321"/>
      <c r="O7" s="321"/>
      <c r="P7" s="321"/>
      <c r="Q7" s="321"/>
      <c r="R7" s="321"/>
      <c r="S7" s="321"/>
      <c r="T7" s="321"/>
      <c r="U7" s="321"/>
      <c r="V7" s="321"/>
    </row>
    <row r="8" spans="1:22" ht="12" customHeight="1">
      <c r="A8" s="29"/>
      <c r="B8" s="875" t="s">
        <v>525</v>
      </c>
      <c r="C8" s="875"/>
      <c r="D8" s="875"/>
      <c r="E8" s="347"/>
      <c r="F8" s="347"/>
      <c r="G8" s="347"/>
      <c r="H8" s="347"/>
      <c r="I8" s="347"/>
      <c r="J8" s="347"/>
      <c r="K8" s="347"/>
      <c r="L8" s="347"/>
      <c r="M8" s="347"/>
      <c r="N8" s="347"/>
      <c r="O8" s="347"/>
      <c r="P8" s="347"/>
      <c r="Q8" s="347"/>
      <c r="R8" s="347"/>
      <c r="S8" s="347"/>
      <c r="T8" s="347"/>
      <c r="U8" s="347"/>
      <c r="V8" s="347"/>
    </row>
    <row r="9" spans="1:22" ht="13.5" customHeight="1" thickBot="1">
      <c r="A9" s="29"/>
      <c r="B9" s="876" t="s">
        <v>466</v>
      </c>
      <c r="C9" s="876"/>
      <c r="D9" s="876"/>
      <c r="E9" s="876"/>
      <c r="F9" s="876"/>
      <c r="G9" s="876"/>
      <c r="H9" s="876"/>
      <c r="I9" s="263"/>
      <c r="J9" s="263"/>
      <c r="K9" s="263"/>
      <c r="L9" s="263"/>
      <c r="M9" s="263"/>
      <c r="N9" s="263"/>
      <c r="O9" s="263"/>
      <c r="P9" s="263"/>
      <c r="Q9" s="263"/>
      <c r="R9" s="263"/>
      <c r="S9" s="263"/>
      <c r="T9" s="263"/>
      <c r="U9" s="263"/>
      <c r="V9" s="263"/>
    </row>
    <row r="10" spans="1:22" ht="67.5" customHeight="1">
      <c r="A10" s="29"/>
      <c r="B10" s="348" t="s">
        <v>377</v>
      </c>
      <c r="C10" s="349"/>
      <c r="D10" s="348" t="s">
        <v>457</v>
      </c>
      <c r="E10" s="349"/>
      <c r="F10" s="348" t="s">
        <v>458</v>
      </c>
      <c r="G10" s="349"/>
      <c r="H10" s="348" t="s">
        <v>526</v>
      </c>
      <c r="I10" s="349"/>
      <c r="J10" s="348" t="s">
        <v>527</v>
      </c>
      <c r="K10" s="349"/>
      <c r="L10" s="348" t="s">
        <v>459</v>
      </c>
      <c r="M10" s="349"/>
      <c r="N10" s="348" t="s">
        <v>460</v>
      </c>
      <c r="O10" s="349"/>
      <c r="P10" s="348" t="s">
        <v>461</v>
      </c>
      <c r="Q10" s="349"/>
      <c r="R10" s="348" t="s">
        <v>462</v>
      </c>
      <c r="S10" s="349"/>
      <c r="T10" s="350" t="s">
        <v>528</v>
      </c>
      <c r="U10" s="351"/>
      <c r="V10" s="350" t="s">
        <v>529</v>
      </c>
    </row>
    <row r="11" spans="2:3" ht="12.75" customHeight="1">
      <c r="B11" s="334"/>
      <c r="C11" s="323"/>
    </row>
    <row r="12" spans="1:24" s="233" customFormat="1" ht="27.75" customHeight="1">
      <c r="A12" s="26" t="s">
        <v>377</v>
      </c>
      <c r="B12" s="352">
        <v>100.00000000000001</v>
      </c>
      <c r="C12" s="353"/>
      <c r="D12" s="354">
        <v>1.6553099757930405</v>
      </c>
      <c r="E12" s="353"/>
      <c r="F12" s="354">
        <v>20.15769874811277</v>
      </c>
      <c r="G12" s="353"/>
      <c r="H12" s="354">
        <v>26.54789552866451</v>
      </c>
      <c r="I12" s="353"/>
      <c r="J12" s="354">
        <v>3.180141799726294</v>
      </c>
      <c r="K12" s="353"/>
      <c r="L12" s="354">
        <v>22.384604224612666</v>
      </c>
      <c r="M12" s="354"/>
      <c r="N12" s="354">
        <v>11.206140999390387</v>
      </c>
      <c r="O12" s="353"/>
      <c r="P12" s="354">
        <v>4.756936206879865</v>
      </c>
      <c r="Q12" s="353"/>
      <c r="R12" s="354">
        <v>2.3369709267172625</v>
      </c>
      <c r="S12" s="353"/>
      <c r="T12" s="354">
        <v>7.447794900811829</v>
      </c>
      <c r="U12" s="353"/>
      <c r="V12" s="354">
        <v>0.3265066892913934</v>
      </c>
      <c r="W12" s="345"/>
      <c r="X12" s="355"/>
    </row>
    <row r="13" spans="1:41" ht="18" customHeight="1">
      <c r="A13" s="356" t="s">
        <v>370</v>
      </c>
      <c r="B13" s="357">
        <v>100</v>
      </c>
      <c r="C13" s="353"/>
      <c r="D13" s="358">
        <v>0.3621807040330369</v>
      </c>
      <c r="E13" s="353"/>
      <c r="F13" s="358">
        <v>19.377093948779432</v>
      </c>
      <c r="G13" s="353"/>
      <c r="H13" s="358">
        <v>21.393163930240554</v>
      </c>
      <c r="I13" s="353"/>
      <c r="J13" s="358">
        <v>4.041864544132499</v>
      </c>
      <c r="K13" s="353"/>
      <c r="L13" s="358">
        <v>28.795799336153017</v>
      </c>
      <c r="M13" s="353"/>
      <c r="N13" s="358">
        <v>12.500580588581393</v>
      </c>
      <c r="O13" s="353"/>
      <c r="P13" s="358">
        <v>4.991116883693572</v>
      </c>
      <c r="Q13" s="353"/>
      <c r="R13" s="358">
        <v>2.2427370921726077</v>
      </c>
      <c r="S13" s="358"/>
      <c r="T13" s="358">
        <v>5.576065985057886</v>
      </c>
      <c r="U13" s="353"/>
      <c r="V13" s="358">
        <v>0.7193969871560043</v>
      </c>
      <c r="W13" s="345"/>
      <c r="X13" s="323"/>
      <c r="Y13" s="359"/>
      <c r="Z13" s="323"/>
      <c r="AA13" s="359"/>
      <c r="AB13" s="323"/>
      <c r="AC13" s="359"/>
      <c r="AD13" s="323"/>
      <c r="AE13" s="359"/>
      <c r="AF13" s="323"/>
      <c r="AG13" s="359"/>
      <c r="AH13" s="323"/>
      <c r="AI13" s="359"/>
      <c r="AJ13" s="323"/>
      <c r="AK13" s="359"/>
      <c r="AL13" s="323"/>
      <c r="AM13" s="359"/>
      <c r="AN13" s="323"/>
      <c r="AO13" s="359"/>
    </row>
    <row r="14" spans="1:41" ht="18" customHeight="1">
      <c r="A14" s="329" t="s">
        <v>354</v>
      </c>
      <c r="B14" s="357">
        <v>100</v>
      </c>
      <c r="C14" s="353"/>
      <c r="D14" s="358">
        <v>1.5522607046872618</v>
      </c>
      <c r="E14" s="353"/>
      <c r="F14" s="358">
        <v>13.175196871571664</v>
      </c>
      <c r="G14" s="353"/>
      <c r="H14" s="358">
        <v>24.507142855065982</v>
      </c>
      <c r="I14" s="353"/>
      <c r="J14" s="358">
        <v>2.3558308092269837</v>
      </c>
      <c r="K14" s="353"/>
      <c r="L14" s="358">
        <v>23.388745427313715</v>
      </c>
      <c r="M14" s="353"/>
      <c r="N14" s="358">
        <v>13.192795589402213</v>
      </c>
      <c r="O14" s="353"/>
      <c r="P14" s="358">
        <v>6.672740320269038</v>
      </c>
      <c r="Q14" s="353"/>
      <c r="R14" s="358">
        <v>3.446295633453525</v>
      </c>
      <c r="S14" s="358"/>
      <c r="T14" s="358">
        <v>11.292139879058059</v>
      </c>
      <c r="U14" s="353"/>
      <c r="V14" s="358">
        <v>0.4168519099515549</v>
      </c>
      <c r="W14" s="345"/>
      <c r="X14" s="323"/>
      <c r="Y14" s="359"/>
      <c r="Z14" s="323"/>
      <c r="AA14" s="359"/>
      <c r="AB14" s="323"/>
      <c r="AC14" s="359"/>
      <c r="AD14" s="323"/>
      <c r="AE14" s="359"/>
      <c r="AF14" s="323"/>
      <c r="AG14" s="359"/>
      <c r="AH14" s="323"/>
      <c r="AI14" s="359"/>
      <c r="AJ14" s="323"/>
      <c r="AK14" s="359"/>
      <c r="AL14" s="323"/>
      <c r="AM14" s="359"/>
      <c r="AN14" s="323"/>
      <c r="AO14" s="359"/>
    </row>
    <row r="15" spans="1:41" ht="18" customHeight="1">
      <c r="A15" s="329" t="s">
        <v>463</v>
      </c>
      <c r="B15" s="357">
        <v>100.00000000000011</v>
      </c>
      <c r="C15" s="353"/>
      <c r="D15" s="358">
        <v>1.9228704422454699</v>
      </c>
      <c r="E15" s="353"/>
      <c r="F15" s="358">
        <v>29.690802924690473</v>
      </c>
      <c r="G15" s="353"/>
      <c r="H15" s="358">
        <v>36.386290737061216</v>
      </c>
      <c r="I15" s="353"/>
      <c r="J15" s="358">
        <v>3.6535418137381175</v>
      </c>
      <c r="K15" s="353"/>
      <c r="L15" s="358">
        <v>20.213865982909077</v>
      </c>
      <c r="M15" s="353"/>
      <c r="N15" s="358">
        <v>7.359521469537146</v>
      </c>
      <c r="O15" s="353"/>
      <c r="P15" s="358">
        <v>0.719615932553957</v>
      </c>
      <c r="Q15" s="353"/>
      <c r="R15" s="358">
        <v>0.023954222421032095</v>
      </c>
      <c r="S15" s="358"/>
      <c r="T15" s="358">
        <v>0.026953799830391405</v>
      </c>
      <c r="U15" s="353"/>
      <c r="V15" s="358">
        <v>0.0025826750132410723</v>
      </c>
      <c r="W15" s="345"/>
      <c r="X15" s="323"/>
      <c r="Y15" s="359"/>
      <c r="Z15" s="323"/>
      <c r="AA15" s="359"/>
      <c r="AB15" s="323"/>
      <c r="AC15" s="359"/>
      <c r="AD15" s="323"/>
      <c r="AE15" s="359"/>
      <c r="AF15" s="323"/>
      <c r="AG15" s="359"/>
      <c r="AH15" s="323"/>
      <c r="AI15" s="359"/>
      <c r="AJ15" s="323"/>
      <c r="AK15" s="359"/>
      <c r="AL15" s="323"/>
      <c r="AM15" s="359"/>
      <c r="AN15" s="323"/>
      <c r="AO15" s="359"/>
    </row>
    <row r="16" spans="1:41" ht="18" customHeight="1">
      <c r="A16" s="329" t="s">
        <v>464</v>
      </c>
      <c r="B16" s="357">
        <v>100</v>
      </c>
      <c r="C16" s="353"/>
      <c r="D16" s="358">
        <v>4.740388014708427</v>
      </c>
      <c r="E16" s="353"/>
      <c r="F16" s="358">
        <v>68.2108220408766</v>
      </c>
      <c r="G16" s="353"/>
      <c r="H16" s="358">
        <v>9.00227262814574</v>
      </c>
      <c r="I16" s="353"/>
      <c r="J16" s="358">
        <v>10.543710229281436</v>
      </c>
      <c r="K16" s="353"/>
      <c r="L16" s="358">
        <v>4.890347719339083</v>
      </c>
      <c r="M16" s="353"/>
      <c r="N16" s="358">
        <v>1.9241175840137084</v>
      </c>
      <c r="O16" s="353"/>
      <c r="P16" s="358">
        <v>0.34270241765640735</v>
      </c>
      <c r="Q16" s="353"/>
      <c r="R16" s="358">
        <v>0.19464953768269092</v>
      </c>
      <c r="S16" s="358"/>
      <c r="T16" s="358">
        <v>0.14665015838699302</v>
      </c>
      <c r="U16" s="353"/>
      <c r="V16" s="358">
        <v>0.004339669908926112</v>
      </c>
      <c r="W16" s="345"/>
      <c r="X16" s="323"/>
      <c r="Y16" s="359"/>
      <c r="Z16" s="323"/>
      <c r="AA16" s="359"/>
      <c r="AB16" s="323"/>
      <c r="AC16" s="359"/>
      <c r="AD16" s="323"/>
      <c r="AE16" s="359"/>
      <c r="AF16" s="323"/>
      <c r="AG16" s="359"/>
      <c r="AH16" s="323"/>
      <c r="AI16" s="359"/>
      <c r="AJ16" s="323"/>
      <c r="AK16" s="359"/>
      <c r="AL16" s="323"/>
      <c r="AM16" s="359"/>
      <c r="AN16" s="323"/>
      <c r="AO16" s="359"/>
    </row>
    <row r="17" spans="1:24" s="233" customFormat="1" ht="12.75" customHeight="1">
      <c r="A17" s="102"/>
      <c r="B17" s="102"/>
      <c r="C17" s="102"/>
      <c r="D17" s="345"/>
      <c r="E17" s="102"/>
      <c r="F17" s="102"/>
      <c r="G17" s="102"/>
      <c r="H17" s="102"/>
      <c r="I17" s="102"/>
      <c r="J17" s="102"/>
      <c r="K17" s="102"/>
      <c r="L17" s="102"/>
      <c r="M17" s="102"/>
      <c r="N17" s="102"/>
      <c r="O17" s="102"/>
      <c r="P17" s="102"/>
      <c r="Q17" s="102"/>
      <c r="R17" s="102"/>
      <c r="S17" s="102"/>
      <c r="T17" s="102"/>
      <c r="U17" s="102"/>
      <c r="V17" s="102"/>
      <c r="W17" s="345"/>
      <c r="X17" s="355"/>
    </row>
    <row r="18" spans="1:24" s="233" customFormat="1" ht="26.25" customHeight="1">
      <c r="A18" s="326" t="s">
        <v>484</v>
      </c>
      <c r="B18" s="352">
        <v>100.0000000000001</v>
      </c>
      <c r="C18" s="353"/>
      <c r="D18" s="352">
        <v>1.638226532134006</v>
      </c>
      <c r="E18" s="353"/>
      <c r="F18" s="352">
        <v>14.363744018758911</v>
      </c>
      <c r="G18" s="353"/>
      <c r="H18" s="352">
        <v>24.927142024964972</v>
      </c>
      <c r="I18" s="353"/>
      <c r="J18" s="352">
        <v>3.100625585926333</v>
      </c>
      <c r="K18" s="353"/>
      <c r="L18" s="352">
        <v>23.17274483511148</v>
      </c>
      <c r="M18" s="353"/>
      <c r="N18" s="352">
        <v>13.567571414385258</v>
      </c>
      <c r="O18" s="353"/>
      <c r="P18" s="352">
        <v>6.125787139644794</v>
      </c>
      <c r="Q18" s="353"/>
      <c r="R18" s="352">
        <v>3.042245914165075</v>
      </c>
      <c r="S18" s="353"/>
      <c r="T18" s="352">
        <v>9.652884409522082</v>
      </c>
      <c r="U18" s="353"/>
      <c r="V18" s="352">
        <v>0.40902812538718303</v>
      </c>
      <c r="W18" s="345"/>
      <c r="X18" s="355"/>
    </row>
    <row r="19" spans="1:24" s="233" customFormat="1" ht="18" customHeight="1">
      <c r="A19" s="356" t="s">
        <v>370</v>
      </c>
      <c r="B19" s="357">
        <v>100.00000000000003</v>
      </c>
      <c r="C19" s="353"/>
      <c r="D19" s="357">
        <v>0.3536291120110766</v>
      </c>
      <c r="E19" s="357"/>
      <c r="F19" s="357">
        <v>17.489981008562484</v>
      </c>
      <c r="G19" s="353"/>
      <c r="H19" s="357">
        <v>20.8129425014546</v>
      </c>
      <c r="I19" s="353"/>
      <c r="J19" s="357">
        <v>4.037768765326134</v>
      </c>
      <c r="K19" s="353"/>
      <c r="L19" s="357">
        <v>28.39737182699933</v>
      </c>
      <c r="M19" s="353"/>
      <c r="N19" s="357">
        <v>13.48288850355538</v>
      </c>
      <c r="O19" s="353"/>
      <c r="P19" s="357">
        <v>5.53737703092206</v>
      </c>
      <c r="Q19" s="353"/>
      <c r="R19" s="357">
        <v>2.591927966956051</v>
      </c>
      <c r="S19" s="353"/>
      <c r="T19" s="357">
        <v>6.526974466213862</v>
      </c>
      <c r="U19" s="353"/>
      <c r="V19" s="357">
        <v>0.7691388179990437</v>
      </c>
      <c r="W19" s="345"/>
      <c r="X19" s="355"/>
    </row>
    <row r="20" spans="1:24" s="233" customFormat="1" ht="18" customHeight="1">
      <c r="A20" s="356" t="s">
        <v>354</v>
      </c>
      <c r="B20" s="357">
        <v>100.00000000000011</v>
      </c>
      <c r="C20" s="353"/>
      <c r="D20" s="357">
        <v>1.5524244323028746</v>
      </c>
      <c r="E20" s="357"/>
      <c r="F20" s="357">
        <v>6.330360298042252</v>
      </c>
      <c r="G20" s="353"/>
      <c r="H20" s="357">
        <v>21.811657422431608</v>
      </c>
      <c r="I20" s="353"/>
      <c r="J20" s="357">
        <v>1.9317930932437486</v>
      </c>
      <c r="K20" s="353"/>
      <c r="L20" s="357">
        <v>22.917418881085737</v>
      </c>
      <c r="M20" s="353"/>
      <c r="N20" s="357">
        <v>16.353632740557767</v>
      </c>
      <c r="O20" s="353"/>
      <c r="P20" s="357">
        <v>8.937902187687268</v>
      </c>
      <c r="Q20" s="353"/>
      <c r="R20" s="357">
        <v>4.61661822990323</v>
      </c>
      <c r="S20" s="353"/>
      <c r="T20" s="357">
        <v>14.999164561858027</v>
      </c>
      <c r="U20" s="353"/>
      <c r="V20" s="357">
        <v>0.549028152887602</v>
      </c>
      <c r="W20" s="345"/>
      <c r="X20" s="355"/>
    </row>
    <row r="21" spans="1:24" s="233" customFormat="1" ht="18" customHeight="1">
      <c r="A21" s="356" t="s">
        <v>463</v>
      </c>
      <c r="B21" s="357">
        <v>100</v>
      </c>
      <c r="C21" s="353"/>
      <c r="D21" s="357">
        <v>1.9886786534600192</v>
      </c>
      <c r="E21" s="357"/>
      <c r="F21" s="357">
        <v>23.01292322208101</v>
      </c>
      <c r="G21" s="353"/>
      <c r="H21" s="357">
        <v>36.3611211825896</v>
      </c>
      <c r="I21" s="353"/>
      <c r="J21" s="357">
        <v>4.338720010532026</v>
      </c>
      <c r="K21" s="353"/>
      <c r="L21" s="357">
        <v>24.525973670513796</v>
      </c>
      <c r="M21" s="353"/>
      <c r="N21" s="357">
        <v>8.969589061314538</v>
      </c>
      <c r="O21" s="353"/>
      <c r="P21" s="357">
        <v>0.7545879028109316</v>
      </c>
      <c r="Q21" s="353"/>
      <c r="R21" s="357">
        <v>0.019071798930054056</v>
      </c>
      <c r="S21" s="353"/>
      <c r="T21" s="357">
        <v>0.025897393041141508</v>
      </c>
      <c r="U21" s="353"/>
      <c r="V21" s="357">
        <v>0.003437104726879493</v>
      </c>
      <c r="W21" s="345"/>
      <c r="X21" s="355"/>
    </row>
    <row r="22" spans="1:23" ht="18" customHeight="1">
      <c r="A22" s="356" t="s">
        <v>464</v>
      </c>
      <c r="B22" s="357">
        <v>100.00000000000001</v>
      </c>
      <c r="C22" s="353"/>
      <c r="D22" s="357">
        <v>3.892379212347493</v>
      </c>
      <c r="E22" s="357"/>
      <c r="F22" s="357">
        <v>67.97270236400085</v>
      </c>
      <c r="G22" s="353"/>
      <c r="H22" s="357">
        <v>9.611497161041138</v>
      </c>
      <c r="I22" s="353"/>
      <c r="J22" s="357">
        <v>9.833444583688527</v>
      </c>
      <c r="K22" s="353"/>
      <c r="L22" s="357">
        <v>5.644275902461706</v>
      </c>
      <c r="M22" s="353"/>
      <c r="N22" s="357">
        <v>2.2519601206009194</v>
      </c>
      <c r="O22" s="353"/>
      <c r="P22" s="357">
        <v>0.3985450113404231</v>
      </c>
      <c r="Q22" s="353"/>
      <c r="R22" s="357">
        <v>0.23249941015575487</v>
      </c>
      <c r="S22" s="353"/>
      <c r="T22" s="357">
        <v>0.15798340848166417</v>
      </c>
      <c r="U22" s="353"/>
      <c r="V22" s="357">
        <v>0.00471282588153557</v>
      </c>
      <c r="W22" s="345"/>
    </row>
    <row r="23" spans="2:23" ht="12.75" customHeight="1">
      <c r="B23" s="352"/>
      <c r="C23" s="353"/>
      <c r="W23" s="345"/>
    </row>
    <row r="24" spans="1:23" ht="44.25" customHeight="1">
      <c r="A24" s="330" t="s">
        <v>467</v>
      </c>
      <c r="B24" s="352">
        <v>100.00000000000018</v>
      </c>
      <c r="C24" s="353"/>
      <c r="D24" s="352">
        <v>1.3850525861631868</v>
      </c>
      <c r="E24" s="353"/>
      <c r="F24" s="352">
        <v>27.614142957699933</v>
      </c>
      <c r="G24" s="353"/>
      <c r="H24" s="352">
        <v>38.09019019027629</v>
      </c>
      <c r="I24" s="353"/>
      <c r="J24" s="352">
        <v>3.864994899094909</v>
      </c>
      <c r="K24" s="353"/>
      <c r="L24" s="352">
        <v>22.85775737224749</v>
      </c>
      <c r="M24" s="353"/>
      <c r="N24" s="352">
        <v>4.766853828772899</v>
      </c>
      <c r="O24" s="353"/>
      <c r="P24" s="352">
        <v>0.6411455249119281</v>
      </c>
      <c r="Q24" s="353"/>
      <c r="R24" s="352">
        <v>0.21621907334560125</v>
      </c>
      <c r="S24" s="353"/>
      <c r="T24" s="352">
        <v>0.49152184021060313</v>
      </c>
      <c r="U24" s="353"/>
      <c r="V24" s="352">
        <v>0.07212172727733707</v>
      </c>
      <c r="W24" s="345"/>
    </row>
    <row r="25" spans="1:23" ht="18" customHeight="1">
      <c r="A25" s="329" t="s">
        <v>370</v>
      </c>
      <c r="B25" s="357">
        <v>100.00000000000014</v>
      </c>
      <c r="C25" s="353"/>
      <c r="D25" s="357">
        <v>0.2853216736198098</v>
      </c>
      <c r="E25" s="353"/>
      <c r="F25" s="357">
        <v>28.771105048369034</v>
      </c>
      <c r="G25" s="353"/>
      <c r="H25" s="357">
        <v>27.748652257777362</v>
      </c>
      <c r="I25" s="353"/>
      <c r="J25" s="357">
        <v>3.1986905546428854</v>
      </c>
      <c r="K25" s="353"/>
      <c r="L25" s="357">
        <v>29.929702193414602</v>
      </c>
      <c r="M25" s="353"/>
      <c r="N25" s="357">
        <v>6.757625621070909</v>
      </c>
      <c r="O25" s="353"/>
      <c r="P25" s="357">
        <v>1.5193095068459863</v>
      </c>
      <c r="Q25" s="353"/>
      <c r="R25" s="357">
        <v>0.5061468808439491</v>
      </c>
      <c r="S25" s="353"/>
      <c r="T25" s="357">
        <v>1.1154881079209709</v>
      </c>
      <c r="U25" s="353"/>
      <c r="V25" s="357">
        <v>0.1679581554946318</v>
      </c>
      <c r="W25" s="345"/>
    </row>
    <row r="26" spans="1:23" ht="18" customHeight="1">
      <c r="A26" s="329" t="s">
        <v>354</v>
      </c>
      <c r="B26" s="357">
        <v>100.00000000000028</v>
      </c>
      <c r="C26" s="353"/>
      <c r="D26" s="357">
        <v>0.9899018654309182</v>
      </c>
      <c r="E26" s="353"/>
      <c r="F26" s="357">
        <v>15.397232288784657</v>
      </c>
      <c r="G26" s="353"/>
      <c r="H26" s="357">
        <v>40.66211059172563</v>
      </c>
      <c r="I26" s="353"/>
      <c r="J26" s="357">
        <v>4.322314001572341</v>
      </c>
      <c r="K26" s="353"/>
      <c r="L26" s="357">
        <v>30.46801614793106</v>
      </c>
      <c r="M26" s="353"/>
      <c r="N26" s="357">
        <v>6.340244204842232</v>
      </c>
      <c r="O26" s="353"/>
      <c r="P26" s="357">
        <v>0.8012368953867712</v>
      </c>
      <c r="Q26" s="353"/>
      <c r="R26" s="357">
        <v>0.2807758865873782</v>
      </c>
      <c r="S26" s="353"/>
      <c r="T26" s="357">
        <v>0.6441162171462057</v>
      </c>
      <c r="U26" s="353"/>
      <c r="V26" s="357">
        <v>0.09405190059309657</v>
      </c>
      <c r="W26" s="345"/>
    </row>
    <row r="27" spans="1:23" ht="18" customHeight="1">
      <c r="A27" s="329" t="s">
        <v>463</v>
      </c>
      <c r="B27" s="357">
        <v>99.99999999999983</v>
      </c>
      <c r="C27" s="353"/>
      <c r="D27" s="357">
        <v>1.5582525576025366</v>
      </c>
      <c r="E27" s="353"/>
      <c r="F27" s="357">
        <v>52.94414323760497</v>
      </c>
      <c r="G27" s="353"/>
      <c r="H27" s="357">
        <v>39.05198524945185</v>
      </c>
      <c r="I27" s="353"/>
      <c r="J27" s="357">
        <v>1.3121135159973802</v>
      </c>
      <c r="K27" s="353"/>
      <c r="L27" s="357">
        <v>4.262066116481035</v>
      </c>
      <c r="M27" s="353"/>
      <c r="N27" s="357">
        <v>0.7825543262656824</v>
      </c>
      <c r="O27" s="353"/>
      <c r="P27" s="357">
        <v>0.08656474055176046</v>
      </c>
      <c r="Q27" s="353"/>
      <c r="R27" s="357">
        <v>0.0012735239944132407</v>
      </c>
      <c r="S27" s="353"/>
      <c r="T27" s="357">
        <v>0.0006280392301215985</v>
      </c>
      <c r="U27" s="353"/>
      <c r="V27" s="357">
        <v>0.0004186928200810657</v>
      </c>
      <c r="W27" s="345"/>
    </row>
    <row r="28" spans="1:23" ht="18" customHeight="1">
      <c r="A28" s="329" t="s">
        <v>464</v>
      </c>
      <c r="B28" s="357">
        <v>99.99999999999993</v>
      </c>
      <c r="C28" s="353"/>
      <c r="D28" s="357">
        <v>8.800994758080737</v>
      </c>
      <c r="E28" s="353"/>
      <c r="F28" s="357">
        <v>70.20552077328362</v>
      </c>
      <c r="G28" s="353"/>
      <c r="H28" s="357">
        <v>5.694833603696611</v>
      </c>
      <c r="I28" s="353"/>
      <c r="J28" s="357">
        <v>13.588435602150353</v>
      </c>
      <c r="K28" s="353"/>
      <c r="L28" s="357">
        <v>1.339862271140845</v>
      </c>
      <c r="M28" s="353"/>
      <c r="N28" s="357">
        <v>0.3291281790028284</v>
      </c>
      <c r="O28" s="353"/>
      <c r="P28" s="357">
        <v>0.01564085032600002</v>
      </c>
      <c r="Q28" s="353"/>
      <c r="R28" s="357">
        <v>0.01564085032600002</v>
      </c>
      <c r="S28" s="353"/>
      <c r="T28" s="357">
        <v>0.009943111992957157</v>
      </c>
      <c r="U28" s="353"/>
      <c r="V28" s="730">
        <v>0</v>
      </c>
      <c r="W28" s="345"/>
    </row>
    <row r="29" ht="12.75" customHeight="1">
      <c r="W29" s="345"/>
    </row>
    <row r="30" spans="1:23" ht="37.5" customHeight="1">
      <c r="A30" s="330" t="s">
        <v>468</v>
      </c>
      <c r="B30" s="352">
        <v>100.00000000000003</v>
      </c>
      <c r="C30" s="353"/>
      <c r="D30" s="352">
        <v>2.1382636136655044</v>
      </c>
      <c r="E30" s="353"/>
      <c r="F30" s="352">
        <v>15.73632819439466</v>
      </c>
      <c r="G30" s="353"/>
      <c r="H30" s="352">
        <v>25.199339786884234</v>
      </c>
      <c r="I30" s="353"/>
      <c r="J30" s="352">
        <v>3.633497740611184</v>
      </c>
      <c r="K30" s="353"/>
      <c r="L30" s="352">
        <v>26.047410020122953</v>
      </c>
      <c r="M30" s="353"/>
      <c r="N30" s="352">
        <v>10.498357542224246</v>
      </c>
      <c r="O30" s="353"/>
      <c r="P30" s="352">
        <v>5.376667086567374</v>
      </c>
      <c r="Q30" s="353"/>
      <c r="R30" s="352">
        <v>2.6018985972086317</v>
      </c>
      <c r="S30" s="353"/>
      <c r="T30" s="352">
        <v>8.669463851393902</v>
      </c>
      <c r="U30" s="353"/>
      <c r="V30" s="352">
        <v>0.09877356692732837</v>
      </c>
      <c r="W30" s="345"/>
    </row>
    <row r="31" spans="1:23" ht="18" customHeight="1">
      <c r="A31" s="329" t="s">
        <v>370</v>
      </c>
      <c r="B31" s="357">
        <v>99.99999999999994</v>
      </c>
      <c r="C31" s="353"/>
      <c r="D31" s="357">
        <v>0.7255048616305154</v>
      </c>
      <c r="E31" s="353"/>
      <c r="F31" s="357">
        <v>16.0166684474837</v>
      </c>
      <c r="G31" s="353"/>
      <c r="H31" s="357">
        <v>25.317875841436038</v>
      </c>
      <c r="I31" s="353"/>
      <c r="J31" s="357">
        <v>4.886205791217005</v>
      </c>
      <c r="K31" s="353"/>
      <c r="L31" s="357">
        <v>30.944545357409968</v>
      </c>
      <c r="M31" s="353"/>
      <c r="N31" s="357">
        <v>11.010791751255471</v>
      </c>
      <c r="O31" s="353"/>
      <c r="P31" s="357">
        <v>3.8113046265626656</v>
      </c>
      <c r="Q31" s="353"/>
      <c r="R31" s="357">
        <v>2.0547066994336993</v>
      </c>
      <c r="S31" s="353"/>
      <c r="T31" s="357">
        <v>4.763329415535851</v>
      </c>
      <c r="U31" s="353"/>
      <c r="V31" s="357">
        <v>0.46906720803504587</v>
      </c>
      <c r="W31" s="345"/>
    </row>
    <row r="32" spans="1:23" ht="18" customHeight="1">
      <c r="A32" s="329" t="s">
        <v>354</v>
      </c>
      <c r="B32" s="357">
        <v>100.00000000000006</v>
      </c>
      <c r="C32" s="353"/>
      <c r="D32" s="357">
        <v>1.9166006631435897</v>
      </c>
      <c r="E32" s="353"/>
      <c r="F32" s="357">
        <v>4.696657251082128</v>
      </c>
      <c r="G32" s="353"/>
      <c r="H32" s="357">
        <v>16.601961573555474</v>
      </c>
      <c r="I32" s="353"/>
      <c r="J32" s="357">
        <v>2.6256614615363794</v>
      </c>
      <c r="K32" s="353"/>
      <c r="L32" s="357">
        <v>31.04888352729125</v>
      </c>
      <c r="M32" s="353"/>
      <c r="N32" s="357">
        <v>14.161031283899362</v>
      </c>
      <c r="O32" s="353"/>
      <c r="P32" s="357">
        <v>9.028101565552426</v>
      </c>
      <c r="Q32" s="353"/>
      <c r="R32" s="357">
        <v>4.497879427793712</v>
      </c>
      <c r="S32" s="353"/>
      <c r="T32" s="357">
        <v>15.294560640810609</v>
      </c>
      <c r="U32" s="353"/>
      <c r="V32" s="357">
        <v>0.1286626053351307</v>
      </c>
      <c r="W32" s="345"/>
    </row>
    <row r="33" spans="1:23" ht="18" customHeight="1">
      <c r="A33" s="329" t="s">
        <v>463</v>
      </c>
      <c r="B33" s="357">
        <v>99.99999999999996</v>
      </c>
      <c r="C33" s="353"/>
      <c r="D33" s="357">
        <v>2.538467752085639</v>
      </c>
      <c r="E33" s="353"/>
      <c r="F33" s="357">
        <v>27.083063293564713</v>
      </c>
      <c r="G33" s="353"/>
      <c r="H33" s="357">
        <v>41.21980955386606</v>
      </c>
      <c r="I33" s="353"/>
      <c r="J33" s="357">
        <v>3.1518102526820893</v>
      </c>
      <c r="K33" s="353"/>
      <c r="L33" s="357">
        <v>19.889016003261148</v>
      </c>
      <c r="M33" s="353"/>
      <c r="N33" s="357">
        <v>5.54318851687584</v>
      </c>
      <c r="O33" s="353"/>
      <c r="P33" s="357">
        <v>0.5537928611817136</v>
      </c>
      <c r="Q33" s="353"/>
      <c r="R33" s="357">
        <v>0.016343276432431823</v>
      </c>
      <c r="S33" s="353"/>
      <c r="T33" s="357">
        <v>0.00450849005032602</v>
      </c>
      <c r="U33" s="353"/>
      <c r="V33" s="730">
        <v>0</v>
      </c>
      <c r="W33" s="345"/>
    </row>
    <row r="34" spans="1:23" ht="18" customHeight="1">
      <c r="A34" s="329" t="s">
        <v>464</v>
      </c>
      <c r="B34" s="357">
        <v>99.99999999999994</v>
      </c>
      <c r="C34" s="353"/>
      <c r="D34" s="357">
        <v>3.5666119189734085</v>
      </c>
      <c r="E34" s="353"/>
      <c r="F34" s="357">
        <v>59.616232023394566</v>
      </c>
      <c r="G34" s="353"/>
      <c r="H34" s="357">
        <v>8.431144760912813</v>
      </c>
      <c r="I34" s="353"/>
      <c r="J34" s="357">
        <v>16.893001642430796</v>
      </c>
      <c r="K34" s="353"/>
      <c r="L34" s="357">
        <v>7.123876670806123</v>
      </c>
      <c r="M34" s="353"/>
      <c r="N34" s="357">
        <v>3.6467304944651397</v>
      </c>
      <c r="O34" s="353"/>
      <c r="P34" s="357">
        <v>0.30845651564315174</v>
      </c>
      <c r="Q34" s="353"/>
      <c r="R34" s="357">
        <v>0.21632015382766495</v>
      </c>
      <c r="S34" s="353"/>
      <c r="T34" s="357">
        <v>0.1976258195462619</v>
      </c>
      <c r="U34" s="353"/>
      <c r="V34" s="730">
        <v>0</v>
      </c>
      <c r="W34" s="345"/>
    </row>
    <row r="35" ht="12.75" customHeight="1">
      <c r="W35" s="345"/>
    </row>
    <row r="36" spans="1:23" ht="40.5" customHeight="1">
      <c r="A36" s="330" t="s">
        <v>470</v>
      </c>
      <c r="B36" s="352">
        <v>99.99999999999991</v>
      </c>
      <c r="C36" s="353"/>
      <c r="D36" s="352">
        <v>2.3930250828170574</v>
      </c>
      <c r="E36" s="353"/>
      <c r="F36" s="352">
        <v>4.5023221561311075</v>
      </c>
      <c r="G36" s="353"/>
      <c r="H36" s="352">
        <v>8.226851262211339</v>
      </c>
      <c r="I36" s="353"/>
      <c r="J36" s="352">
        <v>2.2279584319550816</v>
      </c>
      <c r="K36" s="353"/>
      <c r="L36" s="352">
        <v>18.16035802691757</v>
      </c>
      <c r="M36" s="353"/>
      <c r="N36" s="352">
        <v>14.134951129426637</v>
      </c>
      <c r="O36" s="353"/>
      <c r="P36" s="352">
        <v>7.5607839972358555</v>
      </c>
      <c r="Q36" s="353"/>
      <c r="R36" s="352">
        <v>6.5909386100858445</v>
      </c>
      <c r="S36" s="353"/>
      <c r="T36" s="352">
        <v>35.999662048415274</v>
      </c>
      <c r="U36" s="353"/>
      <c r="V36" s="352">
        <v>0.2031492548041456</v>
      </c>
      <c r="W36" s="345"/>
    </row>
    <row r="37" spans="1:23" ht="18" customHeight="1">
      <c r="A37" s="329" t="s">
        <v>370</v>
      </c>
      <c r="B37" s="357">
        <v>100.0000000000001</v>
      </c>
      <c r="C37" s="353"/>
      <c r="D37" s="357">
        <v>0.8524025921643518</v>
      </c>
      <c r="E37" s="353"/>
      <c r="F37" s="357">
        <v>1.6940493156578589</v>
      </c>
      <c r="G37" s="353"/>
      <c r="H37" s="357">
        <v>3.2966737476135433</v>
      </c>
      <c r="I37" s="353"/>
      <c r="J37" s="357">
        <v>1.145500013444837</v>
      </c>
      <c r="K37" s="353"/>
      <c r="L37" s="357">
        <v>23.044448627282268</v>
      </c>
      <c r="M37" s="353"/>
      <c r="N37" s="357">
        <v>27.408642340477062</v>
      </c>
      <c r="O37" s="353"/>
      <c r="P37" s="357">
        <v>13.27543090698862</v>
      </c>
      <c r="Q37" s="353"/>
      <c r="R37" s="357">
        <v>7.7496033773427815</v>
      </c>
      <c r="S37" s="353"/>
      <c r="T37" s="357">
        <v>19.035198580225366</v>
      </c>
      <c r="U37" s="353"/>
      <c r="V37" s="357">
        <v>2.4980504988034133</v>
      </c>
      <c r="W37" s="345"/>
    </row>
    <row r="38" spans="1:23" ht="26.25" customHeight="1">
      <c r="A38" s="329" t="s">
        <v>354</v>
      </c>
      <c r="B38" s="357">
        <v>100.00000000000001</v>
      </c>
      <c r="C38" s="353"/>
      <c r="D38" s="357">
        <v>1.9037676588003878</v>
      </c>
      <c r="E38" s="353"/>
      <c r="F38" s="357">
        <v>0.7399558221955377</v>
      </c>
      <c r="G38" s="353"/>
      <c r="H38" s="357">
        <v>1.4088955996935313</v>
      </c>
      <c r="I38" s="353"/>
      <c r="J38" s="357">
        <v>0.17899627669822413</v>
      </c>
      <c r="K38" s="353"/>
      <c r="L38" s="357">
        <v>2.4161136973596347</v>
      </c>
      <c r="M38" s="353"/>
      <c r="N38" s="357">
        <v>8.711674858527974</v>
      </c>
      <c r="O38" s="353"/>
      <c r="P38" s="357">
        <v>11.215382478527165</v>
      </c>
      <c r="Q38" s="353"/>
      <c r="R38" s="357">
        <v>10.969402613928105</v>
      </c>
      <c r="S38" s="353"/>
      <c r="T38" s="357">
        <v>62.30302568674981</v>
      </c>
      <c r="U38" s="353"/>
      <c r="V38" s="357">
        <v>0.1527853075196356</v>
      </c>
      <c r="W38" s="345"/>
    </row>
    <row r="39" spans="1:23" ht="18" customHeight="1">
      <c r="A39" s="329" t="s">
        <v>463</v>
      </c>
      <c r="B39" s="357">
        <v>100.00000000000006</v>
      </c>
      <c r="C39" s="353"/>
      <c r="D39" s="357">
        <v>3.5138606288872545</v>
      </c>
      <c r="E39" s="353"/>
      <c r="F39" s="357">
        <v>7.011847554728197</v>
      </c>
      <c r="G39" s="353"/>
      <c r="H39" s="357">
        <v>18.81069887585321</v>
      </c>
      <c r="I39" s="353"/>
      <c r="J39" s="357">
        <v>4.37031906143123</v>
      </c>
      <c r="K39" s="353"/>
      <c r="L39" s="357">
        <v>43.0375773843024</v>
      </c>
      <c r="M39" s="353"/>
      <c r="N39" s="357">
        <v>21.68564295712657</v>
      </c>
      <c r="O39" s="353"/>
      <c r="P39" s="357">
        <v>1.5166601728790556</v>
      </c>
      <c r="Q39" s="353"/>
      <c r="R39" s="357">
        <v>0.03896272565911944</v>
      </c>
      <c r="S39" s="353"/>
      <c r="T39" s="357">
        <v>0.0144306391330072</v>
      </c>
      <c r="U39" s="353"/>
      <c r="V39" s="730">
        <v>0</v>
      </c>
      <c r="W39" s="345"/>
    </row>
    <row r="40" spans="1:23" ht="18" customHeight="1">
      <c r="A40" s="329" t="s">
        <v>464</v>
      </c>
      <c r="B40" s="357">
        <v>99.99999999999999</v>
      </c>
      <c r="C40" s="353"/>
      <c r="D40" s="357">
        <v>1.308202616405234</v>
      </c>
      <c r="E40" s="353"/>
      <c r="F40" s="357">
        <v>38.23857647715296</v>
      </c>
      <c r="G40" s="353"/>
      <c r="H40" s="357">
        <v>17.310434620869223</v>
      </c>
      <c r="I40" s="353"/>
      <c r="J40" s="357">
        <v>13.419926839853677</v>
      </c>
      <c r="K40" s="353"/>
      <c r="L40" s="357">
        <v>16.62843325686651</v>
      </c>
      <c r="M40" s="353"/>
      <c r="N40" s="357">
        <v>8.996217992435987</v>
      </c>
      <c r="O40" s="353"/>
      <c r="P40" s="357">
        <v>2.3374046748093504</v>
      </c>
      <c r="Q40" s="353"/>
      <c r="R40" s="357">
        <v>0.9672019344038687</v>
      </c>
      <c r="S40" s="353"/>
      <c r="T40" s="357">
        <v>0.7936015872031752</v>
      </c>
      <c r="U40" s="353"/>
      <c r="V40" s="730">
        <v>0</v>
      </c>
      <c r="W40" s="345"/>
    </row>
    <row r="41" ht="17.25" customHeight="1">
      <c r="W41" s="345"/>
    </row>
    <row r="42" spans="1:23" ht="52.5" customHeight="1">
      <c r="A42" s="330" t="s">
        <v>471</v>
      </c>
      <c r="B42" s="352">
        <v>99.99999999999987</v>
      </c>
      <c r="C42" s="353"/>
      <c r="D42" s="352">
        <v>1.40851984230468</v>
      </c>
      <c r="E42" s="353"/>
      <c r="F42" s="352">
        <v>16.751701462925713</v>
      </c>
      <c r="G42" s="353"/>
      <c r="H42" s="352">
        <v>22.83803845570399</v>
      </c>
      <c r="I42" s="353"/>
      <c r="J42" s="352">
        <v>4.477578868963912</v>
      </c>
      <c r="K42" s="353"/>
      <c r="L42" s="352">
        <v>28.245562901716514</v>
      </c>
      <c r="M42" s="353"/>
      <c r="N42" s="352">
        <v>13.318743278092226</v>
      </c>
      <c r="O42" s="353"/>
      <c r="P42" s="352">
        <v>5.6964620820486</v>
      </c>
      <c r="Q42" s="353"/>
      <c r="R42" s="352">
        <v>1.9289893830076965</v>
      </c>
      <c r="S42" s="353"/>
      <c r="T42" s="352">
        <v>4.625933823191024</v>
      </c>
      <c r="U42" s="353"/>
      <c r="V42" s="352">
        <v>0.7084699020455059</v>
      </c>
      <c r="W42" s="345"/>
    </row>
    <row r="43" spans="1:23" ht="18" customHeight="1">
      <c r="A43" s="329" t="s">
        <v>370</v>
      </c>
      <c r="B43" s="357">
        <v>99.99999999999996</v>
      </c>
      <c r="C43" s="353"/>
      <c r="D43" s="357">
        <v>0.20870838110619744</v>
      </c>
      <c r="E43" s="353"/>
      <c r="F43" s="357">
        <v>11.438540553837804</v>
      </c>
      <c r="G43" s="353"/>
      <c r="H43" s="357">
        <v>20.39518119208037</v>
      </c>
      <c r="I43" s="353"/>
      <c r="J43" s="357">
        <v>5.722051896325569</v>
      </c>
      <c r="K43" s="353"/>
      <c r="L43" s="357">
        <v>33.986434389856115</v>
      </c>
      <c r="M43" s="353"/>
      <c r="N43" s="357">
        <v>14.130365809029637</v>
      </c>
      <c r="O43" s="353"/>
      <c r="P43" s="357">
        <v>6.031420129710398</v>
      </c>
      <c r="Q43" s="353"/>
      <c r="R43" s="357">
        <v>2.102991197043833</v>
      </c>
      <c r="S43" s="353"/>
      <c r="T43" s="357">
        <v>4.85097039400769</v>
      </c>
      <c r="U43" s="353"/>
      <c r="V43" s="357">
        <v>1.1333360570023387</v>
      </c>
      <c r="W43" s="345"/>
    </row>
    <row r="44" spans="1:23" ht="18" customHeight="1">
      <c r="A44" s="329" t="s">
        <v>354</v>
      </c>
      <c r="B44" s="357">
        <v>99.99999999999997</v>
      </c>
      <c r="C44" s="353"/>
      <c r="D44" s="357">
        <v>4.498407429489148</v>
      </c>
      <c r="E44" s="353"/>
      <c r="F44" s="357">
        <v>10.111077093303678</v>
      </c>
      <c r="G44" s="353"/>
      <c r="H44" s="357">
        <v>13.749013035981882</v>
      </c>
      <c r="I44" s="353"/>
      <c r="J44" s="357">
        <v>2.3219839185291415</v>
      </c>
      <c r="K44" s="353"/>
      <c r="L44" s="357">
        <v>29.628391262078562</v>
      </c>
      <c r="M44" s="353"/>
      <c r="N44" s="357">
        <v>16.296857291717025</v>
      </c>
      <c r="O44" s="353"/>
      <c r="P44" s="357">
        <v>8.097804777174405</v>
      </c>
      <c r="Q44" s="353"/>
      <c r="R44" s="357">
        <v>3.945439017708954</v>
      </c>
      <c r="S44" s="353"/>
      <c r="T44" s="357">
        <v>10.316258184415902</v>
      </c>
      <c r="U44" s="353"/>
      <c r="V44" s="357">
        <v>1.034767989601294</v>
      </c>
      <c r="W44" s="345"/>
    </row>
    <row r="45" spans="1:23" ht="18" customHeight="1">
      <c r="A45" s="329" t="s">
        <v>463</v>
      </c>
      <c r="B45" s="357">
        <v>99.99999999999997</v>
      </c>
      <c r="C45" s="353"/>
      <c r="D45" s="357">
        <v>0.27293858001502613</v>
      </c>
      <c r="E45" s="353"/>
      <c r="F45" s="357">
        <v>17.725629226145774</v>
      </c>
      <c r="G45" s="353"/>
      <c r="H45" s="357">
        <v>36.31491829451539</v>
      </c>
      <c r="I45" s="353"/>
      <c r="J45" s="357">
        <v>4.4063439143501055</v>
      </c>
      <c r="K45" s="353"/>
      <c r="L45" s="357">
        <v>24.29435105184071</v>
      </c>
      <c r="M45" s="353"/>
      <c r="N45" s="357">
        <v>12.156156085649886</v>
      </c>
      <c r="O45" s="353"/>
      <c r="P45" s="357">
        <v>4.2672332832456785</v>
      </c>
      <c r="Q45" s="353"/>
      <c r="R45" s="357">
        <v>0.3039303155522164</v>
      </c>
      <c r="S45" s="353"/>
      <c r="T45" s="357">
        <v>0.25849924868519886</v>
      </c>
      <c r="U45" s="353"/>
      <c r="V45" s="357">
        <v>0</v>
      </c>
      <c r="W45" s="345"/>
    </row>
    <row r="46" spans="1:23" ht="18" customHeight="1">
      <c r="A46" s="329" t="s">
        <v>464</v>
      </c>
      <c r="B46" s="357">
        <v>100.00000000000006</v>
      </c>
      <c r="C46" s="353"/>
      <c r="D46" s="357">
        <v>1.6580183116409704</v>
      </c>
      <c r="E46" s="353"/>
      <c r="F46" s="357">
        <v>71.57943263932077</v>
      </c>
      <c r="G46" s="353"/>
      <c r="H46" s="357">
        <v>12.646611059888075</v>
      </c>
      <c r="I46" s="353"/>
      <c r="J46" s="357">
        <v>5.7336449600102934</v>
      </c>
      <c r="K46" s="353"/>
      <c r="L46" s="357">
        <v>5.364839076269918</v>
      </c>
      <c r="M46" s="353"/>
      <c r="N46" s="357">
        <v>1.7336020756052073</v>
      </c>
      <c r="O46" s="353"/>
      <c r="P46" s="357">
        <v>0.5708986427085789</v>
      </c>
      <c r="Q46" s="353"/>
      <c r="R46" s="357">
        <v>0.22675129189270324</v>
      </c>
      <c r="S46" s="353"/>
      <c r="T46" s="357">
        <v>0.4652957951840814</v>
      </c>
      <c r="U46" s="353"/>
      <c r="V46" s="357">
        <v>0.020906147479469117</v>
      </c>
      <c r="W46" s="345"/>
    </row>
    <row r="47" ht="12.75" customHeight="1">
      <c r="W47" s="345"/>
    </row>
    <row r="48" spans="1:23" ht="24" customHeight="1">
      <c r="A48" s="330" t="s">
        <v>388</v>
      </c>
      <c r="B48" s="352">
        <v>100.0000000000001</v>
      </c>
      <c r="C48" s="353"/>
      <c r="D48" s="352">
        <v>3.339261751859627</v>
      </c>
      <c r="E48" s="353"/>
      <c r="F48" s="352">
        <v>96.66045162033099</v>
      </c>
      <c r="G48" s="353"/>
      <c r="H48" s="352">
        <v>0.00028662780948996016</v>
      </c>
      <c r="I48" s="353"/>
      <c r="J48" s="730">
        <v>0</v>
      </c>
      <c r="K48" s="353"/>
      <c r="L48" s="730">
        <v>0</v>
      </c>
      <c r="M48" s="353"/>
      <c r="N48" s="730">
        <v>0</v>
      </c>
      <c r="O48" s="353"/>
      <c r="P48" s="730">
        <v>0</v>
      </c>
      <c r="Q48" s="353"/>
      <c r="R48" s="730">
        <v>0</v>
      </c>
      <c r="S48" s="353"/>
      <c r="T48" s="730">
        <v>0</v>
      </c>
      <c r="U48" s="353"/>
      <c r="V48" s="730">
        <v>0</v>
      </c>
      <c r="W48" s="345"/>
    </row>
    <row r="49" spans="1:23" ht="18" customHeight="1">
      <c r="A49" s="329" t="s">
        <v>370</v>
      </c>
      <c r="B49" s="357">
        <v>100</v>
      </c>
      <c r="C49" s="353"/>
      <c r="D49" s="357">
        <v>2.425027398625087</v>
      </c>
      <c r="E49" s="357"/>
      <c r="F49" s="357">
        <v>97.57497260137491</v>
      </c>
      <c r="G49" s="353"/>
      <c r="H49" s="730">
        <v>0</v>
      </c>
      <c r="I49" s="353"/>
      <c r="J49" s="730">
        <v>0</v>
      </c>
      <c r="K49" s="353"/>
      <c r="L49" s="730">
        <v>0</v>
      </c>
      <c r="M49" s="353"/>
      <c r="N49" s="730">
        <v>0</v>
      </c>
      <c r="O49" s="353"/>
      <c r="P49" s="730">
        <v>0</v>
      </c>
      <c r="Q49" s="353"/>
      <c r="R49" s="730">
        <v>0</v>
      </c>
      <c r="S49" s="353"/>
      <c r="T49" s="730">
        <v>0</v>
      </c>
      <c r="U49" s="353"/>
      <c r="V49" s="730">
        <v>0</v>
      </c>
      <c r="W49" s="345"/>
    </row>
    <row r="50" spans="1:23" ht="18" customHeight="1">
      <c r="A50" s="329" t="s">
        <v>354</v>
      </c>
      <c r="B50" s="357">
        <v>100</v>
      </c>
      <c r="C50" s="353"/>
      <c r="D50" s="357">
        <v>3.135560172364476</v>
      </c>
      <c r="E50" s="357"/>
      <c r="F50" s="357">
        <v>96.8641150814044</v>
      </c>
      <c r="G50" s="353"/>
      <c r="H50" s="357">
        <v>0.0003247462311170215</v>
      </c>
      <c r="I50" s="353"/>
      <c r="J50" s="730">
        <v>0</v>
      </c>
      <c r="K50" s="353"/>
      <c r="L50" s="730">
        <v>0</v>
      </c>
      <c r="M50" s="353"/>
      <c r="N50" s="730">
        <v>0</v>
      </c>
      <c r="O50" s="353"/>
      <c r="P50" s="730">
        <v>0</v>
      </c>
      <c r="Q50" s="353"/>
      <c r="R50" s="730">
        <v>0</v>
      </c>
      <c r="S50" s="353"/>
      <c r="T50" s="730">
        <v>0</v>
      </c>
      <c r="U50" s="353"/>
      <c r="V50" s="730">
        <v>0</v>
      </c>
      <c r="W50" s="345"/>
    </row>
    <row r="51" spans="1:23" ht="18" customHeight="1">
      <c r="A51" s="329" t="s">
        <v>463</v>
      </c>
      <c r="B51" s="357">
        <v>100.00000000000013</v>
      </c>
      <c r="C51" s="353"/>
      <c r="D51" s="357">
        <v>5.951312245867878</v>
      </c>
      <c r="E51" s="357"/>
      <c r="F51" s="357">
        <v>94.04868775413225</v>
      </c>
      <c r="G51" s="353"/>
      <c r="H51" s="730">
        <v>0</v>
      </c>
      <c r="I51" s="353"/>
      <c r="J51" s="730">
        <v>0</v>
      </c>
      <c r="K51" s="353"/>
      <c r="L51" s="730">
        <v>0</v>
      </c>
      <c r="M51" s="353"/>
      <c r="N51" s="730">
        <v>0</v>
      </c>
      <c r="O51" s="353"/>
      <c r="P51" s="730">
        <v>0</v>
      </c>
      <c r="Q51" s="353"/>
      <c r="R51" s="730">
        <v>0</v>
      </c>
      <c r="S51" s="353"/>
      <c r="T51" s="730">
        <v>0</v>
      </c>
      <c r="U51" s="353"/>
      <c r="V51" s="730">
        <v>0</v>
      </c>
      <c r="W51" s="345"/>
    </row>
    <row r="52" spans="1:23" ht="13.5" customHeight="1">
      <c r="A52" s="342"/>
      <c r="B52" s="337"/>
      <c r="C52" s="323"/>
      <c r="D52" s="338"/>
      <c r="E52" s="323"/>
      <c r="F52" s="338"/>
      <c r="G52" s="323"/>
      <c r="H52" s="338"/>
      <c r="I52" s="323"/>
      <c r="J52" s="338"/>
      <c r="K52" s="323"/>
      <c r="L52" s="338"/>
      <c r="M52" s="323"/>
      <c r="N52" s="338"/>
      <c r="O52" s="323"/>
      <c r="P52" s="338"/>
      <c r="Q52" s="323"/>
      <c r="R52" s="338"/>
      <c r="S52" s="323"/>
      <c r="T52" s="338"/>
      <c r="U52" s="323"/>
      <c r="V52" s="338"/>
      <c r="W52" s="345"/>
    </row>
    <row r="53" spans="1:22" ht="22.5" customHeight="1">
      <c r="A53" s="877"/>
      <c r="B53" s="877"/>
      <c r="C53" s="877"/>
      <c r="D53" s="877"/>
      <c r="E53" s="877"/>
      <c r="F53" s="877"/>
      <c r="G53" s="877"/>
      <c r="H53" s="877"/>
      <c r="I53" s="877"/>
      <c r="J53" s="877"/>
      <c r="K53" s="877"/>
      <c r="L53" s="877"/>
      <c r="M53" s="877"/>
      <c r="N53" s="877"/>
      <c r="O53" s="877"/>
      <c r="P53" s="877"/>
      <c r="Q53" s="877"/>
      <c r="R53" s="877"/>
      <c r="S53" s="877"/>
      <c r="T53" s="877"/>
      <c r="U53" s="877"/>
      <c r="V53" s="877"/>
    </row>
  </sheetData>
  <sheetProtection/>
  <mergeCells count="3">
    <mergeCell ref="B8:D8"/>
    <mergeCell ref="B9:H9"/>
    <mergeCell ref="A53:V53"/>
  </mergeCells>
  <printOptions/>
  <pageMargins left="0.4724409448818898" right="0.1968503937007874" top="0.4724409448818898" bottom="0.1968503937007874" header="0.15748031496062992" footer="0"/>
  <pageSetup fitToHeight="1" fitToWidth="1" horizontalDpi="600" verticalDpi="600" orientation="portrait" paperSize="9" scale="62" r:id="rId1"/>
</worksheet>
</file>

<file path=xl/worksheets/sheet11.xml><?xml version="1.0" encoding="utf-8"?>
<worksheet xmlns="http://schemas.openxmlformats.org/spreadsheetml/2006/main" xmlns:r="http://schemas.openxmlformats.org/officeDocument/2006/relationships">
  <sheetPr>
    <pageSetUpPr fitToPage="1"/>
  </sheetPr>
  <dimension ref="A1:X52"/>
  <sheetViews>
    <sheetView showGridLines="0" showZeros="0" zoomScalePageLayoutView="0" workbookViewId="0" topLeftCell="A1">
      <selection activeCell="A1" sqref="A1"/>
    </sheetView>
  </sheetViews>
  <sheetFormatPr defaultColWidth="11.421875" defaultRowHeight="12.75"/>
  <cols>
    <col min="1" max="1" width="28.7109375" style="679" customWidth="1"/>
    <col min="2" max="2" width="11.8515625" style="679" customWidth="1"/>
    <col min="3" max="3" width="1.28515625" style="679" customWidth="1"/>
    <col min="4" max="4" width="9.7109375" style="679" customWidth="1"/>
    <col min="5" max="5" width="1.28515625" style="679" customWidth="1"/>
    <col min="6" max="6" width="9.7109375" style="679" customWidth="1"/>
    <col min="7" max="7" width="1.28515625" style="679" customWidth="1"/>
    <col min="8" max="8" width="9.7109375" style="679" customWidth="1"/>
    <col min="9" max="9" width="1.28515625" style="679" customWidth="1"/>
    <col min="10" max="10" width="11.8515625" style="679" customWidth="1"/>
    <col min="11" max="11" width="1.28515625" style="679" customWidth="1"/>
    <col min="12" max="12" width="9.7109375" style="679" customWidth="1"/>
    <col min="13" max="13" width="1.28515625" style="680" customWidth="1"/>
    <col min="14" max="14" width="9.7109375" style="679" customWidth="1"/>
    <col min="15" max="15" width="1.28515625" style="679" customWidth="1"/>
    <col min="16" max="16" width="9.7109375" style="679" customWidth="1"/>
    <col min="17" max="17" width="1.28515625" style="679" customWidth="1"/>
    <col min="18" max="18" width="9.7109375" style="679" customWidth="1"/>
    <col min="19" max="19" width="1.28515625" style="679" customWidth="1"/>
    <col min="20" max="20" width="9.7109375" style="679" customWidth="1"/>
    <col min="21" max="21" width="1.421875" style="679" customWidth="1"/>
    <col min="22" max="22" width="9.7109375" style="679" customWidth="1"/>
    <col min="23" max="23" width="1.28515625" style="679" customWidth="1"/>
    <col min="24" max="24" width="9.57421875" style="679" customWidth="1"/>
    <col min="25" max="16384" width="11.421875" style="679" customWidth="1"/>
  </cols>
  <sheetData>
    <row r="1" spans="1:24" ht="12" customHeight="1">
      <c r="A1" s="30" t="s">
        <v>0</v>
      </c>
      <c r="B1" s="31"/>
      <c r="C1" s="31"/>
      <c r="D1" s="31"/>
      <c r="E1" s="33"/>
      <c r="F1" s="33"/>
      <c r="G1" s="33"/>
      <c r="K1" s="33"/>
      <c r="P1" s="34" t="s">
        <v>1</v>
      </c>
      <c r="R1" s="681"/>
      <c r="S1" s="681"/>
      <c r="T1" s="681"/>
      <c r="U1" s="681"/>
      <c r="V1" s="681"/>
      <c r="W1" s="681"/>
      <c r="X1" s="681"/>
    </row>
    <row r="2" spans="1:16" ht="12" customHeight="1">
      <c r="A2" s="34"/>
      <c r="B2" s="36"/>
      <c r="C2" s="36"/>
      <c r="D2" s="36"/>
      <c r="E2" s="33"/>
      <c r="F2" s="33"/>
      <c r="G2" s="33"/>
      <c r="K2" s="36"/>
      <c r="P2" s="34" t="s">
        <v>2</v>
      </c>
    </row>
    <row r="3" spans="1:16" ht="12" customHeight="1">
      <c r="A3" s="30" t="s">
        <v>352</v>
      </c>
      <c r="B3" s="31"/>
      <c r="C3" s="31"/>
      <c r="D3" s="31"/>
      <c r="E3" s="33"/>
      <c r="F3" s="33"/>
      <c r="G3" s="33"/>
      <c r="J3" s="34"/>
      <c r="K3" s="34"/>
      <c r="P3" s="682" t="s">
        <v>3</v>
      </c>
    </row>
    <row r="4" spans="1:12" ht="12" customHeight="1">
      <c r="A4" s="360"/>
      <c r="B4" s="33"/>
      <c r="C4" s="33"/>
      <c r="D4" s="33"/>
      <c r="E4" s="33"/>
      <c r="F4" s="33"/>
      <c r="G4" s="33"/>
      <c r="H4" s="33"/>
      <c r="I4" s="33"/>
      <c r="J4" s="36"/>
      <c r="K4" s="36"/>
      <c r="L4" s="36"/>
    </row>
    <row r="5" spans="1:12" ht="12" customHeight="1">
      <c r="A5" s="360"/>
      <c r="B5" s="33"/>
      <c r="C5" s="33"/>
      <c r="D5" s="33"/>
      <c r="E5" s="33"/>
      <c r="F5" s="33"/>
      <c r="G5" s="33"/>
      <c r="H5" s="33"/>
      <c r="I5" s="33"/>
      <c r="J5" s="36"/>
      <c r="K5" s="36"/>
      <c r="L5" s="36"/>
    </row>
    <row r="6" spans="1:12" ht="12" customHeight="1">
      <c r="A6" s="360"/>
      <c r="B6" s="33"/>
      <c r="C6" s="33"/>
      <c r="D6" s="33"/>
      <c r="E6" s="33"/>
      <c r="F6" s="33"/>
      <c r="G6" s="33"/>
      <c r="H6" s="33"/>
      <c r="I6" s="33"/>
      <c r="J6" s="36"/>
      <c r="K6" s="36"/>
      <c r="L6" s="36"/>
    </row>
    <row r="7" spans="1:12" ht="12" customHeight="1">
      <c r="A7" s="360"/>
      <c r="B7" s="33"/>
      <c r="C7" s="33"/>
      <c r="D7" s="33"/>
      <c r="E7" s="33"/>
      <c r="F7" s="33"/>
      <c r="G7" s="33"/>
      <c r="H7" s="33"/>
      <c r="I7" s="33"/>
      <c r="J7" s="36"/>
      <c r="K7" s="36"/>
      <c r="L7" s="36"/>
    </row>
    <row r="8" spans="1:12" ht="12" customHeight="1">
      <c r="A8" s="360"/>
      <c r="B8" s="33"/>
      <c r="C8" s="33"/>
      <c r="D8" s="33"/>
      <c r="E8" s="33"/>
      <c r="F8" s="33"/>
      <c r="G8" s="33"/>
      <c r="H8" s="33"/>
      <c r="I8" s="33"/>
      <c r="J8" s="36"/>
      <c r="K8" s="36"/>
      <c r="L8" s="36"/>
    </row>
    <row r="9" spans="1:12" ht="12" customHeight="1">
      <c r="A9" s="360"/>
      <c r="B9" s="33"/>
      <c r="C9" s="33"/>
      <c r="D9" s="33"/>
      <c r="E9" s="33"/>
      <c r="F9" s="33"/>
      <c r="G9" s="33"/>
      <c r="H9" s="33"/>
      <c r="I9" s="33"/>
      <c r="J9" s="36"/>
      <c r="K9" s="36"/>
      <c r="L9" s="36"/>
    </row>
    <row r="10" spans="1:12" ht="12" customHeight="1">
      <c r="A10" s="360"/>
      <c r="B10" s="33"/>
      <c r="C10" s="33"/>
      <c r="D10" s="33"/>
      <c r="E10" s="33"/>
      <c r="F10" s="33"/>
      <c r="G10" s="33"/>
      <c r="H10" s="33"/>
      <c r="I10" s="33"/>
      <c r="J10" s="36"/>
      <c r="K10" s="36"/>
      <c r="L10" s="36"/>
    </row>
    <row r="11" spans="1:12" ht="12" customHeight="1">
      <c r="A11" s="360"/>
      <c r="B11" s="33"/>
      <c r="C11" s="33"/>
      <c r="D11" s="33"/>
      <c r="E11" s="33"/>
      <c r="F11" s="33"/>
      <c r="G11" s="33"/>
      <c r="H11" s="33"/>
      <c r="I11" s="33"/>
      <c r="J11" s="36"/>
      <c r="K11" s="36"/>
      <c r="L11" s="36"/>
    </row>
    <row r="12" spans="1:12" ht="12" customHeight="1">
      <c r="A12" s="360"/>
      <c r="B12" s="33"/>
      <c r="C12" s="33"/>
      <c r="D12" s="33"/>
      <c r="E12" s="33"/>
      <c r="F12" s="33"/>
      <c r="G12" s="33"/>
      <c r="H12" s="33"/>
      <c r="I12" s="33"/>
      <c r="J12" s="36"/>
      <c r="K12" s="36"/>
      <c r="L12" s="36"/>
    </row>
    <row r="13" spans="1:12" ht="12" customHeight="1">
      <c r="A13" s="34"/>
      <c r="B13" s="361"/>
      <c r="C13" s="361"/>
      <c r="D13" s="361"/>
      <c r="E13" s="361"/>
      <c r="F13" s="361"/>
      <c r="G13" s="361"/>
      <c r="H13" s="361"/>
      <c r="I13" s="361"/>
      <c r="J13" s="361"/>
      <c r="K13" s="361"/>
      <c r="L13" s="361"/>
    </row>
    <row r="14" ht="12" customHeight="1">
      <c r="A14" s="362"/>
    </row>
    <row r="15" spans="1:12" ht="12" customHeight="1" thickBot="1">
      <c r="A15" s="362"/>
      <c r="B15" s="363" t="s">
        <v>525</v>
      </c>
      <c r="C15" s="364"/>
      <c r="D15" s="364"/>
      <c r="E15" s="365"/>
      <c r="F15" s="365"/>
      <c r="G15" s="365"/>
      <c r="H15" s="365"/>
      <c r="I15" s="365"/>
      <c r="J15" s="365"/>
      <c r="K15" s="365"/>
      <c r="L15" s="365"/>
    </row>
    <row r="16" spans="1:24" ht="30" customHeight="1" thickBot="1">
      <c r="A16" s="362"/>
      <c r="B16" s="878" t="s">
        <v>377</v>
      </c>
      <c r="C16" s="878"/>
      <c r="D16" s="878"/>
      <c r="E16" s="366"/>
      <c r="F16" s="878" t="s">
        <v>378</v>
      </c>
      <c r="G16" s="878"/>
      <c r="H16" s="878"/>
      <c r="I16" s="367"/>
      <c r="J16" s="878" t="s">
        <v>379</v>
      </c>
      <c r="K16" s="878"/>
      <c r="L16" s="878"/>
      <c r="M16" s="683"/>
      <c r="N16" s="878" t="s">
        <v>380</v>
      </c>
      <c r="O16" s="878"/>
      <c r="P16" s="878"/>
      <c r="Q16" s="368"/>
      <c r="R16" s="878" t="s">
        <v>381</v>
      </c>
      <c r="S16" s="878"/>
      <c r="T16" s="878"/>
      <c r="U16" s="683"/>
      <c r="V16" s="878" t="s">
        <v>382</v>
      </c>
      <c r="W16" s="878"/>
      <c r="X16" s="878"/>
    </row>
    <row r="17" spans="1:24" ht="68.25" customHeight="1">
      <c r="A17" s="362"/>
      <c r="B17" s="370" t="s">
        <v>369</v>
      </c>
      <c r="C17" s="408"/>
      <c r="D17" s="370" t="s">
        <v>4</v>
      </c>
      <c r="E17" s="371"/>
      <c r="F17" s="370" t="s">
        <v>369</v>
      </c>
      <c r="G17" s="408"/>
      <c r="H17" s="370" t="s">
        <v>4</v>
      </c>
      <c r="I17" s="372"/>
      <c r="J17" s="370" t="s">
        <v>369</v>
      </c>
      <c r="K17" s="408"/>
      <c r="L17" s="370" t="s">
        <v>4</v>
      </c>
      <c r="M17" s="684"/>
      <c r="N17" s="370" t="s">
        <v>369</v>
      </c>
      <c r="O17" s="408"/>
      <c r="P17" s="370" t="s">
        <v>4</v>
      </c>
      <c r="Q17" s="373"/>
      <c r="R17" s="370" t="s">
        <v>369</v>
      </c>
      <c r="S17" s="408"/>
      <c r="T17" s="370" t="s">
        <v>4</v>
      </c>
      <c r="V17" s="370" t="s">
        <v>369</v>
      </c>
      <c r="W17" s="408"/>
      <c r="X17" s="370" t="s">
        <v>4</v>
      </c>
    </row>
    <row r="18" spans="1:24" ht="20.25" customHeight="1">
      <c r="A18" s="362"/>
      <c r="B18" s="685"/>
      <c r="C18" s="362"/>
      <c r="D18" s="685"/>
      <c r="E18" s="371"/>
      <c r="F18" s="369"/>
      <c r="G18" s="362"/>
      <c r="H18" s="369"/>
      <c r="I18" s="372"/>
      <c r="J18" s="369"/>
      <c r="K18" s="362"/>
      <c r="L18" s="369"/>
      <c r="M18" s="684"/>
      <c r="N18" s="369"/>
      <c r="O18" s="362"/>
      <c r="P18" s="369"/>
      <c r="Q18" s="373"/>
      <c r="R18" s="369"/>
      <c r="S18" s="362"/>
      <c r="T18" s="369"/>
      <c r="V18" s="369"/>
      <c r="W18" s="362"/>
      <c r="X18" s="369"/>
    </row>
    <row r="19" spans="1:24" ht="30" customHeight="1">
      <c r="A19" s="68" t="s">
        <v>477</v>
      </c>
      <c r="B19" s="374">
        <v>2466743.66666667</v>
      </c>
      <c r="C19" s="171"/>
      <c r="D19" s="375">
        <v>26.216367144722284</v>
      </c>
      <c r="E19" s="171"/>
      <c r="F19" s="374">
        <v>124643.5</v>
      </c>
      <c r="G19" s="171"/>
      <c r="H19" s="376">
        <v>13.283351650181505</v>
      </c>
      <c r="I19" s="171"/>
      <c r="J19" s="374">
        <v>1402174.83333333</v>
      </c>
      <c r="K19" s="171"/>
      <c r="L19" s="376">
        <v>24.462432952592284</v>
      </c>
      <c r="M19" s="377"/>
      <c r="N19" s="374">
        <v>758650.25</v>
      </c>
      <c r="O19" s="171"/>
      <c r="P19" s="376">
        <v>32.164383766852396</v>
      </c>
      <c r="Q19" s="377"/>
      <c r="R19" s="374">
        <v>159601.75</v>
      </c>
      <c r="S19" s="171">
        <v>46.87016821879166</v>
      </c>
      <c r="T19" s="376">
        <v>46.87016821879166</v>
      </c>
      <c r="U19" s="376"/>
      <c r="V19" s="374">
        <v>21673.3333333333</v>
      </c>
      <c r="W19" s="171"/>
      <c r="X19" s="376">
        <v>54.600458082895656</v>
      </c>
    </row>
    <row r="20" spans="1:24" ht="12.75" customHeight="1">
      <c r="A20" s="378" t="s">
        <v>247</v>
      </c>
      <c r="B20" s="380">
        <v>1635491.41666667</v>
      </c>
      <c r="C20" s="171"/>
      <c r="D20" s="379">
        <v>24.477726561281482</v>
      </c>
      <c r="E20" s="171"/>
      <c r="F20" s="686">
        <v>95785.25</v>
      </c>
      <c r="G20" s="171"/>
      <c r="H20" s="381">
        <v>13.794991848467916</v>
      </c>
      <c r="I20" s="171"/>
      <c r="J20" s="380">
        <v>898475.583333333</v>
      </c>
      <c r="K20" s="171"/>
      <c r="L20" s="381">
        <v>22.507369474584987</v>
      </c>
      <c r="M20" s="377"/>
      <c r="N20" s="380">
        <v>521455.333333333</v>
      </c>
      <c r="O20" s="171"/>
      <c r="P20" s="381">
        <v>30.420875661496794</v>
      </c>
      <c r="Q20" s="377"/>
      <c r="R20" s="380">
        <v>107213.916666667</v>
      </c>
      <c r="S20" s="171">
        <v>42.336030873913174</v>
      </c>
      <c r="T20" s="381">
        <v>42.336030873913174</v>
      </c>
      <c r="U20" s="687"/>
      <c r="V20" s="380">
        <v>12561.3333333333</v>
      </c>
      <c r="W20" s="171"/>
      <c r="X20" s="381">
        <v>45.01853173690601</v>
      </c>
    </row>
    <row r="21" spans="1:24" ht="12.75" customHeight="1">
      <c r="A21" s="378" t="s">
        <v>474</v>
      </c>
      <c r="B21" s="380">
        <v>379343.833333333</v>
      </c>
      <c r="C21" s="171"/>
      <c r="D21" s="379">
        <v>63.12503250114222</v>
      </c>
      <c r="E21" s="171"/>
      <c r="F21" s="380">
        <v>25803.8333333333</v>
      </c>
      <c r="G21" s="171"/>
      <c r="H21" s="381">
        <v>43.149741920379846</v>
      </c>
      <c r="I21" s="171"/>
      <c r="J21" s="380">
        <v>223391.833333333</v>
      </c>
      <c r="K21" s="171"/>
      <c r="L21" s="381">
        <v>65.98803763090146</v>
      </c>
      <c r="M21" s="377"/>
      <c r="N21" s="380">
        <v>104102</v>
      </c>
      <c r="O21" s="171"/>
      <c r="P21" s="381">
        <v>60.38288159826906</v>
      </c>
      <c r="Q21" s="377"/>
      <c r="R21" s="380">
        <v>23258.3333333333</v>
      </c>
      <c r="S21" s="171">
        <v>85.67473071244159</v>
      </c>
      <c r="T21" s="381">
        <v>85.67473071244159</v>
      </c>
      <c r="U21" s="687"/>
      <c r="V21" s="380">
        <v>2787.83333333333</v>
      </c>
      <c r="W21" s="171"/>
      <c r="X21" s="381">
        <v>91.23984072437669</v>
      </c>
    </row>
    <row r="22" spans="1:24" ht="12.75" customHeight="1">
      <c r="A22" s="378" t="s">
        <v>248</v>
      </c>
      <c r="B22" s="380">
        <v>104773.833333333</v>
      </c>
      <c r="C22" s="171"/>
      <c r="D22" s="379">
        <v>61.218829686277076</v>
      </c>
      <c r="E22" s="171"/>
      <c r="F22" s="380">
        <v>5720.58333333333</v>
      </c>
      <c r="G22" s="171"/>
      <c r="H22" s="381">
        <v>57.02572707864345</v>
      </c>
      <c r="I22" s="171"/>
      <c r="J22" s="380">
        <v>95310.4166666667</v>
      </c>
      <c r="K22" s="171"/>
      <c r="L22" s="381">
        <v>64.59088439630827</v>
      </c>
      <c r="M22" s="377"/>
      <c r="N22" s="380">
        <v>968.083333333333</v>
      </c>
      <c r="O22" s="171"/>
      <c r="P22" s="381">
        <v>9.806106341850471</v>
      </c>
      <c r="Q22" s="377"/>
      <c r="R22" s="380">
        <v>2196.41666666667</v>
      </c>
      <c r="S22" s="171">
        <v>72.6508448413684</v>
      </c>
      <c r="T22" s="381">
        <v>72.6508448413684</v>
      </c>
      <c r="U22" s="687"/>
      <c r="V22" s="380">
        <v>578.333333333333</v>
      </c>
      <c r="W22" s="171"/>
      <c r="X22" s="381">
        <v>87.73704171934253</v>
      </c>
    </row>
    <row r="23" spans="1:24" ht="12.75" customHeight="1">
      <c r="A23" s="378" t="s">
        <v>475</v>
      </c>
      <c r="B23" s="380">
        <v>1151373.75</v>
      </c>
      <c r="C23" s="171"/>
      <c r="D23" s="379">
        <v>19.483560772699686</v>
      </c>
      <c r="E23" s="171"/>
      <c r="F23" s="380">
        <v>64260.8333333333</v>
      </c>
      <c r="G23" s="171"/>
      <c r="H23" s="381">
        <v>10.289705797385142</v>
      </c>
      <c r="I23" s="171"/>
      <c r="J23" s="380">
        <v>579773.333333333</v>
      </c>
      <c r="K23" s="171"/>
      <c r="L23" s="381">
        <v>16.537437235380757</v>
      </c>
      <c r="M23" s="377"/>
      <c r="N23" s="380">
        <v>416385.25</v>
      </c>
      <c r="O23" s="171"/>
      <c r="P23" s="381">
        <v>27.181658606663316</v>
      </c>
      <c r="Q23" s="377"/>
      <c r="R23" s="380">
        <v>81759.1666666667</v>
      </c>
      <c r="S23" s="171">
        <v>36.65104533423993</v>
      </c>
      <c r="T23" s="381">
        <v>36.65104533423993</v>
      </c>
      <c r="U23" s="687"/>
      <c r="V23" s="380">
        <v>9195.16666666667</v>
      </c>
      <c r="W23" s="171"/>
      <c r="X23" s="381">
        <v>38.0155380613598</v>
      </c>
    </row>
    <row r="24" spans="1:24" ht="12.75" customHeight="1">
      <c r="A24" s="378" t="s">
        <v>384</v>
      </c>
      <c r="B24" s="380">
        <v>757533.916666667</v>
      </c>
      <c r="C24" s="171"/>
      <c r="D24" s="379">
        <v>39.064282577250644</v>
      </c>
      <c r="E24" s="171"/>
      <c r="F24" s="380">
        <v>26536</v>
      </c>
      <c r="G24" s="171"/>
      <c r="H24" s="381">
        <v>21.282630867674694</v>
      </c>
      <c r="I24" s="171"/>
      <c r="J24" s="380">
        <v>480103.833333333</v>
      </c>
      <c r="K24" s="171"/>
      <c r="L24" s="381">
        <v>38.03566868485002</v>
      </c>
      <c r="M24" s="377"/>
      <c r="N24" s="380">
        <v>196413.333333333</v>
      </c>
      <c r="O24" s="171"/>
      <c r="P24" s="381">
        <v>41.11842621742778</v>
      </c>
      <c r="Q24" s="377"/>
      <c r="R24" s="380">
        <v>46047.8333333333</v>
      </c>
      <c r="S24" s="171">
        <v>70.55832572512114</v>
      </c>
      <c r="T24" s="381">
        <v>70.55832572512114</v>
      </c>
      <c r="U24" s="687"/>
      <c r="V24" s="380">
        <v>8432.91666666667</v>
      </c>
      <c r="W24" s="171"/>
      <c r="X24" s="381">
        <v>90.39545499209449</v>
      </c>
    </row>
    <row r="25" spans="1:24" ht="12.75" customHeight="1">
      <c r="A25" s="378" t="s">
        <v>476</v>
      </c>
      <c r="B25" s="380">
        <v>308473.25</v>
      </c>
      <c r="C25" s="171"/>
      <c r="D25" s="379">
        <v>54.57682265461862</v>
      </c>
      <c r="E25" s="171"/>
      <c r="F25" s="380">
        <v>4860.33333333333</v>
      </c>
      <c r="G25" s="171"/>
      <c r="H25" s="381">
        <v>40.0323971117151</v>
      </c>
      <c r="I25" s="171"/>
      <c r="J25" s="380">
        <v>210382.916666667</v>
      </c>
      <c r="K25" s="171"/>
      <c r="L25" s="381">
        <v>56.83100026225246</v>
      </c>
      <c r="M25" s="377"/>
      <c r="N25" s="380">
        <v>73383.0833333333</v>
      </c>
      <c r="O25" s="171"/>
      <c r="P25" s="381">
        <v>46.254895492785</v>
      </c>
      <c r="Q25" s="377"/>
      <c r="R25" s="688">
        <v>14635.1666666667</v>
      </c>
      <c r="S25" s="357">
        <v>77.78732526619808</v>
      </c>
      <c r="T25" s="689">
        <v>77.78732526619808</v>
      </c>
      <c r="U25" s="357"/>
      <c r="V25" s="357">
        <v>5211.75</v>
      </c>
      <c r="W25" s="357"/>
      <c r="X25" s="689">
        <v>96.26135139295053</v>
      </c>
    </row>
    <row r="26" spans="1:24" ht="12.75" customHeight="1">
      <c r="A26" s="378" t="s">
        <v>249</v>
      </c>
      <c r="B26" s="380">
        <v>449060.666666667</v>
      </c>
      <c r="C26" s="171"/>
      <c r="D26" s="379">
        <v>32.68298650359253</v>
      </c>
      <c r="E26" s="171"/>
      <c r="F26" s="380">
        <v>21675.6666666667</v>
      </c>
      <c r="G26" s="171"/>
      <c r="H26" s="381">
        <v>19.259926220683475</v>
      </c>
      <c r="I26" s="171"/>
      <c r="J26" s="380">
        <v>269720.916666667</v>
      </c>
      <c r="K26" s="171"/>
      <c r="L26" s="381">
        <v>30.235875535081856</v>
      </c>
      <c r="M26" s="377"/>
      <c r="N26" s="380">
        <v>123030.25</v>
      </c>
      <c r="O26" s="171"/>
      <c r="P26" s="381">
        <v>38.56411169976291</v>
      </c>
      <c r="Q26" s="377"/>
      <c r="R26" s="688">
        <v>31412.6666666667</v>
      </c>
      <c r="S26" s="357">
        <v>67.63011484230496</v>
      </c>
      <c r="T26" s="689">
        <v>67.63011484230496</v>
      </c>
      <c r="U26" s="357"/>
      <c r="V26" s="357">
        <v>3221.16666666667</v>
      </c>
      <c r="W26" s="357"/>
      <c r="X26" s="689">
        <v>82.28281925197446</v>
      </c>
    </row>
    <row r="27" spans="1:24" ht="12.75" customHeight="1">
      <c r="A27" s="378" t="s">
        <v>385</v>
      </c>
      <c r="B27" s="380">
        <v>34443.9166666667</v>
      </c>
      <c r="C27" s="171"/>
      <c r="D27" s="379">
        <v>26.700969324638184</v>
      </c>
      <c r="E27" s="171"/>
      <c r="F27" s="380">
        <v>840.916666666667</v>
      </c>
      <c r="G27" s="171"/>
      <c r="H27" s="381">
        <v>10.782134843466181</v>
      </c>
      <c r="I27" s="171"/>
      <c r="J27" s="380">
        <v>12931.0833333333</v>
      </c>
      <c r="K27" s="171"/>
      <c r="L27" s="381">
        <v>18.316479318961644</v>
      </c>
      <c r="M27" s="377"/>
      <c r="N27" s="380">
        <v>17582.6666666667</v>
      </c>
      <c r="O27" s="171"/>
      <c r="P27" s="381">
        <v>39.63563886243289</v>
      </c>
      <c r="Q27" s="377"/>
      <c r="R27" s="688">
        <v>2635.75</v>
      </c>
      <c r="S27" s="357">
        <v>50.50216353446489</v>
      </c>
      <c r="T27" s="689">
        <v>50.50216353446489</v>
      </c>
      <c r="U27" s="357"/>
      <c r="V27" s="357">
        <v>453.5</v>
      </c>
      <c r="W27" s="357"/>
      <c r="X27" s="689">
        <v>44.38825448613362</v>
      </c>
    </row>
    <row r="28" spans="1:24" ht="12.75" customHeight="1">
      <c r="A28" s="378" t="s">
        <v>386</v>
      </c>
      <c r="B28" s="380">
        <v>4521.66666666667</v>
      </c>
      <c r="C28" s="171"/>
      <c r="D28" s="379">
        <v>6.842258575836715</v>
      </c>
      <c r="E28" s="171"/>
      <c r="F28" s="380">
        <v>27.75</v>
      </c>
      <c r="G28" s="171"/>
      <c r="H28" s="381">
        <v>0.8954260668477247</v>
      </c>
      <c r="I28" s="171"/>
      <c r="J28" s="380">
        <v>672.583333333333</v>
      </c>
      <c r="K28" s="171"/>
      <c r="L28" s="381">
        <v>1.808108822567418</v>
      </c>
      <c r="M28" s="377"/>
      <c r="N28" s="380">
        <v>3309.25</v>
      </c>
      <c r="O28" s="171"/>
      <c r="P28" s="381">
        <v>14.326377765271223</v>
      </c>
      <c r="Q28" s="377"/>
      <c r="R28" s="688">
        <v>421.5</v>
      </c>
      <c r="S28" s="357">
        <v>19.486823855755894</v>
      </c>
      <c r="T28" s="689">
        <v>19.486823855755894</v>
      </c>
      <c r="U28" s="357"/>
      <c r="V28" s="357">
        <v>90.5833333333333</v>
      </c>
      <c r="W28" s="357"/>
      <c r="X28" s="689">
        <v>17.248492542050126</v>
      </c>
    </row>
    <row r="29" spans="1:24" ht="12.75" customHeight="1">
      <c r="A29" s="378" t="s">
        <v>398</v>
      </c>
      <c r="B29" s="380">
        <v>33146.0833333333</v>
      </c>
      <c r="C29" s="171"/>
      <c r="D29" s="379">
        <v>13.558967855858405</v>
      </c>
      <c r="E29" s="171"/>
      <c r="F29" s="380">
        <v>1452.5833333333367</v>
      </c>
      <c r="G29" s="171"/>
      <c r="H29" s="381">
        <v>1.5152002461733205</v>
      </c>
      <c r="I29" s="171"/>
      <c r="J29" s="380">
        <v>8441.916666666668</v>
      </c>
      <c r="K29" s="171"/>
      <c r="L29" s="381">
        <v>13.603049785956378</v>
      </c>
      <c r="M29" s="377"/>
      <c r="N29" s="380">
        <v>19833.833333333372</v>
      </c>
      <c r="O29" s="171"/>
      <c r="P29" s="381">
        <v>27.940223516153313</v>
      </c>
      <c r="Q29" s="377"/>
      <c r="R29" s="688">
        <v>3282.749999999997</v>
      </c>
      <c r="S29" s="357">
        <v>22.439121642789992</v>
      </c>
      <c r="T29" s="689">
        <v>22.439121642789992</v>
      </c>
      <c r="U29" s="357"/>
      <c r="V29" s="357">
        <v>135.00000000000028</v>
      </c>
      <c r="W29" s="357"/>
      <c r="X29" s="689">
        <v>14.736650595833748</v>
      </c>
    </row>
    <row r="30" spans="1:24" ht="12.75" customHeight="1">
      <c r="A30" s="378" t="s">
        <v>254</v>
      </c>
      <c r="B30" s="380">
        <v>1606.6666666666702</v>
      </c>
      <c r="C30" s="171"/>
      <c r="D30" s="379">
        <v>0.4605153472472036</v>
      </c>
      <c r="E30" s="171"/>
      <c r="F30" s="380">
        <v>1</v>
      </c>
      <c r="G30" s="171"/>
      <c r="H30" s="381">
        <v>0.007970509116269802</v>
      </c>
      <c r="I30" s="171"/>
      <c r="J30" s="380">
        <v>1549.8333333333298</v>
      </c>
      <c r="K30" s="171"/>
      <c r="L30" s="381">
        <v>0.5033025338595293</v>
      </c>
      <c r="M30" s="377"/>
      <c r="N30" s="380">
        <v>55.8333333333333</v>
      </c>
      <c r="O30" s="171"/>
      <c r="P30" s="381">
        <v>0.19655817828706873</v>
      </c>
      <c r="Q30" s="377"/>
      <c r="R30" s="730">
        <v>0</v>
      </c>
      <c r="S30" s="357" t="e">
        <v>#DIV/0!</v>
      </c>
      <c r="T30" s="730">
        <v>0</v>
      </c>
      <c r="U30" s="357"/>
      <c r="V30" s="730">
        <v>0</v>
      </c>
      <c r="W30" s="357"/>
      <c r="X30" s="730">
        <v>0</v>
      </c>
    </row>
    <row r="31" spans="1:24" ht="30" customHeight="1">
      <c r="A31" s="68" t="s">
        <v>358</v>
      </c>
      <c r="B31" s="382">
        <v>892886.583333333</v>
      </c>
      <c r="C31" s="221"/>
      <c r="D31" s="376">
        <v>19.496185933538317</v>
      </c>
      <c r="E31" s="221"/>
      <c r="F31" s="382">
        <v>63015.6666666667</v>
      </c>
      <c r="G31" s="221"/>
      <c r="H31" s="376">
        <v>10.365035420144245</v>
      </c>
      <c r="I31" s="221"/>
      <c r="J31" s="382">
        <v>724208.25</v>
      </c>
      <c r="K31" s="221"/>
      <c r="L31" s="376">
        <v>20.084026371562597</v>
      </c>
      <c r="M31" s="383"/>
      <c r="N31" s="382">
        <v>16930.25</v>
      </c>
      <c r="O31" s="221"/>
      <c r="P31" s="376">
        <v>9.55853812419988</v>
      </c>
      <c r="Q31" s="383"/>
      <c r="R31" s="382">
        <v>82558.5833333333</v>
      </c>
      <c r="S31" s="221">
        <v>46.39686598478886</v>
      </c>
      <c r="T31" s="376">
        <v>46.39686598478886</v>
      </c>
      <c r="U31" s="384"/>
      <c r="V31" s="382">
        <v>6173.83333333333</v>
      </c>
      <c r="W31" s="221"/>
      <c r="X31" s="376">
        <v>56.72393727796151</v>
      </c>
    </row>
    <row r="32" spans="1:24" ht="12.75">
      <c r="A32" s="378" t="s">
        <v>247</v>
      </c>
      <c r="B32" s="380">
        <v>577618.333333333</v>
      </c>
      <c r="C32" s="678"/>
      <c r="D32" s="381">
        <v>17.06582839814194</v>
      </c>
      <c r="E32" s="678"/>
      <c r="F32" s="380">
        <v>45379.5833333333</v>
      </c>
      <c r="G32" s="678"/>
      <c r="H32" s="381">
        <v>10.521817862831766</v>
      </c>
      <c r="I32" s="678"/>
      <c r="J32" s="380">
        <v>460974.583333333</v>
      </c>
      <c r="K32" s="678"/>
      <c r="L32" s="381">
        <v>17.13621142765181</v>
      </c>
      <c r="M32" s="678"/>
      <c r="N32" s="380">
        <v>11852</v>
      </c>
      <c r="O32" s="678"/>
      <c r="P32" s="381">
        <v>9.659922163131405</v>
      </c>
      <c r="Q32" s="678"/>
      <c r="R32" s="380">
        <v>55732.6666666667</v>
      </c>
      <c r="S32" s="678">
        <v>41.94365509962064</v>
      </c>
      <c r="T32" s="381">
        <v>41.94365509962064</v>
      </c>
      <c r="U32" s="172"/>
      <c r="V32" s="380">
        <v>3679.5</v>
      </c>
      <c r="W32" s="678"/>
      <c r="X32" s="381">
        <v>47.60333786143994</v>
      </c>
    </row>
    <row r="33" spans="1:24" ht="12.75">
      <c r="A33" s="378" t="s">
        <v>384</v>
      </c>
      <c r="B33" s="380">
        <v>291232.5</v>
      </c>
      <c r="C33" s="678"/>
      <c r="D33" s="381">
        <v>32.512698855707505</v>
      </c>
      <c r="E33" s="172"/>
      <c r="F33" s="380">
        <v>15916.6666666667</v>
      </c>
      <c r="G33" s="678"/>
      <c r="H33" s="381">
        <v>18.54230314821129</v>
      </c>
      <c r="I33" s="172"/>
      <c r="J33" s="380">
        <v>244888.25</v>
      </c>
      <c r="K33" s="678"/>
      <c r="L33" s="381">
        <v>33.83444986157813</v>
      </c>
      <c r="M33" s="172"/>
      <c r="N33" s="380">
        <v>4543.58333333333</v>
      </c>
      <c r="O33" s="678"/>
      <c r="P33" s="381">
        <v>9.084547288865032</v>
      </c>
      <c r="Q33" s="172"/>
      <c r="R33" s="380">
        <v>23579.6666666667</v>
      </c>
      <c r="S33" s="678">
        <v>70.27884923463638</v>
      </c>
      <c r="T33" s="381">
        <v>70.27884923463638</v>
      </c>
      <c r="U33" s="172"/>
      <c r="V33" s="380">
        <v>2304.33333333333</v>
      </c>
      <c r="W33" s="678"/>
      <c r="X33" s="381">
        <v>89.9954435982554</v>
      </c>
    </row>
    <row r="34" spans="1:24" ht="12.75">
      <c r="A34" s="378" t="s">
        <v>385</v>
      </c>
      <c r="B34" s="380">
        <v>12639.25</v>
      </c>
      <c r="C34" s="678"/>
      <c r="D34" s="381">
        <v>16.865169601307652</v>
      </c>
      <c r="E34" s="172"/>
      <c r="F34" s="380">
        <v>642.333333333333</v>
      </c>
      <c r="G34" s="678"/>
      <c r="H34" s="381">
        <v>9.526399050820636</v>
      </c>
      <c r="I34" s="172"/>
      <c r="J34" s="380">
        <v>10414.25</v>
      </c>
      <c r="K34" s="678"/>
      <c r="L34" s="381">
        <v>16.137304806288036</v>
      </c>
      <c r="M34" s="172"/>
      <c r="N34" s="380">
        <v>19.6666666666667</v>
      </c>
      <c r="O34" s="678"/>
      <c r="P34" s="381">
        <v>4.266088214027484</v>
      </c>
      <c r="Q34" s="172"/>
      <c r="R34" s="380">
        <v>1413.83333333333</v>
      </c>
      <c r="S34" s="678">
        <v>49.314033251947336</v>
      </c>
      <c r="T34" s="381">
        <v>49.314033251947336</v>
      </c>
      <c r="U34" s="172"/>
      <c r="V34" s="380">
        <v>149.166666666667</v>
      </c>
      <c r="W34" s="678"/>
      <c r="X34" s="381">
        <v>44.26310583580623</v>
      </c>
    </row>
    <row r="35" spans="1:24" ht="12.75">
      <c r="A35" s="378" t="s">
        <v>386</v>
      </c>
      <c r="B35" s="380">
        <v>892.333333333333</v>
      </c>
      <c r="C35" s="678"/>
      <c r="D35" s="381">
        <v>2.1634683379601</v>
      </c>
      <c r="E35" s="172"/>
      <c r="F35" s="380">
        <v>26.75</v>
      </c>
      <c r="G35" s="678"/>
      <c r="H35" s="381">
        <v>0.873374326603908</v>
      </c>
      <c r="I35" s="172"/>
      <c r="J35" s="380">
        <v>639.25</v>
      </c>
      <c r="K35" s="678"/>
      <c r="L35" s="381">
        <v>1.7433456965201266</v>
      </c>
      <c r="M35" s="172"/>
      <c r="N35" s="380">
        <v>30</v>
      </c>
      <c r="O35" s="678"/>
      <c r="P35" s="381">
        <v>10.09251471825063</v>
      </c>
      <c r="Q35" s="172"/>
      <c r="R35" s="380">
        <v>182.75</v>
      </c>
      <c r="S35" s="678">
        <v>16.348591024303012</v>
      </c>
      <c r="T35" s="381">
        <v>16.348591024303012</v>
      </c>
      <c r="U35" s="172"/>
      <c r="V35" s="380">
        <v>13.5833333333333</v>
      </c>
      <c r="W35" s="678"/>
      <c r="X35" s="381">
        <v>13.640167364016708</v>
      </c>
    </row>
    <row r="36" spans="1:24" ht="12.75">
      <c r="A36" s="378" t="s">
        <v>398</v>
      </c>
      <c r="B36" s="380">
        <v>10310.916666666664</v>
      </c>
      <c r="C36" s="678"/>
      <c r="D36" s="381">
        <v>7.087332204914078</v>
      </c>
      <c r="E36" s="172"/>
      <c r="F36" s="380">
        <v>1050.3333333333298</v>
      </c>
      <c r="G36" s="678"/>
      <c r="H36" s="381">
        <v>1.3061383528397383</v>
      </c>
      <c r="I36" s="172"/>
      <c r="J36" s="380">
        <v>7098.66666666667</v>
      </c>
      <c r="K36" s="678"/>
      <c r="L36" s="381">
        <v>12.978935740677262</v>
      </c>
      <c r="M36" s="172"/>
      <c r="N36" s="380">
        <v>484.9999999999997</v>
      </c>
      <c r="O36" s="678"/>
      <c r="P36" s="381">
        <v>18.03700374996123</v>
      </c>
      <c r="Q36" s="172"/>
      <c r="R36" s="380">
        <v>1649.666666666667</v>
      </c>
      <c r="S36" s="678">
        <v>21.912288857895557</v>
      </c>
      <c r="T36" s="381">
        <v>21.912288857895557</v>
      </c>
      <c r="U36" s="172"/>
      <c r="V36" s="380">
        <v>27.25</v>
      </c>
      <c r="W36" s="678"/>
      <c r="X36" s="381">
        <v>17.310746426680783</v>
      </c>
    </row>
    <row r="37" spans="1:24" ht="12.75">
      <c r="A37" s="378" t="s">
        <v>254</v>
      </c>
      <c r="B37" s="380">
        <v>193.25</v>
      </c>
      <c r="C37" s="678"/>
      <c r="D37" s="381">
        <v>0.5121851022382422</v>
      </c>
      <c r="E37" s="172"/>
      <c r="F37" s="357">
        <v>0</v>
      </c>
      <c r="G37" s="678"/>
      <c r="H37" s="357">
        <v>0</v>
      </c>
      <c r="I37" s="172"/>
      <c r="J37" s="380">
        <v>193.25</v>
      </c>
      <c r="K37" s="678"/>
      <c r="L37" s="381">
        <v>0.5345818435812143</v>
      </c>
      <c r="M37" s="172"/>
      <c r="N37" s="730">
        <v>0</v>
      </c>
      <c r="O37" s="678"/>
      <c r="P37" s="730">
        <v>0</v>
      </c>
      <c r="Q37" s="172"/>
      <c r="R37" s="730">
        <v>0</v>
      </c>
      <c r="S37" s="678" t="e">
        <v>#DIV/0!</v>
      </c>
      <c r="T37" s="730">
        <v>0</v>
      </c>
      <c r="U37" s="172"/>
      <c r="V37" s="730">
        <v>0</v>
      </c>
      <c r="W37" s="678"/>
      <c r="X37" s="730">
        <v>0</v>
      </c>
    </row>
    <row r="38" spans="1:24" ht="30" customHeight="1">
      <c r="A38" s="68" t="s">
        <v>361</v>
      </c>
      <c r="B38" s="382">
        <v>1573791.16666667</v>
      </c>
      <c r="C38" s="172"/>
      <c r="D38" s="376">
        <v>32.589188417044234</v>
      </c>
      <c r="E38" s="172"/>
      <c r="F38" s="382">
        <v>61624.6666666667</v>
      </c>
      <c r="G38" s="172"/>
      <c r="H38" s="376">
        <v>18.653617724135366</v>
      </c>
      <c r="I38" s="172"/>
      <c r="J38" s="382">
        <v>677941.75</v>
      </c>
      <c r="K38" s="172"/>
      <c r="L38" s="376">
        <v>31.88836498350407</v>
      </c>
      <c r="M38" s="172"/>
      <c r="N38" s="382">
        <v>741707.083333333</v>
      </c>
      <c r="O38" s="172"/>
      <c r="P38" s="376">
        <v>33.999714341562445</v>
      </c>
      <c r="Q38" s="172"/>
      <c r="R38" s="382">
        <v>77018.3333333333</v>
      </c>
      <c r="S38" s="172">
        <v>47.39176584605433</v>
      </c>
      <c r="T38" s="376">
        <v>47.39176584605433</v>
      </c>
      <c r="U38" s="172"/>
      <c r="V38" s="382">
        <v>15499.3333333333</v>
      </c>
      <c r="W38" s="172"/>
      <c r="X38" s="376">
        <v>53.798138388647345</v>
      </c>
    </row>
    <row r="39" spans="1:24" ht="12.75">
      <c r="A39" s="378" t="s">
        <v>247</v>
      </c>
      <c r="B39" s="380">
        <v>1057839.25</v>
      </c>
      <c r="C39" s="172"/>
      <c r="D39" s="381">
        <v>32.086962917950984</v>
      </c>
      <c r="E39" s="172"/>
      <c r="F39" s="380">
        <v>50403</v>
      </c>
      <c r="G39" s="172"/>
      <c r="H39" s="381">
        <v>19.161263098136093</v>
      </c>
      <c r="I39" s="172"/>
      <c r="J39" s="380">
        <v>437492.833333333</v>
      </c>
      <c r="K39" s="172"/>
      <c r="L39" s="381">
        <v>33.606129960938134</v>
      </c>
      <c r="M39" s="172"/>
      <c r="N39" s="380">
        <v>509597.666666667</v>
      </c>
      <c r="O39" s="172"/>
      <c r="P39" s="381">
        <v>32.02151114764953</v>
      </c>
      <c r="Q39" s="172"/>
      <c r="R39" s="380">
        <v>51464.0833333333</v>
      </c>
      <c r="S39" s="172">
        <v>42.77205354255012</v>
      </c>
      <c r="T39" s="381">
        <v>42.77205354255012</v>
      </c>
      <c r="U39" s="172"/>
      <c r="V39" s="380">
        <v>8881.66666666667</v>
      </c>
      <c r="W39" s="172"/>
      <c r="X39" s="381">
        <v>44.02785924965102</v>
      </c>
    </row>
    <row r="40" spans="1:24" ht="12.75">
      <c r="A40" s="378" t="s">
        <v>384</v>
      </c>
      <c r="B40" s="380">
        <v>466272.25</v>
      </c>
      <c r="C40" s="172"/>
      <c r="D40" s="381">
        <v>44.68786476875419</v>
      </c>
      <c r="E40" s="172"/>
      <c r="F40" s="380">
        <v>10619</v>
      </c>
      <c r="G40" s="172"/>
      <c r="H40" s="381">
        <v>27.338200494725594</v>
      </c>
      <c r="I40" s="172"/>
      <c r="J40" s="380">
        <v>235199</v>
      </c>
      <c r="K40" s="172"/>
      <c r="L40" s="381">
        <v>43.68249451877083</v>
      </c>
      <c r="M40" s="172"/>
      <c r="N40" s="380">
        <v>191864.083333333</v>
      </c>
      <c r="O40" s="172"/>
      <c r="P40" s="381">
        <v>44.86408089361469</v>
      </c>
      <c r="Q40" s="172"/>
      <c r="R40" s="380">
        <v>22461.5833333333</v>
      </c>
      <c r="S40" s="172">
        <v>70.85319082380215</v>
      </c>
      <c r="T40" s="381">
        <v>70.85319082380215</v>
      </c>
      <c r="U40" s="172"/>
      <c r="V40" s="380">
        <v>6128.58333333333</v>
      </c>
      <c r="W40" s="172"/>
      <c r="X40" s="381">
        <v>90.54677977370376</v>
      </c>
    </row>
    <row r="41" spans="1:24" ht="12.75">
      <c r="A41" s="378" t="s">
        <v>385</v>
      </c>
      <c r="B41" s="380">
        <v>21803.6666666667</v>
      </c>
      <c r="C41" s="172"/>
      <c r="D41" s="381">
        <v>40.338005238742056</v>
      </c>
      <c r="E41" s="172"/>
      <c r="F41" s="380">
        <v>198.5</v>
      </c>
      <c r="G41" s="172"/>
      <c r="H41" s="381">
        <v>18.797348484848484</v>
      </c>
      <c r="I41" s="172"/>
      <c r="J41" s="380">
        <v>2516.75</v>
      </c>
      <c r="K41" s="172"/>
      <c r="L41" s="381">
        <v>41.515114025320635</v>
      </c>
      <c r="M41" s="172"/>
      <c r="N41" s="380">
        <v>17562.5833333333</v>
      </c>
      <c r="O41" s="172"/>
      <c r="P41" s="381">
        <v>40.007555364878456</v>
      </c>
      <c r="Q41" s="172"/>
      <c r="R41" s="380">
        <v>1221.5</v>
      </c>
      <c r="S41" s="172">
        <v>51.94924865324646</v>
      </c>
      <c r="T41" s="381">
        <v>51.94924865324646</v>
      </c>
      <c r="U41" s="172"/>
      <c r="V41" s="380">
        <v>304.333333333333</v>
      </c>
      <c r="W41" s="172"/>
      <c r="X41" s="381">
        <v>44.44985394352476</v>
      </c>
    </row>
    <row r="42" spans="1:24" ht="12.75">
      <c r="A42" s="378" t="s">
        <v>386</v>
      </c>
      <c r="B42" s="380">
        <v>3628.33333333333</v>
      </c>
      <c r="C42" s="172"/>
      <c r="D42" s="381">
        <v>14.60887537830745</v>
      </c>
      <c r="E42" s="172"/>
      <c r="F42" s="380">
        <v>1</v>
      </c>
      <c r="G42" s="172"/>
      <c r="H42" s="381">
        <v>2.7586206896551726</v>
      </c>
      <c r="I42" s="172"/>
      <c r="J42" s="380">
        <v>33.3333333333333</v>
      </c>
      <c r="K42" s="172"/>
      <c r="L42" s="381">
        <v>6.288319446627886</v>
      </c>
      <c r="M42" s="172"/>
      <c r="N42" s="380">
        <v>3278.25</v>
      </c>
      <c r="O42" s="172"/>
      <c r="P42" s="381">
        <v>14.377974167233173</v>
      </c>
      <c r="Q42" s="172"/>
      <c r="R42" s="380">
        <v>238.75</v>
      </c>
      <c r="S42" s="172">
        <v>22.86694867906464</v>
      </c>
      <c r="T42" s="381">
        <v>22.86694867906464</v>
      </c>
      <c r="U42" s="172"/>
      <c r="V42" s="380">
        <v>77</v>
      </c>
      <c r="W42" s="172"/>
      <c r="X42" s="381">
        <v>18.092813785000992</v>
      </c>
    </row>
    <row r="43" spans="1:24" ht="12.75">
      <c r="A43" s="378" t="s">
        <v>398</v>
      </c>
      <c r="B43" s="380">
        <v>22834.24999999997</v>
      </c>
      <c r="C43" s="172"/>
      <c r="D43" s="381">
        <v>23.073483568802523</v>
      </c>
      <c r="E43" s="172"/>
      <c r="F43" s="380">
        <v>402.1666666666667</v>
      </c>
      <c r="G43" s="172"/>
      <c r="H43" s="381">
        <v>2.6033153701336236</v>
      </c>
      <c r="I43" s="172"/>
      <c r="J43" s="380">
        <v>1343.249999999997</v>
      </c>
      <c r="K43" s="172"/>
      <c r="L43" s="381">
        <v>18.237876490688105</v>
      </c>
      <c r="M43" s="172"/>
      <c r="N43" s="380">
        <v>19348.6666666667</v>
      </c>
      <c r="O43" s="172"/>
      <c r="P43" s="381">
        <v>28.3307384070244</v>
      </c>
      <c r="Q43" s="172"/>
      <c r="R43" s="380">
        <v>1632.41666666667</v>
      </c>
      <c r="S43" s="172">
        <v>23.00663573903345</v>
      </c>
      <c r="T43" s="381">
        <v>23.00663573903345</v>
      </c>
      <c r="U43" s="172"/>
      <c r="V43" s="380">
        <v>107.75</v>
      </c>
      <c r="W43" s="172"/>
      <c r="X43" s="381">
        <v>14.20254833040423</v>
      </c>
    </row>
    <row r="44" spans="1:24" ht="12.75">
      <c r="A44" s="378" t="s">
        <v>254</v>
      </c>
      <c r="B44" s="380">
        <v>1413.41666666667</v>
      </c>
      <c r="C44" s="172"/>
      <c r="D44" s="381">
        <v>0.4542652077471231</v>
      </c>
      <c r="E44" s="172"/>
      <c r="F44" s="380">
        <v>1</v>
      </c>
      <c r="G44" s="172"/>
      <c r="H44" s="381">
        <v>0.008380005307336671</v>
      </c>
      <c r="I44" s="172"/>
      <c r="J44" s="380">
        <v>1356.58333333333</v>
      </c>
      <c r="K44" s="172"/>
      <c r="L44" s="381">
        <v>0.49915830852208615</v>
      </c>
      <c r="M44" s="221"/>
      <c r="N44" s="380">
        <v>55.8333333333333</v>
      </c>
      <c r="O44" s="172"/>
      <c r="P44" s="381">
        <v>0.20350267590832014</v>
      </c>
      <c r="Q44" s="172"/>
      <c r="R44" s="730">
        <v>0</v>
      </c>
      <c r="S44" s="172" t="e">
        <v>#DIV/0!</v>
      </c>
      <c r="T44" s="730">
        <v>0</v>
      </c>
      <c r="U44" s="172"/>
      <c r="V44" s="730">
        <v>0</v>
      </c>
      <c r="W44" s="172"/>
      <c r="X44" s="730">
        <v>0</v>
      </c>
    </row>
    <row r="46" ht="26.25" customHeight="1">
      <c r="A46" s="385" t="s">
        <v>389</v>
      </c>
    </row>
    <row r="47" spans="1:24" ht="21.75" customHeight="1">
      <c r="A47" s="385" t="s">
        <v>480</v>
      </c>
      <c r="B47" s="385"/>
      <c r="C47" s="385"/>
      <c r="D47" s="385"/>
      <c r="E47" s="385"/>
      <c r="F47" s="385"/>
      <c r="G47" s="385"/>
      <c r="H47" s="385"/>
      <c r="I47" s="385"/>
      <c r="J47" s="385"/>
      <c r="K47" s="385"/>
      <c r="L47" s="385"/>
      <c r="M47" s="385"/>
      <c r="N47" s="385"/>
      <c r="O47" s="385"/>
      <c r="P47" s="385"/>
      <c r="Q47" s="385"/>
      <c r="R47" s="385"/>
      <c r="S47" s="385"/>
      <c r="T47" s="385"/>
      <c r="U47" s="385"/>
      <c r="V47" s="385"/>
      <c r="W47" s="385"/>
      <c r="X47" s="385"/>
    </row>
    <row r="51" spans="6:10" ht="12.75">
      <c r="F51" s="686"/>
      <c r="J51" s="686"/>
    </row>
    <row r="52" ht="12.75">
      <c r="F52" s="686"/>
    </row>
  </sheetData>
  <sheetProtection/>
  <mergeCells count="6">
    <mergeCell ref="V16:X16"/>
    <mergeCell ref="B16:D16"/>
    <mergeCell ref="F16:H16"/>
    <mergeCell ref="J16:L16"/>
    <mergeCell ref="N16:P16"/>
    <mergeCell ref="R16:T16"/>
  </mergeCells>
  <printOptions/>
  <pageMargins left="0.2755905511811024" right="0" top="0.4724409448818898" bottom="0.1968503937007874" header="0.15748031496062992" footer="0"/>
  <pageSetup fitToHeight="1" fitToWidth="1" horizontalDpi="600" verticalDpi="600" orientation="portrait" paperSize="9" scale="62" r:id="rId1"/>
</worksheet>
</file>

<file path=xl/worksheets/sheet12.xml><?xml version="1.0" encoding="utf-8"?>
<worksheet xmlns="http://schemas.openxmlformats.org/spreadsheetml/2006/main" xmlns:r="http://schemas.openxmlformats.org/officeDocument/2006/relationships">
  <sheetPr>
    <pageSetUpPr fitToPage="1"/>
  </sheetPr>
  <dimension ref="A1:AA98"/>
  <sheetViews>
    <sheetView showGridLines="0" zoomScalePageLayoutView="0" workbookViewId="0" topLeftCell="A1">
      <selection activeCell="A1" sqref="A1"/>
    </sheetView>
  </sheetViews>
  <sheetFormatPr defaultColWidth="11.421875" defaultRowHeight="12.75"/>
  <cols>
    <col min="1" max="1" width="31.140625" style="649" customWidth="1"/>
    <col min="2" max="2" width="7.28125" style="649" customWidth="1"/>
    <col min="3" max="3" width="0.71875" style="649" customWidth="1"/>
    <col min="4" max="4" width="12.140625" style="649" customWidth="1"/>
    <col min="5" max="5" width="0.71875" style="649" customWidth="1"/>
    <col min="6" max="6" width="12.00390625" style="649" customWidth="1"/>
    <col min="7" max="7" width="0.71875" style="649" customWidth="1"/>
    <col min="8" max="8" width="12.57421875" style="649" customWidth="1"/>
    <col min="9" max="9" width="0.71875" style="649" customWidth="1"/>
    <col min="10" max="10" width="7.28125" style="649" customWidth="1"/>
    <col min="11" max="11" width="0.71875" style="649" customWidth="1"/>
    <col min="12" max="12" width="12.140625" style="649" customWidth="1"/>
    <col min="13" max="13" width="0.71875" style="649" customWidth="1"/>
    <col min="14" max="14" width="12.00390625" style="649" customWidth="1"/>
    <col min="15" max="15" width="0.71875" style="649" customWidth="1"/>
    <col min="16" max="16" width="12.00390625" style="649" customWidth="1"/>
    <col min="17" max="17" width="0.71875" style="649" customWidth="1"/>
    <col min="18" max="18" width="7.28125" style="649" customWidth="1"/>
    <col min="19" max="19" width="0.71875" style="649" customWidth="1"/>
    <col min="20" max="20" width="12.140625" style="649" customWidth="1"/>
    <col min="21" max="21" width="0.71875" style="649" customWidth="1"/>
    <col min="22" max="22" width="12.00390625" style="649" customWidth="1"/>
    <col min="23" max="23" width="1.28515625" style="649" customWidth="1"/>
    <col min="24" max="24" width="12.140625" style="649" customWidth="1"/>
    <col min="25" max="16384" width="11.421875" style="649" customWidth="1"/>
  </cols>
  <sheetData>
    <row r="1" spans="1:24" ht="12" customHeight="1">
      <c r="A1" s="45" t="s">
        <v>350</v>
      </c>
      <c r="B1" s="45"/>
      <c r="C1" s="45"/>
      <c r="D1" s="45"/>
      <c r="E1" s="45"/>
      <c r="F1" s="837"/>
      <c r="G1" s="32"/>
      <c r="H1" s="32"/>
      <c r="R1" s="34" t="s">
        <v>5</v>
      </c>
      <c r="V1" s="46"/>
      <c r="W1" s="650"/>
      <c r="X1" s="47"/>
    </row>
    <row r="2" spans="1:24" ht="12" customHeight="1">
      <c r="A2" s="48"/>
      <c r="B2" s="49"/>
      <c r="C2" s="49"/>
      <c r="D2" s="32"/>
      <c r="E2" s="32"/>
      <c r="F2" s="32"/>
      <c r="G2" s="32"/>
      <c r="H2" s="32"/>
      <c r="R2" s="68" t="s">
        <v>472</v>
      </c>
      <c r="U2" s="36"/>
      <c r="V2" s="36"/>
      <c r="W2" s="36"/>
      <c r="X2" s="36"/>
    </row>
    <row r="3" spans="1:24" ht="12" customHeight="1">
      <c r="A3" s="45" t="s">
        <v>352</v>
      </c>
      <c r="B3" s="45"/>
      <c r="C3" s="45"/>
      <c r="D3" s="45"/>
      <c r="E3" s="45"/>
      <c r="F3" s="837"/>
      <c r="G3" s="32"/>
      <c r="H3" s="32"/>
      <c r="R3" s="68" t="s">
        <v>473</v>
      </c>
      <c r="U3" s="36"/>
      <c r="V3" s="36"/>
      <c r="W3" s="36"/>
      <c r="X3" s="36"/>
    </row>
    <row r="4" spans="1:17" ht="12" customHeight="1">
      <c r="A4" s="38"/>
      <c r="B4" s="32"/>
      <c r="C4" s="32"/>
      <c r="D4" s="32"/>
      <c r="E4" s="32"/>
      <c r="F4" s="32"/>
      <c r="G4" s="32"/>
      <c r="H4" s="32"/>
      <c r="I4" s="32"/>
      <c r="J4" s="36"/>
      <c r="K4" s="36"/>
      <c r="L4" s="36"/>
      <c r="M4" s="36"/>
      <c r="N4" s="36"/>
      <c r="O4" s="36"/>
      <c r="P4" s="36"/>
      <c r="Q4" s="651"/>
    </row>
    <row r="5" spans="1:17" ht="57" customHeight="1">
      <c r="A5" s="38"/>
      <c r="B5" s="32"/>
      <c r="C5" s="32"/>
      <c r="D5" s="32"/>
      <c r="E5" s="32"/>
      <c r="F5" s="32"/>
      <c r="G5" s="32"/>
      <c r="H5" s="32"/>
      <c r="I5" s="32"/>
      <c r="J5" s="32"/>
      <c r="K5" s="32"/>
      <c r="L5" s="32"/>
      <c r="M5" s="32"/>
      <c r="N5" s="32"/>
      <c r="O5" s="32"/>
      <c r="P5" s="36"/>
      <c r="Q5" s="651"/>
    </row>
    <row r="6" spans="1:24" ht="13.5" customHeight="1">
      <c r="A6" s="35"/>
      <c r="B6" s="882" t="s">
        <v>525</v>
      </c>
      <c r="C6" s="882"/>
      <c r="D6" s="882"/>
      <c r="E6" s="361"/>
      <c r="F6" s="361"/>
      <c r="G6" s="361"/>
      <c r="H6" s="361"/>
      <c r="I6" s="361"/>
      <c r="J6" s="361"/>
      <c r="K6" s="361"/>
      <c r="L6" s="361"/>
      <c r="M6" s="361"/>
      <c r="N6" s="361"/>
      <c r="O6" s="361"/>
      <c r="P6" s="361"/>
      <c r="Q6" s="104"/>
      <c r="R6" s="102"/>
      <c r="S6" s="102"/>
      <c r="T6" s="102"/>
      <c r="U6" s="102"/>
      <c r="V6" s="102"/>
      <c r="W6" s="102"/>
      <c r="X6" s="102"/>
    </row>
    <row r="7" spans="1:24" ht="12" customHeight="1" thickBot="1">
      <c r="A7" s="40"/>
      <c r="B7" s="883" t="s">
        <v>6</v>
      </c>
      <c r="C7" s="883"/>
      <c r="D7" s="883"/>
      <c r="E7" s="883"/>
      <c r="F7" s="883"/>
      <c r="G7" s="883"/>
      <c r="H7" s="883"/>
      <c r="I7" s="883"/>
      <c r="J7" s="883"/>
      <c r="K7" s="883"/>
      <c r="L7" s="883"/>
      <c r="M7" s="758"/>
      <c r="N7" s="758"/>
      <c r="O7" s="758"/>
      <c r="P7" s="758"/>
      <c r="Q7" s="758"/>
      <c r="R7" s="758"/>
      <c r="S7" s="758"/>
      <c r="T7" s="758"/>
      <c r="U7" s="758"/>
      <c r="V7" s="758"/>
      <c r="W7" s="758"/>
      <c r="X7" s="758"/>
    </row>
    <row r="8" spans="1:24" ht="20.25" customHeight="1" thickBot="1">
      <c r="A8" s="40"/>
      <c r="B8" s="879" t="s">
        <v>377</v>
      </c>
      <c r="C8" s="879"/>
      <c r="D8" s="879"/>
      <c r="E8" s="879"/>
      <c r="F8" s="879"/>
      <c r="G8" s="879"/>
      <c r="H8" s="879"/>
      <c r="I8" s="371"/>
      <c r="J8" s="879" t="s">
        <v>378</v>
      </c>
      <c r="K8" s="879"/>
      <c r="L8" s="879"/>
      <c r="M8" s="879"/>
      <c r="N8" s="879"/>
      <c r="O8" s="879"/>
      <c r="P8" s="879"/>
      <c r="Q8" s="371"/>
      <c r="R8" s="879" t="s">
        <v>379</v>
      </c>
      <c r="S8" s="879"/>
      <c r="T8" s="879"/>
      <c r="U8" s="879"/>
      <c r="V8" s="879"/>
      <c r="W8" s="879"/>
      <c r="X8" s="879"/>
    </row>
    <row r="9" spans="1:24" ht="30" customHeight="1">
      <c r="A9" s="40"/>
      <c r="B9" s="759" t="s">
        <v>7</v>
      </c>
      <c r="C9" s="41"/>
      <c r="D9" s="759" t="s">
        <v>488</v>
      </c>
      <c r="E9" s="41"/>
      <c r="F9" s="759" t="s">
        <v>489</v>
      </c>
      <c r="G9" s="41"/>
      <c r="H9" s="759" t="s">
        <v>520</v>
      </c>
      <c r="I9" s="760"/>
      <c r="J9" s="759" t="s">
        <v>7</v>
      </c>
      <c r="K9" s="41"/>
      <c r="L9" s="759" t="s">
        <v>488</v>
      </c>
      <c r="M9" s="41"/>
      <c r="N9" s="759" t="s">
        <v>489</v>
      </c>
      <c r="O9" s="41"/>
      <c r="P9" s="759" t="s">
        <v>520</v>
      </c>
      <c r="Q9" s="760"/>
      <c r="R9" s="759" t="s">
        <v>7</v>
      </c>
      <c r="S9" s="41"/>
      <c r="T9" s="759" t="s">
        <v>488</v>
      </c>
      <c r="U9" s="41"/>
      <c r="V9" s="759" t="s">
        <v>489</v>
      </c>
      <c r="W9" s="41"/>
      <c r="X9" s="759" t="s">
        <v>520</v>
      </c>
    </row>
    <row r="10" spans="1:27" ht="36" customHeight="1">
      <c r="A10" s="793" t="s">
        <v>8</v>
      </c>
      <c r="B10" s="794">
        <v>72.95215048752661</v>
      </c>
      <c r="C10" s="794"/>
      <c r="D10" s="794">
        <v>20.62571966171142</v>
      </c>
      <c r="E10" s="794"/>
      <c r="F10" s="794">
        <v>6.012985100834511</v>
      </c>
      <c r="G10" s="794"/>
      <c r="H10" s="794">
        <v>0.4091447499274706</v>
      </c>
      <c r="I10" s="794"/>
      <c r="J10" s="794">
        <v>84.6618411912831</v>
      </c>
      <c r="K10" s="794"/>
      <c r="L10" s="794">
        <v>12.628955549380064</v>
      </c>
      <c r="M10" s="794"/>
      <c r="N10" s="794">
        <v>1.9750481709878136</v>
      </c>
      <c r="O10" s="794"/>
      <c r="P10" s="794">
        <v>0.7341550883489331</v>
      </c>
      <c r="Q10" s="794"/>
      <c r="R10" s="794">
        <v>77.48185019583985</v>
      </c>
      <c r="S10" s="794"/>
      <c r="T10" s="794">
        <v>17.34488632157321</v>
      </c>
      <c r="U10" s="794"/>
      <c r="V10" s="794">
        <v>4.78936080532453</v>
      </c>
      <c r="W10" s="794"/>
      <c r="X10" s="794">
        <v>0.3839026772624063</v>
      </c>
      <c r="Y10" s="652"/>
      <c r="Z10" s="652"/>
      <c r="AA10" s="652"/>
    </row>
    <row r="11" spans="1:27" ht="20.25" customHeight="1">
      <c r="A11" s="797" t="s">
        <v>247</v>
      </c>
      <c r="B11" s="798">
        <v>75.64664741531075</v>
      </c>
      <c r="C11" s="804"/>
      <c r="D11" s="798">
        <v>18.996352582730797</v>
      </c>
      <c r="E11" s="798"/>
      <c r="F11" s="798">
        <v>4.9642136947466895</v>
      </c>
      <c r="G11" s="798"/>
      <c r="H11" s="798">
        <v>0.3927863072116014</v>
      </c>
      <c r="I11" s="805"/>
      <c r="J11" s="798">
        <v>86.13706028301593</v>
      </c>
      <c r="K11" s="798"/>
      <c r="L11" s="798">
        <v>11.552205976100765</v>
      </c>
      <c r="M11" s="798"/>
      <c r="N11" s="798">
        <v>1.9025147626300494</v>
      </c>
      <c r="O11" s="798"/>
      <c r="P11" s="798">
        <v>0.4082189782531106</v>
      </c>
      <c r="Q11" s="798"/>
      <c r="R11" s="798">
        <v>80.43658606960209</v>
      </c>
      <c r="S11" s="798"/>
      <c r="T11" s="798">
        <v>15.246113286152486</v>
      </c>
      <c r="U11" s="798"/>
      <c r="V11" s="798">
        <v>3.888393694275949</v>
      </c>
      <c r="W11" s="798"/>
      <c r="X11" s="798">
        <v>0.42890694996948997</v>
      </c>
      <c r="Y11" s="652"/>
      <c r="Z11" s="652"/>
      <c r="AA11" s="652"/>
    </row>
    <row r="12" spans="1:27" ht="20.25" customHeight="1">
      <c r="A12" s="797" t="s">
        <v>474</v>
      </c>
      <c r="B12" s="798">
        <v>53.23883944414065</v>
      </c>
      <c r="C12" s="804"/>
      <c r="D12" s="798">
        <v>23.51178056477435</v>
      </c>
      <c r="E12" s="798"/>
      <c r="F12" s="798">
        <v>22.933418081622257</v>
      </c>
      <c r="G12" s="798"/>
      <c r="H12" s="798">
        <v>0.3159619094628281</v>
      </c>
      <c r="I12" s="805"/>
      <c r="J12" s="798">
        <v>74.86264896135168</v>
      </c>
      <c r="K12" s="798"/>
      <c r="L12" s="798">
        <v>14.536932923032067</v>
      </c>
      <c r="M12" s="798"/>
      <c r="N12" s="798">
        <v>9.382153966997189</v>
      </c>
      <c r="O12" s="798"/>
      <c r="P12" s="798">
        <v>1.2182641486191557</v>
      </c>
      <c r="Q12" s="798"/>
      <c r="R12" s="798">
        <v>61.44933094080442</v>
      </c>
      <c r="S12" s="798"/>
      <c r="T12" s="798">
        <v>20.2727321106587</v>
      </c>
      <c r="U12" s="798"/>
      <c r="V12" s="798">
        <v>18.114802719034653</v>
      </c>
      <c r="W12" s="798"/>
      <c r="X12" s="798">
        <v>0.16313422950222753</v>
      </c>
      <c r="Y12" s="652"/>
      <c r="Z12" s="652"/>
      <c r="AA12" s="652"/>
    </row>
    <row r="13" spans="1:27" ht="20.25" customHeight="1">
      <c r="A13" s="797" t="s">
        <v>248</v>
      </c>
      <c r="B13" s="798">
        <v>47.238617394175435</v>
      </c>
      <c r="C13" s="804"/>
      <c r="D13" s="798">
        <v>22.175389410555212</v>
      </c>
      <c r="E13" s="798"/>
      <c r="F13" s="798">
        <v>30.03218631745422</v>
      </c>
      <c r="G13" s="798"/>
      <c r="H13" s="798">
        <v>0.5538068778151607</v>
      </c>
      <c r="I13" s="805"/>
      <c r="J13" s="798">
        <v>61.32286966668451</v>
      </c>
      <c r="K13" s="798"/>
      <c r="L13" s="798">
        <v>12.945464291303624</v>
      </c>
      <c r="M13" s="798"/>
      <c r="N13" s="798">
        <v>20.551662136404804</v>
      </c>
      <c r="O13" s="798"/>
      <c r="P13" s="798">
        <v>5.1800039056072</v>
      </c>
      <c r="Q13" s="798"/>
      <c r="R13" s="798">
        <v>46.38292600315441</v>
      </c>
      <c r="S13" s="798"/>
      <c r="T13" s="798">
        <v>21.951204869088194</v>
      </c>
      <c r="U13" s="798"/>
      <c r="V13" s="798">
        <v>31.439211848063486</v>
      </c>
      <c r="W13" s="798"/>
      <c r="X13" s="798">
        <v>0.22665727969394905</v>
      </c>
      <c r="Y13" s="652"/>
      <c r="Z13" s="652"/>
      <c r="AA13" s="652"/>
    </row>
    <row r="14" spans="1:27" ht="20.25" customHeight="1">
      <c r="A14" s="797" t="s">
        <v>475</v>
      </c>
      <c r="B14" s="798">
        <v>77.23435384260202</v>
      </c>
      <c r="C14" s="804"/>
      <c r="D14" s="798">
        <v>18.711497038562815</v>
      </c>
      <c r="E14" s="798"/>
      <c r="F14" s="798">
        <v>3.659481237081545</v>
      </c>
      <c r="G14" s="798"/>
      <c r="H14" s="798">
        <v>0.39466788175373213</v>
      </c>
      <c r="I14" s="805"/>
      <c r="J14" s="798">
        <v>86.92905925866418</v>
      </c>
      <c r="K14" s="798"/>
      <c r="L14" s="798">
        <v>11.385297714092642</v>
      </c>
      <c r="M14" s="798"/>
      <c r="N14" s="798">
        <v>1.3590210003691063</v>
      </c>
      <c r="O14" s="798"/>
      <c r="P14" s="798">
        <v>0.32662202687395625</v>
      </c>
      <c r="Q14" s="798"/>
      <c r="R14" s="798">
        <v>81.89949061333441</v>
      </c>
      <c r="S14" s="798"/>
      <c r="T14" s="798">
        <v>14.898630520730938</v>
      </c>
      <c r="U14" s="798"/>
      <c r="V14" s="798">
        <v>2.7572228668831187</v>
      </c>
      <c r="W14" s="798"/>
      <c r="X14" s="798">
        <v>0.4446559990514533</v>
      </c>
      <c r="Y14" s="652"/>
      <c r="Z14" s="652"/>
      <c r="AA14" s="652"/>
    </row>
    <row r="15" spans="1:27" ht="20.25" customHeight="1">
      <c r="A15" s="797" t="s">
        <v>384</v>
      </c>
      <c r="B15" s="798">
        <v>68.08167967927835</v>
      </c>
      <c r="C15" s="804"/>
      <c r="D15" s="798">
        <v>18.22532338222925</v>
      </c>
      <c r="E15" s="798"/>
      <c r="F15" s="798">
        <v>13.482977451025842</v>
      </c>
      <c r="G15" s="798"/>
      <c r="H15" s="798">
        <v>0.21001948746682486</v>
      </c>
      <c r="I15" s="805"/>
      <c r="J15" s="798">
        <v>85.51838780253784</v>
      </c>
      <c r="K15" s="798"/>
      <c r="L15" s="798">
        <v>8.721293856156448</v>
      </c>
      <c r="M15" s="798"/>
      <c r="N15" s="798">
        <v>4.854042804663206</v>
      </c>
      <c r="O15" s="798"/>
      <c r="P15" s="798">
        <v>0.9062755366425637</v>
      </c>
      <c r="Q15" s="798"/>
      <c r="R15" s="798">
        <v>73.24053998312134</v>
      </c>
      <c r="S15" s="798"/>
      <c r="T15" s="798">
        <v>15.614796699932754</v>
      </c>
      <c r="U15" s="798"/>
      <c r="V15" s="798">
        <v>11.028043148053513</v>
      </c>
      <c r="W15" s="798"/>
      <c r="X15" s="798">
        <v>0.1166201688923706</v>
      </c>
      <c r="Y15" s="652"/>
      <c r="Z15" s="652"/>
      <c r="AA15" s="652"/>
    </row>
    <row r="16" spans="1:27" ht="20.25" customHeight="1">
      <c r="A16" s="797" t="s">
        <v>476</v>
      </c>
      <c r="B16" s="798">
        <v>49.282905953354934</v>
      </c>
      <c r="C16" s="804"/>
      <c r="D16" s="798">
        <v>28.39859547504479</v>
      </c>
      <c r="E16" s="798"/>
      <c r="F16" s="798">
        <v>22.15678989857363</v>
      </c>
      <c r="G16" s="798"/>
      <c r="H16" s="798">
        <v>0.16170867302664457</v>
      </c>
      <c r="I16" s="805"/>
      <c r="J16" s="798">
        <v>71.81788878125086</v>
      </c>
      <c r="K16" s="798"/>
      <c r="L16" s="798">
        <v>16.866719607516156</v>
      </c>
      <c r="M16" s="798"/>
      <c r="N16" s="798">
        <v>10.685618641644012</v>
      </c>
      <c r="O16" s="798"/>
      <c r="P16" s="798">
        <v>0.6297729695888687</v>
      </c>
      <c r="Q16" s="798"/>
      <c r="R16" s="798">
        <v>56.48395381563019</v>
      </c>
      <c r="S16" s="798"/>
      <c r="T16" s="798">
        <v>25.147478678824207</v>
      </c>
      <c r="U16" s="798"/>
      <c r="V16" s="798">
        <v>18.326525864979097</v>
      </c>
      <c r="W16" s="798"/>
      <c r="X16" s="798">
        <v>0.04204164056682135</v>
      </c>
      <c r="Y16" s="652"/>
      <c r="Z16" s="652"/>
      <c r="AA16" s="652"/>
    </row>
    <row r="17" spans="1:27" ht="20.25" customHeight="1">
      <c r="A17" s="797" t="s">
        <v>249</v>
      </c>
      <c r="B17" s="798">
        <v>74.3311384797153</v>
      </c>
      <c r="C17" s="804"/>
      <c r="D17" s="798">
        <v>14.843323804138814</v>
      </c>
      <c r="E17" s="798"/>
      <c r="F17" s="798">
        <v>10.599457795756035</v>
      </c>
      <c r="G17" s="798"/>
      <c r="H17" s="798">
        <v>0.22607992038980387</v>
      </c>
      <c r="I17" s="798"/>
      <c r="J17" s="798">
        <v>86.69267414805182</v>
      </c>
      <c r="K17" s="798"/>
      <c r="L17" s="798">
        <v>8.023139560947298</v>
      </c>
      <c r="M17" s="798"/>
      <c r="N17" s="798">
        <v>4.354211384832716</v>
      </c>
      <c r="O17" s="798"/>
      <c r="P17" s="798">
        <v>0.9299749061681726</v>
      </c>
      <c r="Q17" s="798"/>
      <c r="R17" s="798">
        <v>78.71957955362822</v>
      </c>
      <c r="S17" s="798"/>
      <c r="T17" s="798">
        <v>12.497816829848418</v>
      </c>
      <c r="U17" s="798"/>
      <c r="V17" s="798">
        <v>8.641597889395959</v>
      </c>
      <c r="W17" s="798"/>
      <c r="X17" s="798">
        <v>0.14100572712729276</v>
      </c>
      <c r="Y17" s="652"/>
      <c r="Z17" s="652"/>
      <c r="AA17" s="652"/>
    </row>
    <row r="18" spans="1:27" ht="20.25" customHeight="1">
      <c r="A18" s="797" t="s">
        <v>385</v>
      </c>
      <c r="B18" s="798">
        <v>67.4141562291497</v>
      </c>
      <c r="C18" s="804"/>
      <c r="D18" s="798">
        <v>26.80258141924396</v>
      </c>
      <c r="E18" s="798"/>
      <c r="F18" s="798">
        <v>5.655771640857178</v>
      </c>
      <c r="G18" s="798"/>
      <c r="H18" s="798">
        <v>0.12749071074942978</v>
      </c>
      <c r="I18" s="805"/>
      <c r="J18" s="802">
        <v>82.94566981209549</v>
      </c>
      <c r="K18" s="802"/>
      <c r="L18" s="802">
        <v>15.53484627124561</v>
      </c>
      <c r="M18" s="802"/>
      <c r="N18" s="802">
        <v>1.4170781228116425</v>
      </c>
      <c r="O18" s="802"/>
      <c r="P18" s="802">
        <v>0.10240579384720973</v>
      </c>
      <c r="Q18" s="802"/>
      <c r="R18" s="802">
        <v>75.38344195869517</v>
      </c>
      <c r="S18" s="802"/>
      <c r="T18" s="802">
        <v>21.733170039527153</v>
      </c>
      <c r="U18" s="802"/>
      <c r="V18" s="802">
        <v>2.7937720116595663</v>
      </c>
      <c r="W18" s="802"/>
      <c r="X18" s="802">
        <v>0.0896159901180921</v>
      </c>
      <c r="Y18" s="652"/>
      <c r="Z18" s="652"/>
      <c r="AA18" s="652"/>
    </row>
    <row r="19" spans="1:27" ht="20.25" customHeight="1">
      <c r="A19" s="797" t="s">
        <v>9</v>
      </c>
      <c r="B19" s="798">
        <v>71.07207285876007</v>
      </c>
      <c r="C19" s="804"/>
      <c r="D19" s="798">
        <v>28.061551911052685</v>
      </c>
      <c r="E19" s="798"/>
      <c r="F19" s="798">
        <v>0.8054513219883451</v>
      </c>
      <c r="G19" s="798"/>
      <c r="H19" s="798">
        <v>0.0609239081989185</v>
      </c>
      <c r="I19" s="805"/>
      <c r="J19" s="802">
        <v>70.06469054564188</v>
      </c>
      <c r="K19" s="802"/>
      <c r="L19" s="802">
        <v>29.84971206630618</v>
      </c>
      <c r="M19" s="802"/>
      <c r="N19" s="802">
        <v>0.07085654750216609</v>
      </c>
      <c r="O19" s="802"/>
      <c r="P19" s="802">
        <v>0.014740840549700268</v>
      </c>
      <c r="Q19" s="802"/>
      <c r="R19" s="802">
        <v>78.0925386646998</v>
      </c>
      <c r="S19" s="802"/>
      <c r="T19" s="802">
        <v>21.723452883052104</v>
      </c>
      <c r="U19" s="802"/>
      <c r="V19" s="802">
        <v>0.17132425752219252</v>
      </c>
      <c r="W19" s="802"/>
      <c r="X19" s="802">
        <v>0.012684194725891846</v>
      </c>
      <c r="Y19" s="652"/>
      <c r="Z19" s="652"/>
      <c r="AA19" s="652"/>
    </row>
    <row r="20" spans="1:27" ht="20.25" customHeight="1">
      <c r="A20" s="797" t="s">
        <v>387</v>
      </c>
      <c r="B20" s="798">
        <v>65.98157278688674</v>
      </c>
      <c r="C20" s="806"/>
      <c r="D20" s="798">
        <v>29.0016800231952</v>
      </c>
      <c r="E20" s="798"/>
      <c r="F20" s="798">
        <v>2.9496680012493037</v>
      </c>
      <c r="G20" s="798"/>
      <c r="H20" s="798">
        <v>2.0670791886686053</v>
      </c>
      <c r="I20" s="805"/>
      <c r="J20" s="802">
        <v>79.16001869286977</v>
      </c>
      <c r="K20" s="802"/>
      <c r="L20" s="802">
        <v>17.799126508740684</v>
      </c>
      <c r="M20" s="802"/>
      <c r="N20" s="802">
        <v>0.2641483248754734</v>
      </c>
      <c r="O20" s="802"/>
      <c r="P20" s="802">
        <v>2.776706473513722</v>
      </c>
      <c r="Q20" s="802"/>
      <c r="R20" s="802">
        <v>60.846480492552224</v>
      </c>
      <c r="S20" s="802"/>
      <c r="T20" s="802">
        <v>35.4052712208659</v>
      </c>
      <c r="U20" s="802"/>
      <c r="V20" s="802">
        <v>2.553561675211906</v>
      </c>
      <c r="W20" s="802"/>
      <c r="X20" s="802">
        <v>1.1946866113700136</v>
      </c>
      <c r="Y20" s="652"/>
      <c r="Z20" s="652"/>
      <c r="AA20" s="652"/>
    </row>
    <row r="21" spans="1:24" ht="20.25" customHeight="1">
      <c r="A21" s="803" t="s">
        <v>483</v>
      </c>
      <c r="B21" s="798">
        <v>1.656065294301826</v>
      </c>
      <c r="C21" s="807"/>
      <c r="D21" s="808">
        <v>97.67558474629392</v>
      </c>
      <c r="E21" s="809"/>
      <c r="F21" s="808">
        <v>0.11052045431271401</v>
      </c>
      <c r="G21" s="809"/>
      <c r="H21" s="808">
        <v>0.5578295050910274</v>
      </c>
      <c r="I21" s="809"/>
      <c r="J21" s="802">
        <v>1.612561817908082</v>
      </c>
      <c r="K21" s="802"/>
      <c r="L21" s="802">
        <v>98.37170063290101</v>
      </c>
      <c r="M21" s="802"/>
      <c r="N21" s="802">
        <v>0.002156856859952564</v>
      </c>
      <c r="O21" s="802"/>
      <c r="P21" s="802">
        <v>0.013580692331015666</v>
      </c>
      <c r="Q21" s="802"/>
      <c r="R21" s="802">
        <v>1.7165142985044572</v>
      </c>
      <c r="S21" s="802"/>
      <c r="T21" s="802">
        <v>97.63891919858338</v>
      </c>
      <c r="U21" s="802"/>
      <c r="V21" s="802">
        <v>0.11996814362292499</v>
      </c>
      <c r="W21" s="802"/>
      <c r="X21" s="802">
        <v>0.5245983592892502</v>
      </c>
    </row>
    <row r="22" spans="1:24" ht="20.25" customHeight="1">
      <c r="A22" s="43"/>
      <c r="D22" s="654"/>
      <c r="E22" s="654"/>
      <c r="F22" s="654"/>
      <c r="G22" s="654"/>
      <c r="H22" s="654"/>
      <c r="I22" s="654"/>
      <c r="J22" s="654"/>
      <c r="K22" s="654"/>
      <c r="L22" s="654"/>
      <c r="M22" s="654"/>
      <c r="N22" s="654"/>
      <c r="O22" s="654"/>
      <c r="P22" s="654"/>
      <c r="Q22" s="654">
        <v>22.349181869283743</v>
      </c>
      <c r="R22" s="654"/>
      <c r="S22" s="654">
        <v>5.685797439683657</v>
      </c>
      <c r="T22" s="654"/>
      <c r="U22" s="654">
        <v>0.40242882278720793</v>
      </c>
      <c r="V22" s="654"/>
      <c r="W22" s="654"/>
      <c r="X22" s="654"/>
    </row>
    <row r="23" spans="1:24" ht="13.5" customHeight="1">
      <c r="A23" s="884"/>
      <c r="B23" s="882" t="s">
        <v>525</v>
      </c>
      <c r="C23" s="882"/>
      <c r="D23" s="882"/>
      <c r="E23" s="761"/>
      <c r="F23" s="761"/>
      <c r="G23" s="761"/>
      <c r="H23" s="761"/>
      <c r="I23" s="761"/>
      <c r="J23" s="761"/>
      <c r="K23" s="761"/>
      <c r="L23" s="761"/>
      <c r="M23" s="761"/>
      <c r="N23" s="761"/>
      <c r="O23" s="761"/>
      <c r="P23" s="761"/>
      <c r="Q23" s="104"/>
      <c r="R23" s="102"/>
      <c r="S23" s="102"/>
      <c r="T23" s="102"/>
      <c r="U23" s="102"/>
      <c r="V23" s="102"/>
      <c r="W23" s="102"/>
      <c r="X23" s="102"/>
    </row>
    <row r="24" spans="1:24" ht="13.5" customHeight="1" thickBot="1">
      <c r="A24" s="884"/>
      <c r="B24" s="883" t="s">
        <v>11</v>
      </c>
      <c r="C24" s="883"/>
      <c r="D24" s="883"/>
      <c r="E24" s="883"/>
      <c r="F24" s="883"/>
      <c r="G24" s="883"/>
      <c r="H24" s="883"/>
      <c r="I24" s="883"/>
      <c r="J24" s="883"/>
      <c r="K24" s="883"/>
      <c r="L24" s="883"/>
      <c r="M24" s="758"/>
      <c r="N24" s="758"/>
      <c r="O24" s="762"/>
      <c r="P24" s="762"/>
      <c r="Q24" s="387"/>
      <c r="R24" s="102"/>
      <c r="S24" s="102"/>
      <c r="T24" s="102"/>
      <c r="U24" s="102"/>
      <c r="V24" s="102"/>
      <c r="W24" s="102"/>
      <c r="X24" s="102"/>
    </row>
    <row r="25" spans="1:24" ht="19.5" customHeight="1" thickBot="1">
      <c r="A25" s="884"/>
      <c r="B25" s="879" t="s">
        <v>380</v>
      </c>
      <c r="C25" s="879"/>
      <c r="D25" s="879"/>
      <c r="E25" s="879"/>
      <c r="F25" s="879"/>
      <c r="G25" s="879"/>
      <c r="H25" s="879"/>
      <c r="I25" s="371"/>
      <c r="J25" s="885" t="s">
        <v>12</v>
      </c>
      <c r="K25" s="885"/>
      <c r="L25" s="885"/>
      <c r="M25" s="885"/>
      <c r="N25" s="885"/>
      <c r="O25" s="885"/>
      <c r="P25" s="885"/>
      <c r="Q25" s="104"/>
      <c r="R25" s="879" t="s">
        <v>13</v>
      </c>
      <c r="S25" s="879"/>
      <c r="T25" s="879"/>
      <c r="U25" s="879"/>
      <c r="V25" s="879"/>
      <c r="W25" s="879"/>
      <c r="X25" s="879"/>
    </row>
    <row r="26" spans="1:24" ht="24" customHeight="1">
      <c r="A26" s="884"/>
      <c r="B26" s="759" t="s">
        <v>7</v>
      </c>
      <c r="C26" s="41"/>
      <c r="D26" s="759" t="s">
        <v>488</v>
      </c>
      <c r="E26" s="41"/>
      <c r="F26" s="759" t="s">
        <v>489</v>
      </c>
      <c r="G26" s="41"/>
      <c r="H26" s="759" t="s">
        <v>520</v>
      </c>
      <c r="I26" s="760"/>
      <c r="J26" s="759" t="s">
        <v>7</v>
      </c>
      <c r="K26" s="41"/>
      <c r="L26" s="759" t="s">
        <v>488</v>
      </c>
      <c r="M26" s="41"/>
      <c r="N26" s="759" t="s">
        <v>489</v>
      </c>
      <c r="O26" s="41"/>
      <c r="P26" s="759" t="s">
        <v>520</v>
      </c>
      <c r="Q26" s="760"/>
      <c r="R26" s="759" t="s">
        <v>7</v>
      </c>
      <c r="S26" s="41"/>
      <c r="T26" s="759" t="s">
        <v>488</v>
      </c>
      <c r="U26" s="41"/>
      <c r="V26" s="759" t="s">
        <v>489</v>
      </c>
      <c r="W26" s="41"/>
      <c r="X26" s="759" t="s">
        <v>520</v>
      </c>
    </row>
    <row r="27" spans="1:27" s="653" customFormat="1" ht="36" customHeight="1">
      <c r="A27" s="793" t="s">
        <v>377</v>
      </c>
      <c r="B27" s="794">
        <v>50.388979150351844</v>
      </c>
      <c r="C27" s="794"/>
      <c r="D27" s="794">
        <v>37.006415400016884</v>
      </c>
      <c r="E27" s="794"/>
      <c r="F27" s="794">
        <v>12.399197359133378</v>
      </c>
      <c r="G27" s="794"/>
      <c r="H27" s="794">
        <v>0.20540809049811093</v>
      </c>
      <c r="I27" s="795"/>
      <c r="J27" s="794">
        <v>52.99567917276418</v>
      </c>
      <c r="K27" s="794"/>
      <c r="L27" s="794">
        <v>30.28386684490099</v>
      </c>
      <c r="M27" s="794"/>
      <c r="N27" s="794">
        <v>14.89553180327736</v>
      </c>
      <c r="O27" s="794"/>
      <c r="P27" s="794">
        <v>1.8249221790572139</v>
      </c>
      <c r="Q27" s="796"/>
      <c r="R27" s="794">
        <v>34.902697889873</v>
      </c>
      <c r="S27" s="794"/>
      <c r="T27" s="794">
        <v>54.48687274994975</v>
      </c>
      <c r="U27" s="794"/>
      <c r="V27" s="794">
        <v>10.52450391418782</v>
      </c>
      <c r="W27" s="794"/>
      <c r="X27" s="794">
        <v>0.0859254459894701</v>
      </c>
      <c r="Y27" s="652"/>
      <c r="Z27" s="652"/>
      <c r="AA27" s="652"/>
    </row>
    <row r="28" spans="1:27" s="653" customFormat="1" ht="20.25" customHeight="1">
      <c r="A28" s="797" t="s">
        <v>247</v>
      </c>
      <c r="B28" s="798">
        <v>52.2954538671655</v>
      </c>
      <c r="C28" s="798"/>
      <c r="D28" s="798">
        <v>37.16147727636624</v>
      </c>
      <c r="E28" s="798"/>
      <c r="F28" s="798">
        <v>10.401819315836516</v>
      </c>
      <c r="G28" s="798"/>
      <c r="H28" s="798">
        <v>0.14124954063198034</v>
      </c>
      <c r="I28" s="795"/>
      <c r="J28" s="798">
        <v>55.24238216299715</v>
      </c>
      <c r="K28" s="798"/>
      <c r="L28" s="798">
        <v>30.27927177690054</v>
      </c>
      <c r="M28" s="798"/>
      <c r="N28" s="798">
        <v>12.88909673076959</v>
      </c>
      <c r="O28" s="798"/>
      <c r="P28" s="798">
        <v>1.58924932933272</v>
      </c>
      <c r="Q28" s="799"/>
      <c r="R28" s="798">
        <v>37.121678141085034</v>
      </c>
      <c r="S28" s="798"/>
      <c r="T28" s="798">
        <v>54.57851830627125</v>
      </c>
      <c r="U28" s="798"/>
      <c r="V28" s="798">
        <v>8.288646701388966</v>
      </c>
      <c r="W28" s="798"/>
      <c r="X28" s="798">
        <v>0.011156851254558588</v>
      </c>
      <c r="Y28" s="652"/>
      <c r="Z28" s="652"/>
      <c r="AA28" s="652"/>
    </row>
    <row r="29" spans="1:27" s="653" customFormat="1" ht="20.25" customHeight="1">
      <c r="A29" s="797" t="s">
        <v>474</v>
      </c>
      <c r="B29" s="798">
        <v>28.82653293672813</v>
      </c>
      <c r="C29" s="798"/>
      <c r="D29" s="798">
        <v>32.69826805294785</v>
      </c>
      <c r="E29" s="798"/>
      <c r="F29" s="798">
        <v>38.40502144716933</v>
      </c>
      <c r="G29" s="798"/>
      <c r="H29" s="798">
        <v>0.0701775631548034</v>
      </c>
      <c r="I29" s="795"/>
      <c r="J29" s="798">
        <v>24.072542179599317</v>
      </c>
      <c r="K29" s="798"/>
      <c r="L29" s="798">
        <v>37.194310435866576</v>
      </c>
      <c r="M29" s="798"/>
      <c r="N29" s="798">
        <v>36.13079985276681</v>
      </c>
      <c r="O29" s="798"/>
      <c r="P29" s="798">
        <v>2.602347531767627</v>
      </c>
      <c r="Q29" s="799"/>
      <c r="R29" s="798">
        <v>21.025667775160972</v>
      </c>
      <c r="S29" s="798"/>
      <c r="T29" s="798">
        <v>59.125549647853745</v>
      </c>
      <c r="U29" s="798"/>
      <c r="V29" s="798">
        <v>19.848782576985048</v>
      </c>
      <c r="W29" s="798"/>
      <c r="X29" s="730">
        <v>0</v>
      </c>
      <c r="Y29" s="652"/>
      <c r="Z29" s="652"/>
      <c r="AA29" s="652"/>
    </row>
    <row r="30" spans="1:27" s="653" customFormat="1" ht="20.25" customHeight="1">
      <c r="A30" s="797" t="s">
        <v>248</v>
      </c>
      <c r="B30" s="798">
        <v>53.324634732095554</v>
      </c>
      <c r="C30" s="798"/>
      <c r="D30" s="798">
        <v>37.58488659565249</v>
      </c>
      <c r="E30" s="798"/>
      <c r="F30" s="798">
        <v>9.052163195891444</v>
      </c>
      <c r="G30" s="798"/>
      <c r="H30" s="798">
        <v>0.038315476360397324</v>
      </c>
      <c r="I30" s="795"/>
      <c r="J30" s="798">
        <v>28.02088437925197</v>
      </c>
      <c r="K30" s="798"/>
      <c r="L30" s="798">
        <v>32.474532096640814</v>
      </c>
      <c r="M30" s="798"/>
      <c r="N30" s="798">
        <v>36.239984624525306</v>
      </c>
      <c r="O30" s="798"/>
      <c r="P30" s="798">
        <v>3.264598899582221</v>
      </c>
      <c r="Q30" s="799"/>
      <c r="R30" s="798">
        <v>29.599563853232276</v>
      </c>
      <c r="S30" s="798"/>
      <c r="T30" s="798">
        <v>52.83959816347834</v>
      </c>
      <c r="U30" s="798"/>
      <c r="V30" s="798">
        <v>17.560837983289286</v>
      </c>
      <c r="W30" s="798"/>
      <c r="X30" s="730">
        <v>0</v>
      </c>
      <c r="Y30" s="652"/>
      <c r="Z30" s="652"/>
      <c r="AA30" s="652"/>
    </row>
    <row r="31" spans="1:27" s="653" customFormat="1" ht="20.25" customHeight="1">
      <c r="A31" s="797" t="s">
        <v>475</v>
      </c>
      <c r="B31" s="798">
        <v>54.13473543556808</v>
      </c>
      <c r="C31" s="798"/>
      <c r="D31" s="798">
        <v>37.510638817090125</v>
      </c>
      <c r="E31" s="798"/>
      <c r="F31" s="798">
        <v>8.20751539828382</v>
      </c>
      <c r="G31" s="798"/>
      <c r="H31" s="798">
        <v>0.1471103490576595</v>
      </c>
      <c r="I31" s="795"/>
      <c r="J31" s="798">
        <v>59.230803995519196</v>
      </c>
      <c r="K31" s="798"/>
      <c r="L31" s="798">
        <v>29.441070192587222</v>
      </c>
      <c r="M31" s="798"/>
      <c r="N31" s="798">
        <v>9.87810107665259</v>
      </c>
      <c r="O31" s="798"/>
      <c r="P31" s="798">
        <v>1.4500247352408866</v>
      </c>
      <c r="Q31" s="799"/>
      <c r="R31" s="798">
        <v>38.85644903722936</v>
      </c>
      <c r="S31" s="798"/>
      <c r="T31" s="798">
        <v>54.17214157983508</v>
      </c>
      <c r="U31" s="798"/>
      <c r="V31" s="798">
        <v>6.958921369890918</v>
      </c>
      <c r="W31" s="798"/>
      <c r="X31" s="798">
        <v>0.012488013044887114</v>
      </c>
      <c r="Y31" s="652"/>
      <c r="Z31" s="652"/>
      <c r="AA31" s="652"/>
    </row>
    <row r="32" spans="1:27" s="653" customFormat="1" ht="20.25" customHeight="1">
      <c r="A32" s="797" t="s">
        <v>384</v>
      </c>
      <c r="B32" s="798">
        <v>44.57990370278394</v>
      </c>
      <c r="C32" s="798"/>
      <c r="D32" s="798">
        <v>30.39293567727499</v>
      </c>
      <c r="E32" s="798"/>
      <c r="F32" s="798">
        <v>24.91812785196424</v>
      </c>
      <c r="G32" s="798"/>
      <c r="H32" s="798">
        <v>0.10903276797697661</v>
      </c>
      <c r="I32" s="795"/>
      <c r="J32" s="798">
        <v>40.79824505904404</v>
      </c>
      <c r="K32" s="798"/>
      <c r="L32" s="798">
        <v>29.151349873267808</v>
      </c>
      <c r="M32" s="798"/>
      <c r="N32" s="798">
        <v>27.610854899691212</v>
      </c>
      <c r="O32" s="798"/>
      <c r="P32" s="798">
        <v>2.4395501679969143</v>
      </c>
      <c r="Q32" s="799"/>
      <c r="R32" s="798">
        <v>22.93567714567965</v>
      </c>
      <c r="S32" s="798"/>
      <c r="T32" s="798">
        <v>54.98799878605245</v>
      </c>
      <c r="U32" s="798"/>
      <c r="V32" s="798">
        <v>22.076163461394565</v>
      </c>
      <c r="W32" s="798"/>
      <c r="X32" s="798">
        <v>0.00016060687340807995</v>
      </c>
      <c r="Y32" s="652"/>
      <c r="Z32" s="652"/>
      <c r="AA32" s="652"/>
    </row>
    <row r="33" spans="1:27" s="653" customFormat="1" ht="20.25" customHeight="1">
      <c r="A33" s="797" t="s">
        <v>476</v>
      </c>
      <c r="B33" s="798">
        <v>29.444543441639716</v>
      </c>
      <c r="C33" s="798"/>
      <c r="D33" s="798">
        <v>37.037055502844474</v>
      </c>
      <c r="E33" s="798"/>
      <c r="F33" s="798">
        <v>33.43865761478757</v>
      </c>
      <c r="G33" s="798"/>
      <c r="H33" s="798">
        <v>0.07974344072828583</v>
      </c>
      <c r="I33" s="795"/>
      <c r="J33" s="798">
        <v>16.598984479012245</v>
      </c>
      <c r="K33" s="798"/>
      <c r="L33" s="798">
        <v>42.341093119062855</v>
      </c>
      <c r="M33" s="798"/>
      <c r="N33" s="798">
        <v>37.26797106374874</v>
      </c>
      <c r="O33" s="798"/>
      <c r="P33" s="798">
        <v>3.791951338176202</v>
      </c>
      <c r="Q33" s="799"/>
      <c r="R33" s="798">
        <v>17.09769129836732</v>
      </c>
      <c r="S33" s="798"/>
      <c r="T33" s="798">
        <v>58.893426990341915</v>
      </c>
      <c r="U33" s="798"/>
      <c r="V33" s="798">
        <v>24.008881711290947</v>
      </c>
      <c r="W33" s="798"/>
      <c r="X33" s="730">
        <v>0</v>
      </c>
      <c r="Y33" s="652"/>
      <c r="Z33" s="652"/>
      <c r="AA33" s="652"/>
    </row>
    <row r="34" spans="1:27" s="653" customFormat="1" ht="20.25" customHeight="1">
      <c r="A34" s="797" t="s">
        <v>249</v>
      </c>
      <c r="B34" s="798">
        <v>51.321031361005744</v>
      </c>
      <c r="C34" s="798"/>
      <c r="D34" s="798">
        <v>27.43371573484179</v>
      </c>
      <c r="E34" s="798"/>
      <c r="F34" s="798">
        <v>21.123174982931488</v>
      </c>
      <c r="G34" s="798"/>
      <c r="H34" s="798">
        <v>0.12207792122078448</v>
      </c>
      <c r="I34" s="795"/>
      <c r="J34" s="798">
        <v>56.05849718582993</v>
      </c>
      <c r="K34" s="798"/>
      <c r="L34" s="798">
        <v>20.833789642336935</v>
      </c>
      <c r="M34" s="798"/>
      <c r="N34" s="798">
        <v>21.520998269824496</v>
      </c>
      <c r="O34" s="798"/>
      <c r="P34" s="798">
        <v>1.5867149020084175</v>
      </c>
      <c r="Q34" s="799"/>
      <c r="R34" s="798">
        <v>31.37052968621925</v>
      </c>
      <c r="S34" s="798"/>
      <c r="T34" s="798">
        <v>49.34534875701698</v>
      </c>
      <c r="U34" s="798"/>
      <c r="V34" s="798">
        <v>19.283728901487102</v>
      </c>
      <c r="W34" s="798"/>
      <c r="X34" s="798">
        <v>0.0003926552766802327</v>
      </c>
      <c r="Y34" s="652"/>
      <c r="Z34" s="652"/>
      <c r="AA34" s="652"/>
    </row>
    <row r="35" spans="1:27" s="653" customFormat="1" ht="20.25" customHeight="1">
      <c r="A35" s="797" t="s">
        <v>385</v>
      </c>
      <c r="B35" s="800">
        <v>42.479543731271505</v>
      </c>
      <c r="C35" s="800"/>
      <c r="D35" s="800">
        <v>42.944813173517645</v>
      </c>
      <c r="E35" s="800"/>
      <c r="F35" s="800">
        <v>14.423192173660182</v>
      </c>
      <c r="G35" s="800"/>
      <c r="H35" s="800">
        <v>0.1524509215505449</v>
      </c>
      <c r="I35" s="801"/>
      <c r="J35" s="800">
        <v>40.115979539061996</v>
      </c>
      <c r="K35" s="800"/>
      <c r="L35" s="800">
        <v>42.247103117096955</v>
      </c>
      <c r="M35" s="800"/>
      <c r="N35" s="800">
        <v>16.28988333195208</v>
      </c>
      <c r="O35" s="800"/>
      <c r="P35" s="800">
        <v>1.347034011888776</v>
      </c>
      <c r="Q35" s="800"/>
      <c r="R35" s="800">
        <v>30.921311458264395</v>
      </c>
      <c r="S35" s="800"/>
      <c r="T35" s="800">
        <v>60.80992524439277</v>
      </c>
      <c r="U35" s="800"/>
      <c r="V35" s="800">
        <v>8.26784157267141</v>
      </c>
      <c r="W35" s="800"/>
      <c r="X35" s="800">
        <v>0.000921724671364405</v>
      </c>
      <c r="Y35" s="652"/>
      <c r="Z35" s="652"/>
      <c r="AA35" s="652"/>
    </row>
    <row r="36" spans="1:27" s="653" customFormat="1" ht="20.25" customHeight="1">
      <c r="A36" s="797" t="s">
        <v>9</v>
      </c>
      <c r="B36" s="800">
        <v>46.645525279312885</v>
      </c>
      <c r="C36" s="800"/>
      <c r="D36" s="800">
        <v>50.081846939328386</v>
      </c>
      <c r="E36" s="800"/>
      <c r="F36" s="800">
        <v>3.1090998225058835</v>
      </c>
      <c r="G36" s="800"/>
      <c r="H36" s="800">
        <v>0.16352795885284868</v>
      </c>
      <c r="I36" s="801"/>
      <c r="J36" s="800">
        <v>41.55127105556249</v>
      </c>
      <c r="K36" s="800"/>
      <c r="L36" s="800">
        <v>51.28974909666573</v>
      </c>
      <c r="M36" s="800"/>
      <c r="N36" s="800">
        <v>5.640875942832178</v>
      </c>
      <c r="O36" s="800"/>
      <c r="P36" s="800">
        <v>1.518103904939888</v>
      </c>
      <c r="Q36" s="800"/>
      <c r="R36" s="800">
        <v>37.05109503922455</v>
      </c>
      <c r="S36" s="800"/>
      <c r="T36" s="800">
        <v>61.25328922501918</v>
      </c>
      <c r="U36" s="800"/>
      <c r="V36" s="800">
        <v>1.6956157357564214</v>
      </c>
      <c r="W36" s="800"/>
      <c r="X36" s="730">
        <v>0</v>
      </c>
      <c r="Y36" s="652"/>
      <c r="Z36" s="652"/>
      <c r="AA36" s="652"/>
    </row>
    <row r="37" spans="1:27" s="653" customFormat="1" ht="20.25" customHeight="1">
      <c r="A37" s="797" t="s">
        <v>387</v>
      </c>
      <c r="B37" s="802">
        <v>49.060589867088375</v>
      </c>
      <c r="C37" s="802"/>
      <c r="D37" s="802">
        <v>41.191316073426314</v>
      </c>
      <c r="E37" s="802"/>
      <c r="F37" s="802">
        <v>8.025808471420834</v>
      </c>
      <c r="G37" s="802"/>
      <c r="H37" s="802">
        <v>1.7222855880644274</v>
      </c>
      <c r="I37" s="801"/>
      <c r="J37" s="802">
        <v>65.63368087505683</v>
      </c>
      <c r="K37" s="802"/>
      <c r="L37" s="802">
        <v>25.20317944094283</v>
      </c>
      <c r="M37" s="802"/>
      <c r="N37" s="802">
        <v>5.4133303610459285</v>
      </c>
      <c r="O37" s="802"/>
      <c r="P37" s="802">
        <v>3.7498093229545155</v>
      </c>
      <c r="Q37" s="800"/>
      <c r="R37" s="802">
        <v>54.045390441009886</v>
      </c>
      <c r="S37" s="802"/>
      <c r="T37" s="802">
        <v>42.69375391326433</v>
      </c>
      <c r="U37" s="802"/>
      <c r="V37" s="802">
        <v>1.333628689755707</v>
      </c>
      <c r="W37" s="802"/>
      <c r="X37" s="802">
        <v>1.9272269559701096</v>
      </c>
      <c r="Y37" s="652"/>
      <c r="Z37" s="652"/>
      <c r="AA37" s="652"/>
    </row>
    <row r="38" spans="1:24" ht="26.25" customHeight="1">
      <c r="A38" s="803" t="s">
        <v>483</v>
      </c>
      <c r="B38" s="802">
        <v>1.0099235389520809</v>
      </c>
      <c r="C38" s="802"/>
      <c r="D38" s="802">
        <v>97.76415051985138</v>
      </c>
      <c r="E38" s="802"/>
      <c r="F38" s="802">
        <v>0.05553732263493559</v>
      </c>
      <c r="G38" s="802"/>
      <c r="H38" s="802">
        <v>1.1703886185616141</v>
      </c>
      <c r="I38" s="801"/>
      <c r="J38" s="730">
        <v>0</v>
      </c>
      <c r="K38" s="802"/>
      <c r="L38" s="730">
        <v>0</v>
      </c>
      <c r="M38" s="802"/>
      <c r="N38" s="730">
        <v>0</v>
      </c>
      <c r="O38" s="802"/>
      <c r="P38" s="730">
        <v>0</v>
      </c>
      <c r="Q38" s="800"/>
      <c r="R38" s="730">
        <v>0</v>
      </c>
      <c r="S38" s="800"/>
      <c r="T38" s="730">
        <v>0</v>
      </c>
      <c r="U38" s="800"/>
      <c r="V38" s="730">
        <v>0</v>
      </c>
      <c r="W38" s="800"/>
      <c r="X38" s="730">
        <v>0</v>
      </c>
    </row>
    <row r="39" spans="1:24" ht="12.75">
      <c r="A39" s="880" t="s">
        <v>14</v>
      </c>
      <c r="B39" s="880"/>
      <c r="C39" s="880"/>
      <c r="D39" s="880"/>
      <c r="E39" s="880"/>
      <c r="F39" s="880"/>
      <c r="G39" s="880"/>
      <c r="H39" s="880"/>
      <c r="I39" s="880"/>
      <c r="J39" s="880"/>
      <c r="K39" s="880"/>
      <c r="L39" s="880"/>
      <c r="M39" s="880"/>
      <c r="N39" s="880"/>
      <c r="O39" s="880"/>
      <c r="P39" s="880"/>
      <c r="Q39" s="651"/>
      <c r="R39" s="655"/>
      <c r="S39" s="656"/>
      <c r="T39" s="656"/>
      <c r="U39" s="656"/>
      <c r="V39" s="656"/>
      <c r="W39" s="656"/>
      <c r="X39" s="656"/>
    </row>
    <row r="40" spans="1:17" ht="12.75" customHeight="1">
      <c r="A40" s="881" t="s">
        <v>15</v>
      </c>
      <c r="B40" s="881"/>
      <c r="C40" s="881"/>
      <c r="D40" s="881"/>
      <c r="E40" s="881"/>
      <c r="F40" s="881"/>
      <c r="G40" s="719"/>
      <c r="H40" s="719"/>
      <c r="I40" s="719"/>
      <c r="J40" s="719"/>
      <c r="K40" s="719"/>
      <c r="L40" s="719"/>
      <c r="M40" s="719"/>
      <c r="N40" s="719"/>
      <c r="O40" s="719"/>
      <c r="P40" s="719"/>
      <c r="Q40" s="651"/>
    </row>
    <row r="41" spans="1:24" ht="25.5" customHeight="1">
      <c r="A41" s="881"/>
      <c r="B41" s="881"/>
      <c r="C41" s="881"/>
      <c r="D41" s="881"/>
      <c r="E41" s="881"/>
      <c r="F41" s="881"/>
      <c r="G41" s="881"/>
      <c r="H41" s="881"/>
      <c r="I41" s="881"/>
      <c r="J41" s="881"/>
      <c r="K41" s="881"/>
      <c r="L41" s="881"/>
      <c r="M41" s="881"/>
      <c r="N41" s="881"/>
      <c r="O41" s="881"/>
      <c r="P41" s="881"/>
      <c r="Q41" s="881"/>
      <c r="R41" s="881"/>
      <c r="S41" s="881"/>
      <c r="T41" s="881"/>
      <c r="U41" s="881"/>
      <c r="V41" s="881"/>
      <c r="W41" s="881"/>
      <c r="X41" s="881"/>
    </row>
    <row r="42" ht="12.75">
      <c r="Q42" s="651"/>
    </row>
    <row r="43" spans="2:24" ht="12.75">
      <c r="B43" s="657"/>
      <c r="C43" s="657"/>
      <c r="D43" s="657"/>
      <c r="E43" s="657"/>
      <c r="F43" s="657"/>
      <c r="G43" s="657"/>
      <c r="H43" s="657"/>
      <c r="I43" s="657"/>
      <c r="J43" s="657"/>
      <c r="K43" s="657"/>
      <c r="L43" s="657"/>
      <c r="M43" s="657"/>
      <c r="N43" s="657"/>
      <c r="O43" s="657"/>
      <c r="P43" s="657"/>
      <c r="Q43" s="657"/>
      <c r="R43" s="657"/>
      <c r="S43" s="657"/>
      <c r="T43" s="657"/>
      <c r="U43" s="657"/>
      <c r="V43" s="657"/>
      <c r="W43" s="657"/>
      <c r="X43" s="657"/>
    </row>
    <row r="44" spans="2:24" ht="12.75">
      <c r="B44" s="657"/>
      <c r="C44" s="657"/>
      <c r="D44" s="657"/>
      <c r="E44" s="657"/>
      <c r="F44" s="657"/>
      <c r="G44" s="657"/>
      <c r="H44" s="657"/>
      <c r="I44" s="657"/>
      <c r="J44" s="657"/>
      <c r="K44" s="657"/>
      <c r="L44" s="657"/>
      <c r="M44" s="657"/>
      <c r="N44" s="657"/>
      <c r="O44" s="657"/>
      <c r="P44" s="657"/>
      <c r="Q44" s="657"/>
      <c r="R44" s="657"/>
      <c r="S44" s="657"/>
      <c r="T44" s="657"/>
      <c r="U44" s="657"/>
      <c r="V44" s="657"/>
      <c r="W44" s="657"/>
      <c r="X44" s="657"/>
    </row>
    <row r="45" spans="2:24" ht="12.75">
      <c r="B45" s="657"/>
      <c r="C45" s="657"/>
      <c r="D45" s="657"/>
      <c r="E45" s="657"/>
      <c r="F45" s="657"/>
      <c r="G45" s="657"/>
      <c r="H45" s="657"/>
      <c r="I45" s="657"/>
      <c r="J45" s="657"/>
      <c r="K45" s="657"/>
      <c r="L45" s="657"/>
      <c r="M45" s="657"/>
      <c r="N45" s="657"/>
      <c r="O45" s="657"/>
      <c r="P45" s="657"/>
      <c r="Q45" s="657"/>
      <c r="R45" s="657"/>
      <c r="S45" s="657"/>
      <c r="T45" s="657"/>
      <c r="U45" s="657"/>
      <c r="V45" s="657"/>
      <c r="W45" s="657"/>
      <c r="X45" s="657"/>
    </row>
    <row r="46" spans="2:24" ht="12.75">
      <c r="B46" s="657"/>
      <c r="C46" s="657"/>
      <c r="D46" s="657"/>
      <c r="E46" s="657"/>
      <c r="F46" s="657"/>
      <c r="G46" s="657"/>
      <c r="H46" s="657"/>
      <c r="I46" s="657"/>
      <c r="J46" s="657"/>
      <c r="K46" s="657"/>
      <c r="L46" s="657"/>
      <c r="M46" s="657"/>
      <c r="N46" s="657"/>
      <c r="O46" s="657"/>
      <c r="P46" s="657"/>
      <c r="Q46" s="657"/>
      <c r="R46" s="657"/>
      <c r="S46" s="657"/>
      <c r="T46" s="657"/>
      <c r="U46" s="657"/>
      <c r="V46" s="657"/>
      <c r="W46" s="657"/>
      <c r="X46" s="657"/>
    </row>
    <row r="47" spans="2:24" ht="12.75">
      <c r="B47" s="657"/>
      <c r="C47" s="657"/>
      <c r="D47" s="657"/>
      <c r="E47" s="657"/>
      <c r="F47" s="657"/>
      <c r="G47" s="657"/>
      <c r="H47" s="657"/>
      <c r="I47" s="657"/>
      <c r="J47" s="657"/>
      <c r="K47" s="657"/>
      <c r="L47" s="657"/>
      <c r="M47" s="657"/>
      <c r="N47" s="657"/>
      <c r="O47" s="657"/>
      <c r="P47" s="657"/>
      <c r="Q47" s="657"/>
      <c r="R47" s="657"/>
      <c r="S47" s="657"/>
      <c r="T47" s="657"/>
      <c r="U47" s="657"/>
      <c r="V47" s="657"/>
      <c r="W47" s="657"/>
      <c r="X47" s="657"/>
    </row>
    <row r="48" spans="2:24" ht="12.75">
      <c r="B48" s="657"/>
      <c r="C48" s="657"/>
      <c r="D48" s="657"/>
      <c r="E48" s="657"/>
      <c r="F48" s="657"/>
      <c r="G48" s="657"/>
      <c r="H48" s="657"/>
      <c r="I48" s="657"/>
      <c r="J48" s="657"/>
      <c r="K48" s="657"/>
      <c r="L48" s="657"/>
      <c r="M48" s="657"/>
      <c r="N48" s="657"/>
      <c r="O48" s="657"/>
      <c r="P48" s="657"/>
      <c r="Q48" s="657"/>
      <c r="R48" s="657"/>
      <c r="S48" s="657"/>
      <c r="T48" s="657"/>
      <c r="U48" s="657"/>
      <c r="V48" s="657"/>
      <c r="W48" s="657"/>
      <c r="X48" s="657"/>
    </row>
    <row r="49" spans="2:24" ht="12.75">
      <c r="B49" s="657"/>
      <c r="C49" s="657"/>
      <c r="D49" s="657"/>
      <c r="E49" s="657"/>
      <c r="F49" s="657"/>
      <c r="G49" s="657"/>
      <c r="H49" s="657"/>
      <c r="I49" s="657"/>
      <c r="J49" s="657"/>
      <c r="K49" s="657"/>
      <c r="L49" s="657"/>
      <c r="M49" s="657"/>
      <c r="N49" s="657"/>
      <c r="O49" s="657"/>
      <c r="P49" s="657"/>
      <c r="Q49" s="657"/>
      <c r="R49" s="657"/>
      <c r="S49" s="657"/>
      <c r="T49" s="657"/>
      <c r="U49" s="657"/>
      <c r="V49" s="657"/>
      <c r="W49" s="657"/>
      <c r="X49" s="657"/>
    </row>
    <row r="50" spans="2:24" ht="12.75">
      <c r="B50" s="657"/>
      <c r="C50" s="657"/>
      <c r="D50" s="657"/>
      <c r="E50" s="657"/>
      <c r="F50" s="657"/>
      <c r="G50" s="657"/>
      <c r="H50" s="657"/>
      <c r="I50" s="657"/>
      <c r="J50" s="657"/>
      <c r="K50" s="657"/>
      <c r="L50" s="657"/>
      <c r="M50" s="657"/>
      <c r="N50" s="657"/>
      <c r="O50" s="657"/>
      <c r="P50" s="657"/>
      <c r="Q50" s="657"/>
      <c r="R50" s="657"/>
      <c r="S50" s="657"/>
      <c r="T50" s="657"/>
      <c r="U50" s="657"/>
      <c r="V50" s="657"/>
      <c r="W50" s="657"/>
      <c r="X50" s="657"/>
    </row>
    <row r="51" spans="2:24" ht="12.75">
      <c r="B51" s="657"/>
      <c r="C51" s="657"/>
      <c r="D51" s="657"/>
      <c r="E51" s="657"/>
      <c r="F51" s="657"/>
      <c r="G51" s="657"/>
      <c r="H51" s="657"/>
      <c r="I51" s="657"/>
      <c r="J51" s="657"/>
      <c r="K51" s="657"/>
      <c r="L51" s="657"/>
      <c r="M51" s="657"/>
      <c r="N51" s="657"/>
      <c r="O51" s="657"/>
      <c r="P51" s="657"/>
      <c r="Q51" s="657"/>
      <c r="R51" s="657"/>
      <c r="S51" s="657"/>
      <c r="T51" s="657"/>
      <c r="U51" s="657"/>
      <c r="V51" s="657"/>
      <c r="W51" s="657"/>
      <c r="X51" s="657"/>
    </row>
    <row r="52" spans="2:24" ht="12.75">
      <c r="B52" s="657"/>
      <c r="C52" s="657"/>
      <c r="D52" s="657"/>
      <c r="E52" s="657"/>
      <c r="F52" s="657"/>
      <c r="G52" s="657"/>
      <c r="H52" s="657"/>
      <c r="I52" s="657"/>
      <c r="J52" s="657"/>
      <c r="K52" s="657"/>
      <c r="L52" s="657"/>
      <c r="M52" s="657"/>
      <c r="N52" s="657"/>
      <c r="O52" s="657"/>
      <c r="P52" s="657"/>
      <c r="Q52" s="657"/>
      <c r="R52" s="657"/>
      <c r="S52" s="657"/>
      <c r="T52" s="657"/>
      <c r="U52" s="657"/>
      <c r="V52" s="657"/>
      <c r="W52" s="657"/>
      <c r="X52" s="657"/>
    </row>
    <row r="53" spans="2:24" ht="12.75">
      <c r="B53" s="657"/>
      <c r="C53" s="657"/>
      <c r="D53" s="657"/>
      <c r="E53" s="657"/>
      <c r="F53" s="657"/>
      <c r="G53" s="657"/>
      <c r="H53" s="657"/>
      <c r="I53" s="657"/>
      <c r="J53" s="657"/>
      <c r="K53" s="657"/>
      <c r="L53" s="657"/>
      <c r="M53" s="657"/>
      <c r="N53" s="657"/>
      <c r="O53" s="657"/>
      <c r="P53" s="657"/>
      <c r="Q53" s="657"/>
      <c r="R53" s="657"/>
      <c r="S53" s="657"/>
      <c r="T53" s="657"/>
      <c r="U53" s="657"/>
      <c r="V53" s="657"/>
      <c r="W53" s="657"/>
      <c r="X53" s="657"/>
    </row>
    <row r="54" spans="2:24" ht="12.75">
      <c r="B54" s="657"/>
      <c r="C54" s="657"/>
      <c r="D54" s="657"/>
      <c r="E54" s="657"/>
      <c r="F54" s="657"/>
      <c r="G54" s="657"/>
      <c r="H54" s="657"/>
      <c r="I54" s="657"/>
      <c r="J54" s="657"/>
      <c r="K54" s="657"/>
      <c r="L54" s="657"/>
      <c r="M54" s="657"/>
      <c r="N54" s="657"/>
      <c r="O54" s="657"/>
      <c r="P54" s="657"/>
      <c r="Q54" s="657"/>
      <c r="R54" s="657"/>
      <c r="S54" s="657"/>
      <c r="T54" s="657"/>
      <c r="U54" s="657"/>
      <c r="V54" s="657"/>
      <c r="W54" s="657"/>
      <c r="X54" s="657"/>
    </row>
    <row r="55" spans="2:24" ht="12.75">
      <c r="B55" s="657"/>
      <c r="C55" s="657"/>
      <c r="D55" s="657"/>
      <c r="E55" s="657"/>
      <c r="F55" s="657"/>
      <c r="G55" s="657"/>
      <c r="H55" s="657"/>
      <c r="I55" s="657"/>
      <c r="J55" s="657"/>
      <c r="K55" s="657"/>
      <c r="L55" s="657"/>
      <c r="M55" s="657"/>
      <c r="N55" s="657"/>
      <c r="O55" s="657"/>
      <c r="P55" s="657"/>
      <c r="Q55" s="657"/>
      <c r="R55" s="657"/>
      <c r="S55" s="657"/>
      <c r="T55" s="657"/>
      <c r="U55" s="657"/>
      <c r="V55" s="657"/>
      <c r="W55" s="657"/>
      <c r="X55" s="657"/>
    </row>
    <row r="56" spans="2:24" ht="12.75">
      <c r="B56" s="657"/>
      <c r="C56" s="657"/>
      <c r="D56" s="657"/>
      <c r="E56" s="657"/>
      <c r="F56" s="657"/>
      <c r="G56" s="657"/>
      <c r="H56" s="657"/>
      <c r="I56" s="657"/>
      <c r="J56" s="657"/>
      <c r="K56" s="657"/>
      <c r="L56" s="657"/>
      <c r="M56" s="657"/>
      <c r="N56" s="657"/>
      <c r="O56" s="657"/>
      <c r="P56" s="657"/>
      <c r="Q56" s="657"/>
      <c r="R56" s="657"/>
      <c r="S56" s="657"/>
      <c r="T56" s="657"/>
      <c r="U56" s="657"/>
      <c r="V56" s="657"/>
      <c r="W56" s="657"/>
      <c r="X56" s="657"/>
    </row>
    <row r="57" spans="2:24" ht="12.75">
      <c r="B57" s="657"/>
      <c r="C57" s="657"/>
      <c r="D57" s="657"/>
      <c r="E57" s="657"/>
      <c r="F57" s="657"/>
      <c r="G57" s="657"/>
      <c r="H57" s="657"/>
      <c r="I57" s="657"/>
      <c r="J57" s="657"/>
      <c r="K57" s="657"/>
      <c r="L57" s="657"/>
      <c r="M57" s="657"/>
      <c r="N57" s="657"/>
      <c r="O57" s="657"/>
      <c r="P57" s="657"/>
      <c r="Q57" s="657"/>
      <c r="R57" s="657"/>
      <c r="S57" s="657"/>
      <c r="T57" s="657"/>
      <c r="U57" s="657"/>
      <c r="V57" s="657"/>
      <c r="W57" s="657"/>
      <c r="X57" s="657"/>
    </row>
    <row r="58" spans="2:24" ht="12.75">
      <c r="B58" s="657"/>
      <c r="C58" s="657"/>
      <c r="D58" s="657"/>
      <c r="E58" s="657"/>
      <c r="F58" s="657"/>
      <c r="G58" s="657"/>
      <c r="H58" s="657"/>
      <c r="I58" s="657"/>
      <c r="J58" s="657"/>
      <c r="K58" s="657"/>
      <c r="L58" s="657"/>
      <c r="M58" s="657"/>
      <c r="N58" s="657"/>
      <c r="O58" s="657"/>
      <c r="P58" s="657"/>
      <c r="Q58" s="657"/>
      <c r="R58" s="657"/>
      <c r="S58" s="657"/>
      <c r="T58" s="657"/>
      <c r="U58" s="657"/>
      <c r="V58" s="657"/>
      <c r="W58" s="657"/>
      <c r="X58" s="657"/>
    </row>
    <row r="59" spans="2:24" ht="12.75">
      <c r="B59" s="657"/>
      <c r="C59" s="657"/>
      <c r="D59" s="657"/>
      <c r="E59" s="657"/>
      <c r="F59" s="657"/>
      <c r="G59" s="657"/>
      <c r="H59" s="657"/>
      <c r="I59" s="657"/>
      <c r="J59" s="657"/>
      <c r="K59" s="657"/>
      <c r="L59" s="657"/>
      <c r="M59" s="657"/>
      <c r="N59" s="657"/>
      <c r="O59" s="657"/>
      <c r="P59" s="657"/>
      <c r="Q59" s="657"/>
      <c r="R59" s="657"/>
      <c r="S59" s="657"/>
      <c r="T59" s="657"/>
      <c r="U59" s="657"/>
      <c r="V59" s="657"/>
      <c r="W59" s="657"/>
      <c r="X59" s="657"/>
    </row>
    <row r="60" spans="2:24" ht="12.75">
      <c r="B60" s="657"/>
      <c r="C60" s="657"/>
      <c r="D60" s="657"/>
      <c r="E60" s="657"/>
      <c r="F60" s="657"/>
      <c r="G60" s="657"/>
      <c r="H60" s="657"/>
      <c r="I60" s="657"/>
      <c r="J60" s="657"/>
      <c r="K60" s="657"/>
      <c r="L60" s="657"/>
      <c r="M60" s="657"/>
      <c r="N60" s="657"/>
      <c r="O60" s="657"/>
      <c r="P60" s="657"/>
      <c r="Q60" s="657"/>
      <c r="R60" s="657"/>
      <c r="S60" s="657"/>
      <c r="T60" s="657"/>
      <c r="U60" s="657"/>
      <c r="V60" s="657"/>
      <c r="W60" s="657"/>
      <c r="X60" s="657"/>
    </row>
    <row r="61" spans="2:24" ht="12.75">
      <c r="B61" s="657"/>
      <c r="C61" s="657"/>
      <c r="D61" s="657"/>
      <c r="E61" s="657"/>
      <c r="F61" s="657"/>
      <c r="G61" s="657"/>
      <c r="H61" s="657"/>
      <c r="I61" s="657"/>
      <c r="J61" s="657"/>
      <c r="K61" s="657"/>
      <c r="L61" s="657"/>
      <c r="M61" s="657"/>
      <c r="N61" s="657"/>
      <c r="O61" s="657"/>
      <c r="P61" s="657"/>
      <c r="Q61" s="657"/>
      <c r="R61" s="657"/>
      <c r="S61" s="657"/>
      <c r="T61" s="657"/>
      <c r="U61" s="657"/>
      <c r="V61" s="657"/>
      <c r="W61" s="657"/>
      <c r="X61" s="657"/>
    </row>
    <row r="62" spans="2:24" ht="12.75">
      <c r="B62" s="657"/>
      <c r="C62" s="657"/>
      <c r="D62" s="657"/>
      <c r="E62" s="657"/>
      <c r="F62" s="657"/>
      <c r="G62" s="657"/>
      <c r="H62" s="657"/>
      <c r="I62" s="657"/>
      <c r="J62" s="657"/>
      <c r="K62" s="657"/>
      <c r="L62" s="657"/>
      <c r="M62" s="657"/>
      <c r="N62" s="657"/>
      <c r="O62" s="657"/>
      <c r="P62" s="657"/>
      <c r="Q62" s="657"/>
      <c r="R62" s="657"/>
      <c r="S62" s="657"/>
      <c r="T62" s="657"/>
      <c r="U62" s="657"/>
      <c r="V62" s="657"/>
      <c r="W62" s="657"/>
      <c r="X62" s="657"/>
    </row>
    <row r="63" spans="2:24" ht="12.75">
      <c r="B63" s="657"/>
      <c r="C63" s="657"/>
      <c r="D63" s="657"/>
      <c r="E63" s="657"/>
      <c r="F63" s="657"/>
      <c r="G63" s="657"/>
      <c r="H63" s="657"/>
      <c r="I63" s="657"/>
      <c r="J63" s="657"/>
      <c r="K63" s="657"/>
      <c r="L63" s="657"/>
      <c r="M63" s="657"/>
      <c r="N63" s="657"/>
      <c r="O63" s="657"/>
      <c r="P63" s="657"/>
      <c r="Q63" s="657"/>
      <c r="R63" s="657"/>
      <c r="S63" s="657"/>
      <c r="T63" s="657"/>
      <c r="U63" s="657"/>
      <c r="V63" s="657"/>
      <c r="W63" s="657"/>
      <c r="X63" s="657"/>
    </row>
    <row r="64" spans="2:24" ht="12.75">
      <c r="B64" s="657"/>
      <c r="C64" s="657"/>
      <c r="D64" s="657"/>
      <c r="E64" s="657"/>
      <c r="F64" s="657"/>
      <c r="G64" s="657"/>
      <c r="H64" s="657"/>
      <c r="I64" s="657"/>
      <c r="J64" s="657"/>
      <c r="K64" s="657"/>
      <c r="L64" s="657"/>
      <c r="M64" s="657"/>
      <c r="N64" s="657"/>
      <c r="O64" s="657"/>
      <c r="P64" s="657"/>
      <c r="Q64" s="657"/>
      <c r="R64" s="657"/>
      <c r="S64" s="657"/>
      <c r="T64" s="657"/>
      <c r="U64" s="657"/>
      <c r="V64" s="657"/>
      <c r="W64" s="657"/>
      <c r="X64" s="657"/>
    </row>
    <row r="65" spans="2:24" ht="12.75">
      <c r="B65" s="657"/>
      <c r="C65" s="657"/>
      <c r="D65" s="657"/>
      <c r="E65" s="657"/>
      <c r="F65" s="657"/>
      <c r="G65" s="657"/>
      <c r="H65" s="657"/>
      <c r="I65" s="657"/>
      <c r="J65" s="657"/>
      <c r="K65" s="657"/>
      <c r="L65" s="657"/>
      <c r="M65" s="657"/>
      <c r="N65" s="657"/>
      <c r="O65" s="657"/>
      <c r="P65" s="657"/>
      <c r="Q65" s="657"/>
      <c r="R65" s="657"/>
      <c r="S65" s="657"/>
      <c r="T65" s="657"/>
      <c r="U65" s="657"/>
      <c r="V65" s="657"/>
      <c r="W65" s="657"/>
      <c r="X65" s="657"/>
    </row>
    <row r="66" spans="2:24" ht="12.75">
      <c r="B66" s="657"/>
      <c r="C66" s="657"/>
      <c r="D66" s="657"/>
      <c r="E66" s="657"/>
      <c r="F66" s="657"/>
      <c r="G66" s="657"/>
      <c r="H66" s="657"/>
      <c r="I66" s="657"/>
      <c r="J66" s="657"/>
      <c r="K66" s="657"/>
      <c r="L66" s="657"/>
      <c r="M66" s="657"/>
      <c r="N66" s="657"/>
      <c r="O66" s="657"/>
      <c r="P66" s="657"/>
      <c r="Q66" s="657"/>
      <c r="R66" s="657"/>
      <c r="S66" s="657"/>
      <c r="T66" s="657"/>
      <c r="U66" s="657"/>
      <c r="V66" s="657"/>
      <c r="W66" s="657"/>
      <c r="X66" s="657"/>
    </row>
    <row r="67" spans="2:24" ht="12.75">
      <c r="B67" s="657"/>
      <c r="C67" s="657"/>
      <c r="D67" s="657"/>
      <c r="E67" s="657"/>
      <c r="F67" s="657"/>
      <c r="G67" s="657"/>
      <c r="H67" s="657"/>
      <c r="I67" s="657"/>
      <c r="J67" s="657"/>
      <c r="K67" s="657"/>
      <c r="L67" s="657"/>
      <c r="M67" s="657"/>
      <c r="N67" s="657"/>
      <c r="O67" s="657"/>
      <c r="P67" s="657"/>
      <c r="Q67" s="657"/>
      <c r="R67" s="657"/>
      <c r="S67" s="657"/>
      <c r="T67" s="657"/>
      <c r="U67" s="657"/>
      <c r="V67" s="657"/>
      <c r="W67" s="657"/>
      <c r="X67" s="657"/>
    </row>
    <row r="68" spans="2:24" ht="12.75">
      <c r="B68" s="657"/>
      <c r="C68" s="657"/>
      <c r="D68" s="657"/>
      <c r="E68" s="657"/>
      <c r="F68" s="657"/>
      <c r="G68" s="657"/>
      <c r="H68" s="657"/>
      <c r="I68" s="657"/>
      <c r="J68" s="657"/>
      <c r="K68" s="657"/>
      <c r="L68" s="657"/>
      <c r="M68" s="657"/>
      <c r="N68" s="657"/>
      <c r="O68" s="657"/>
      <c r="P68" s="657"/>
      <c r="Q68" s="657"/>
      <c r="R68" s="657"/>
      <c r="S68" s="657"/>
      <c r="T68" s="657"/>
      <c r="U68" s="657"/>
      <c r="V68" s="657"/>
      <c r="W68" s="657"/>
      <c r="X68" s="657"/>
    </row>
    <row r="69" spans="2:24" ht="12.75">
      <c r="B69" s="657"/>
      <c r="C69" s="657"/>
      <c r="D69" s="657"/>
      <c r="E69" s="657"/>
      <c r="F69" s="657"/>
      <c r="G69" s="657"/>
      <c r="H69" s="657"/>
      <c r="I69" s="657"/>
      <c r="J69" s="657"/>
      <c r="K69" s="657"/>
      <c r="L69" s="657"/>
      <c r="M69" s="657"/>
      <c r="N69" s="657"/>
      <c r="O69" s="657"/>
      <c r="P69" s="657"/>
      <c r="Q69" s="657"/>
      <c r="R69" s="657"/>
      <c r="S69" s="657"/>
      <c r="T69" s="657"/>
      <c r="U69" s="657"/>
      <c r="V69" s="657"/>
      <c r="W69" s="657"/>
      <c r="X69" s="657"/>
    </row>
    <row r="70" spans="2:24" ht="12.75">
      <c r="B70" s="657"/>
      <c r="C70" s="657"/>
      <c r="D70" s="657"/>
      <c r="E70" s="657"/>
      <c r="F70" s="657"/>
      <c r="G70" s="657"/>
      <c r="H70" s="657"/>
      <c r="I70" s="657"/>
      <c r="J70" s="657"/>
      <c r="K70" s="657"/>
      <c r="L70" s="657"/>
      <c r="M70" s="657"/>
      <c r="N70" s="657"/>
      <c r="O70" s="657"/>
      <c r="P70" s="657"/>
      <c r="Q70" s="657"/>
      <c r="R70" s="657"/>
      <c r="S70" s="657"/>
      <c r="T70" s="657"/>
      <c r="U70" s="657"/>
      <c r="V70" s="657"/>
      <c r="W70" s="657"/>
      <c r="X70" s="657"/>
    </row>
    <row r="71" spans="2:24" ht="12.75">
      <c r="B71" s="657"/>
      <c r="C71" s="657"/>
      <c r="D71" s="657"/>
      <c r="E71" s="657"/>
      <c r="F71" s="657"/>
      <c r="G71" s="657"/>
      <c r="H71" s="657"/>
      <c r="I71" s="657"/>
      <c r="J71" s="657"/>
      <c r="K71" s="657"/>
      <c r="L71" s="657"/>
      <c r="M71" s="657"/>
      <c r="N71" s="657"/>
      <c r="O71" s="657"/>
      <c r="P71" s="657"/>
      <c r="Q71" s="657"/>
      <c r="R71" s="657"/>
      <c r="S71" s="657"/>
      <c r="T71" s="657"/>
      <c r="U71" s="657"/>
      <c r="V71" s="657"/>
      <c r="W71" s="657"/>
      <c r="X71" s="657"/>
    </row>
    <row r="72" spans="2:24" ht="12.75">
      <c r="B72" s="657"/>
      <c r="C72" s="657"/>
      <c r="D72" s="657"/>
      <c r="E72" s="657"/>
      <c r="F72" s="657"/>
      <c r="G72" s="657"/>
      <c r="H72" s="657"/>
      <c r="I72" s="657"/>
      <c r="J72" s="657"/>
      <c r="K72" s="657"/>
      <c r="L72" s="657"/>
      <c r="M72" s="657"/>
      <c r="N72" s="657"/>
      <c r="O72" s="657"/>
      <c r="P72" s="657"/>
      <c r="Q72" s="657"/>
      <c r="R72" s="657"/>
      <c r="S72" s="657"/>
      <c r="T72" s="657"/>
      <c r="U72" s="657"/>
      <c r="V72" s="657"/>
      <c r="W72" s="657"/>
      <c r="X72" s="657"/>
    </row>
    <row r="73" spans="2:24" ht="12.75">
      <c r="B73" s="657"/>
      <c r="C73" s="657"/>
      <c r="D73" s="657"/>
      <c r="E73" s="657"/>
      <c r="F73" s="657"/>
      <c r="G73" s="657"/>
      <c r="H73" s="657"/>
      <c r="I73" s="657"/>
      <c r="J73" s="657"/>
      <c r="K73" s="657"/>
      <c r="L73" s="657"/>
      <c r="M73" s="657"/>
      <c r="N73" s="657"/>
      <c r="O73" s="657"/>
      <c r="P73" s="657"/>
      <c r="Q73" s="657"/>
      <c r="R73" s="657"/>
      <c r="S73" s="657"/>
      <c r="T73" s="657"/>
      <c r="U73" s="657"/>
      <c r="V73" s="657"/>
      <c r="W73" s="657"/>
      <c r="X73" s="657"/>
    </row>
    <row r="74" spans="2:24" ht="12.75">
      <c r="B74" s="657"/>
      <c r="C74" s="657"/>
      <c r="D74" s="657"/>
      <c r="E74" s="657"/>
      <c r="F74" s="657"/>
      <c r="G74" s="657"/>
      <c r="H74" s="657"/>
      <c r="I74" s="657"/>
      <c r="J74" s="657"/>
      <c r="K74" s="657"/>
      <c r="L74" s="657"/>
      <c r="M74" s="657"/>
      <c r="N74" s="657"/>
      <c r="O74" s="657"/>
      <c r="P74" s="657"/>
      <c r="Q74" s="657"/>
      <c r="R74" s="657"/>
      <c r="S74" s="657"/>
      <c r="T74" s="657"/>
      <c r="U74" s="657"/>
      <c r="V74" s="657"/>
      <c r="W74" s="657"/>
      <c r="X74" s="657"/>
    </row>
    <row r="75" spans="2:24" ht="12.75">
      <c r="B75" s="657"/>
      <c r="C75" s="657"/>
      <c r="D75" s="657"/>
      <c r="E75" s="657"/>
      <c r="F75" s="657"/>
      <c r="G75" s="657"/>
      <c r="H75" s="657"/>
      <c r="I75" s="657"/>
      <c r="J75" s="657"/>
      <c r="K75" s="657"/>
      <c r="L75" s="657"/>
      <c r="M75" s="657"/>
      <c r="N75" s="657"/>
      <c r="O75" s="657"/>
      <c r="P75" s="657"/>
      <c r="Q75" s="657"/>
      <c r="R75" s="657"/>
      <c r="S75" s="657"/>
      <c r="T75" s="657"/>
      <c r="U75" s="657"/>
      <c r="V75" s="657"/>
      <c r="W75" s="657"/>
      <c r="X75" s="657"/>
    </row>
    <row r="76" spans="2:24" ht="12.75">
      <c r="B76" s="657"/>
      <c r="C76" s="657"/>
      <c r="D76" s="657"/>
      <c r="E76" s="657"/>
      <c r="F76" s="657"/>
      <c r="G76" s="657"/>
      <c r="H76" s="657"/>
      <c r="I76" s="657"/>
      <c r="J76" s="657"/>
      <c r="K76" s="657"/>
      <c r="L76" s="657"/>
      <c r="M76" s="657"/>
      <c r="N76" s="657"/>
      <c r="O76" s="657"/>
      <c r="P76" s="657"/>
      <c r="Q76" s="657"/>
      <c r="R76" s="657"/>
      <c r="S76" s="657"/>
      <c r="T76" s="657"/>
      <c r="U76" s="657"/>
      <c r="V76" s="657"/>
      <c r="W76" s="657"/>
      <c r="X76" s="657"/>
    </row>
    <row r="77" spans="2:24" ht="12.75">
      <c r="B77" s="657"/>
      <c r="C77" s="657"/>
      <c r="D77" s="657"/>
      <c r="E77" s="657"/>
      <c r="F77" s="657"/>
      <c r="G77" s="657"/>
      <c r="H77" s="657"/>
      <c r="I77" s="657"/>
      <c r="J77" s="657"/>
      <c r="K77" s="657"/>
      <c r="L77" s="657"/>
      <c r="M77" s="657"/>
      <c r="N77" s="657"/>
      <c r="O77" s="657"/>
      <c r="P77" s="657"/>
      <c r="Q77" s="657"/>
      <c r="R77" s="657"/>
      <c r="S77" s="657"/>
      <c r="T77" s="657"/>
      <c r="U77" s="657"/>
      <c r="V77" s="657"/>
      <c r="W77" s="657"/>
      <c r="X77" s="657"/>
    </row>
    <row r="78" spans="2:24" ht="12.75">
      <c r="B78" s="657"/>
      <c r="C78" s="657"/>
      <c r="D78" s="657"/>
      <c r="E78" s="657"/>
      <c r="F78" s="657"/>
      <c r="G78" s="657"/>
      <c r="H78" s="657"/>
      <c r="I78" s="657"/>
      <c r="J78" s="657"/>
      <c r="K78" s="657"/>
      <c r="L78" s="657"/>
      <c r="M78" s="657"/>
      <c r="N78" s="657"/>
      <c r="O78" s="657"/>
      <c r="P78" s="657"/>
      <c r="Q78" s="657"/>
      <c r="R78" s="657"/>
      <c r="S78" s="657"/>
      <c r="T78" s="657"/>
      <c r="U78" s="657"/>
      <c r="V78" s="657"/>
      <c r="W78" s="657"/>
      <c r="X78" s="657"/>
    </row>
    <row r="79" spans="2:24" ht="12.75">
      <c r="B79" s="657"/>
      <c r="C79" s="657"/>
      <c r="D79" s="657"/>
      <c r="E79" s="657"/>
      <c r="F79" s="657"/>
      <c r="G79" s="657"/>
      <c r="H79" s="657"/>
      <c r="I79" s="657"/>
      <c r="J79" s="657"/>
      <c r="K79" s="657"/>
      <c r="L79" s="657"/>
      <c r="M79" s="657"/>
      <c r="N79" s="657"/>
      <c r="O79" s="657"/>
      <c r="P79" s="657"/>
      <c r="Q79" s="657"/>
      <c r="R79" s="657"/>
      <c r="S79" s="657"/>
      <c r="T79" s="657"/>
      <c r="U79" s="657"/>
      <c r="V79" s="657"/>
      <c r="W79" s="657"/>
      <c r="X79" s="657"/>
    </row>
    <row r="80" spans="2:24" ht="12.75">
      <c r="B80" s="657"/>
      <c r="C80" s="657"/>
      <c r="D80" s="657"/>
      <c r="E80" s="657"/>
      <c r="F80" s="657"/>
      <c r="G80" s="657"/>
      <c r="H80" s="657"/>
      <c r="I80" s="657"/>
      <c r="J80" s="657"/>
      <c r="K80" s="657"/>
      <c r="L80" s="657"/>
      <c r="M80" s="657"/>
      <c r="N80" s="657"/>
      <c r="O80" s="657"/>
      <c r="P80" s="657"/>
      <c r="Q80" s="657"/>
      <c r="R80" s="657"/>
      <c r="S80" s="657"/>
      <c r="T80" s="657"/>
      <c r="U80" s="657"/>
      <c r="V80" s="657"/>
      <c r="W80" s="657"/>
      <c r="X80" s="657"/>
    </row>
    <row r="81" spans="2:24" ht="12.75">
      <c r="B81" s="657"/>
      <c r="C81" s="657"/>
      <c r="D81" s="657"/>
      <c r="E81" s="657"/>
      <c r="F81" s="657"/>
      <c r="G81" s="657"/>
      <c r="H81" s="657"/>
      <c r="I81" s="657"/>
      <c r="J81" s="657"/>
      <c r="K81" s="657"/>
      <c r="L81" s="657"/>
      <c r="M81" s="657"/>
      <c r="N81" s="657"/>
      <c r="O81" s="657"/>
      <c r="P81" s="657"/>
      <c r="Q81" s="657"/>
      <c r="R81" s="657"/>
      <c r="S81" s="657"/>
      <c r="T81" s="657"/>
      <c r="U81" s="657"/>
      <c r="V81" s="657"/>
      <c r="W81" s="657"/>
      <c r="X81" s="657"/>
    </row>
    <row r="82" spans="2:24" ht="12.75">
      <c r="B82" s="657"/>
      <c r="C82" s="657"/>
      <c r="D82" s="657"/>
      <c r="E82" s="657"/>
      <c r="F82" s="657"/>
      <c r="G82" s="657"/>
      <c r="H82" s="657"/>
      <c r="I82" s="657"/>
      <c r="J82" s="657"/>
      <c r="K82" s="657"/>
      <c r="L82" s="657"/>
      <c r="M82" s="657"/>
      <c r="N82" s="657"/>
      <c r="O82" s="657"/>
      <c r="P82" s="657"/>
      <c r="Q82" s="657"/>
      <c r="R82" s="657"/>
      <c r="S82" s="657"/>
      <c r="T82" s="657"/>
      <c r="U82" s="657"/>
      <c r="V82" s="657"/>
      <c r="W82" s="657"/>
      <c r="X82" s="657"/>
    </row>
    <row r="83" spans="2:24" ht="12.75">
      <c r="B83" s="657"/>
      <c r="C83" s="657"/>
      <c r="D83" s="657"/>
      <c r="E83" s="657"/>
      <c r="F83" s="657"/>
      <c r="G83" s="657"/>
      <c r="H83" s="657"/>
      <c r="I83" s="657"/>
      <c r="J83" s="657"/>
      <c r="K83" s="657"/>
      <c r="L83" s="657"/>
      <c r="M83" s="657"/>
      <c r="N83" s="657"/>
      <c r="O83" s="657"/>
      <c r="P83" s="657"/>
      <c r="Q83" s="657"/>
      <c r="R83" s="657"/>
      <c r="S83" s="657"/>
      <c r="T83" s="657"/>
      <c r="U83" s="657"/>
      <c r="V83" s="657"/>
      <c r="W83" s="657"/>
      <c r="X83" s="657"/>
    </row>
    <row r="84" spans="2:24" ht="12.75">
      <c r="B84" s="657"/>
      <c r="C84" s="657"/>
      <c r="D84" s="657"/>
      <c r="E84" s="657"/>
      <c r="F84" s="657"/>
      <c r="G84" s="657"/>
      <c r="H84" s="657"/>
      <c r="I84" s="657"/>
      <c r="J84" s="657"/>
      <c r="K84" s="657"/>
      <c r="L84" s="657"/>
      <c r="M84" s="657"/>
      <c r="N84" s="657"/>
      <c r="O84" s="657"/>
      <c r="P84" s="657"/>
      <c r="Q84" s="657"/>
      <c r="R84" s="657"/>
      <c r="S84" s="657"/>
      <c r="T84" s="657"/>
      <c r="U84" s="657"/>
      <c r="V84" s="657"/>
      <c r="W84" s="657"/>
      <c r="X84" s="657"/>
    </row>
    <row r="85" spans="2:24" ht="12.75">
      <c r="B85" s="657"/>
      <c r="C85" s="657"/>
      <c r="D85" s="657"/>
      <c r="E85" s="657"/>
      <c r="F85" s="657"/>
      <c r="G85" s="657"/>
      <c r="H85" s="657"/>
      <c r="I85" s="657"/>
      <c r="J85" s="657"/>
      <c r="K85" s="657"/>
      <c r="L85" s="657"/>
      <c r="M85" s="657"/>
      <c r="N85" s="657"/>
      <c r="O85" s="657"/>
      <c r="P85" s="657"/>
      <c r="Q85" s="657"/>
      <c r="R85" s="657"/>
      <c r="S85" s="657"/>
      <c r="T85" s="657"/>
      <c r="U85" s="657"/>
      <c r="V85" s="657"/>
      <c r="W85" s="657"/>
      <c r="X85" s="657"/>
    </row>
    <row r="86" spans="2:24" ht="12.75">
      <c r="B86" s="657"/>
      <c r="C86" s="657"/>
      <c r="D86" s="657"/>
      <c r="E86" s="657"/>
      <c r="F86" s="657"/>
      <c r="G86" s="657"/>
      <c r="H86" s="657"/>
      <c r="I86" s="657"/>
      <c r="J86" s="657"/>
      <c r="K86" s="657"/>
      <c r="L86" s="657"/>
      <c r="M86" s="657"/>
      <c r="N86" s="657"/>
      <c r="O86" s="657"/>
      <c r="P86" s="657"/>
      <c r="Q86" s="657"/>
      <c r="R86" s="657"/>
      <c r="S86" s="657"/>
      <c r="T86" s="657"/>
      <c r="U86" s="657"/>
      <c r="V86" s="657"/>
      <c r="W86" s="657"/>
      <c r="X86" s="657"/>
    </row>
    <row r="87" spans="2:24" ht="12.75">
      <c r="B87" s="657"/>
      <c r="C87" s="657"/>
      <c r="D87" s="657"/>
      <c r="E87" s="657"/>
      <c r="F87" s="657"/>
      <c r="G87" s="657"/>
      <c r="H87" s="657"/>
      <c r="I87" s="657"/>
      <c r="J87" s="657"/>
      <c r="K87" s="657"/>
      <c r="L87" s="657"/>
      <c r="M87" s="657"/>
      <c r="N87" s="657"/>
      <c r="O87" s="657"/>
      <c r="P87" s="657"/>
      <c r="Q87" s="657"/>
      <c r="R87" s="657"/>
      <c r="S87" s="657"/>
      <c r="T87" s="657"/>
      <c r="U87" s="657"/>
      <c r="V87" s="657"/>
      <c r="W87" s="657"/>
      <c r="X87" s="657"/>
    </row>
    <row r="88" spans="2:24" ht="12.75">
      <c r="B88" s="657"/>
      <c r="C88" s="657"/>
      <c r="D88" s="657"/>
      <c r="E88" s="657"/>
      <c r="F88" s="657"/>
      <c r="G88" s="657"/>
      <c r="H88" s="657"/>
      <c r="I88" s="657"/>
      <c r="J88" s="657"/>
      <c r="K88" s="657"/>
      <c r="L88" s="657"/>
      <c r="M88" s="657"/>
      <c r="N88" s="657"/>
      <c r="O88" s="657"/>
      <c r="P88" s="657"/>
      <c r="Q88" s="657"/>
      <c r="R88" s="657"/>
      <c r="S88" s="657"/>
      <c r="T88" s="657"/>
      <c r="U88" s="657"/>
      <c r="V88" s="657"/>
      <c r="W88" s="657"/>
      <c r="X88" s="657"/>
    </row>
    <row r="89" spans="2:24" ht="12.75">
      <c r="B89" s="657"/>
      <c r="C89" s="657"/>
      <c r="D89" s="657"/>
      <c r="E89" s="657"/>
      <c r="F89" s="657"/>
      <c r="G89" s="657"/>
      <c r="H89" s="657"/>
      <c r="I89" s="657"/>
      <c r="J89" s="657"/>
      <c r="K89" s="657"/>
      <c r="L89" s="657"/>
      <c r="M89" s="657"/>
      <c r="N89" s="657"/>
      <c r="O89" s="657"/>
      <c r="P89" s="657"/>
      <c r="Q89" s="657"/>
      <c r="R89" s="657"/>
      <c r="S89" s="657"/>
      <c r="T89" s="657"/>
      <c r="U89" s="657"/>
      <c r="V89" s="657"/>
      <c r="W89" s="657"/>
      <c r="X89" s="657"/>
    </row>
    <row r="90" spans="2:24" ht="12.75">
      <c r="B90" s="657"/>
      <c r="C90" s="657"/>
      <c r="D90" s="657"/>
      <c r="E90" s="657"/>
      <c r="F90" s="657"/>
      <c r="G90" s="657"/>
      <c r="H90" s="657"/>
      <c r="I90" s="657"/>
      <c r="J90" s="657"/>
      <c r="K90" s="657"/>
      <c r="L90" s="657"/>
      <c r="M90" s="657"/>
      <c r="N90" s="657"/>
      <c r="O90" s="657"/>
      <c r="P90" s="657"/>
      <c r="Q90" s="657"/>
      <c r="R90" s="657"/>
      <c r="S90" s="657"/>
      <c r="T90" s="657"/>
      <c r="U90" s="657"/>
      <c r="V90" s="657"/>
      <c r="W90" s="657"/>
      <c r="X90" s="657"/>
    </row>
    <row r="91" spans="2:24" ht="12.75">
      <c r="B91" s="657"/>
      <c r="C91" s="657"/>
      <c r="D91" s="657"/>
      <c r="E91" s="657"/>
      <c r="F91" s="657"/>
      <c r="G91" s="657"/>
      <c r="H91" s="657"/>
      <c r="I91" s="657"/>
      <c r="J91" s="657"/>
      <c r="K91" s="657"/>
      <c r="L91" s="657"/>
      <c r="M91" s="657"/>
      <c r="N91" s="657"/>
      <c r="O91" s="657"/>
      <c r="P91" s="657"/>
      <c r="Q91" s="657"/>
      <c r="R91" s="657"/>
      <c r="S91" s="657"/>
      <c r="T91" s="657"/>
      <c r="U91" s="657"/>
      <c r="V91" s="657"/>
      <c r="W91" s="657"/>
      <c r="X91" s="657"/>
    </row>
    <row r="92" spans="2:24" ht="12.75">
      <c r="B92" s="657"/>
      <c r="C92" s="657"/>
      <c r="D92" s="657"/>
      <c r="E92" s="657"/>
      <c r="F92" s="657"/>
      <c r="G92" s="657"/>
      <c r="H92" s="657"/>
      <c r="I92" s="657"/>
      <c r="J92" s="657"/>
      <c r="K92" s="657"/>
      <c r="L92" s="657"/>
      <c r="M92" s="657"/>
      <c r="N92" s="657"/>
      <c r="O92" s="657"/>
      <c r="P92" s="657"/>
      <c r="Q92" s="657"/>
      <c r="R92" s="657"/>
      <c r="S92" s="657"/>
      <c r="T92" s="657"/>
      <c r="U92" s="657"/>
      <c r="V92" s="657"/>
      <c r="W92" s="657"/>
      <c r="X92" s="657"/>
    </row>
    <row r="93" spans="2:24" ht="12.75">
      <c r="B93" s="657"/>
      <c r="C93" s="657"/>
      <c r="D93" s="657"/>
      <c r="E93" s="657"/>
      <c r="F93" s="657"/>
      <c r="G93" s="657"/>
      <c r="H93" s="657"/>
      <c r="I93" s="657"/>
      <c r="J93" s="657"/>
      <c r="K93" s="657"/>
      <c r="L93" s="657"/>
      <c r="M93" s="657"/>
      <c r="N93" s="657"/>
      <c r="O93" s="657"/>
      <c r="P93" s="657"/>
      <c r="Q93" s="657"/>
      <c r="R93" s="657"/>
      <c r="S93" s="657"/>
      <c r="T93" s="657"/>
      <c r="U93" s="657"/>
      <c r="V93" s="657"/>
      <c r="W93" s="657"/>
      <c r="X93" s="657"/>
    </row>
    <row r="94" spans="2:24" ht="12.75">
      <c r="B94" s="657"/>
      <c r="C94" s="657"/>
      <c r="D94" s="657"/>
      <c r="E94" s="657"/>
      <c r="F94" s="657"/>
      <c r="G94" s="657"/>
      <c r="H94" s="657"/>
      <c r="I94" s="657"/>
      <c r="J94" s="657"/>
      <c r="K94" s="657"/>
      <c r="L94" s="657"/>
      <c r="M94" s="657"/>
      <c r="N94" s="657"/>
      <c r="O94" s="657"/>
      <c r="P94" s="657"/>
      <c r="Q94" s="657"/>
      <c r="R94" s="657"/>
      <c r="S94" s="657"/>
      <c r="T94" s="657"/>
      <c r="U94" s="657"/>
      <c r="V94" s="657"/>
      <c r="W94" s="657"/>
      <c r="X94" s="657"/>
    </row>
    <row r="95" spans="2:24" ht="12.75">
      <c r="B95" s="657"/>
      <c r="C95" s="657"/>
      <c r="D95" s="657"/>
      <c r="E95" s="657"/>
      <c r="F95" s="657"/>
      <c r="G95" s="657"/>
      <c r="H95" s="657"/>
      <c r="I95" s="657"/>
      <c r="J95" s="657"/>
      <c r="K95" s="657"/>
      <c r="L95" s="657"/>
      <c r="M95" s="657"/>
      <c r="N95" s="657"/>
      <c r="O95" s="657"/>
      <c r="P95" s="657"/>
      <c r="Q95" s="657"/>
      <c r="R95" s="657"/>
      <c r="S95" s="657"/>
      <c r="T95" s="657"/>
      <c r="U95" s="657"/>
      <c r="V95" s="657"/>
      <c r="W95" s="657"/>
      <c r="X95" s="657"/>
    </row>
    <row r="96" spans="2:24" ht="12.75">
      <c r="B96" s="657"/>
      <c r="C96" s="657"/>
      <c r="D96" s="657"/>
      <c r="E96" s="657"/>
      <c r="F96" s="657"/>
      <c r="G96" s="657"/>
      <c r="H96" s="657"/>
      <c r="I96" s="657"/>
      <c r="J96" s="657"/>
      <c r="K96" s="657"/>
      <c r="L96" s="657"/>
      <c r="M96" s="657"/>
      <c r="N96" s="657"/>
      <c r="O96" s="657"/>
      <c r="P96" s="657"/>
      <c r="Q96" s="657"/>
      <c r="R96" s="657"/>
      <c r="S96" s="657"/>
      <c r="T96" s="657"/>
      <c r="U96" s="657"/>
      <c r="V96" s="657"/>
      <c r="W96" s="657"/>
      <c r="X96" s="657"/>
    </row>
    <row r="97" spans="2:24" ht="12.75">
      <c r="B97" s="657"/>
      <c r="C97" s="657"/>
      <c r="D97" s="657"/>
      <c r="E97" s="657"/>
      <c r="F97" s="657"/>
      <c r="G97" s="657"/>
      <c r="H97" s="657"/>
      <c r="I97" s="657"/>
      <c r="J97" s="657"/>
      <c r="K97" s="657"/>
      <c r="L97" s="657"/>
      <c r="M97" s="657"/>
      <c r="N97" s="657"/>
      <c r="O97" s="657"/>
      <c r="P97" s="657"/>
      <c r="Q97" s="657"/>
      <c r="R97" s="657"/>
      <c r="S97" s="657"/>
      <c r="T97" s="657"/>
      <c r="U97" s="657"/>
      <c r="V97" s="657"/>
      <c r="W97" s="657"/>
      <c r="X97" s="657"/>
    </row>
    <row r="98" spans="2:24" ht="12.75">
      <c r="B98" s="657"/>
      <c r="C98" s="657"/>
      <c r="D98" s="657"/>
      <c r="E98" s="657"/>
      <c r="F98" s="657"/>
      <c r="G98" s="657"/>
      <c r="H98" s="657"/>
      <c r="I98" s="657"/>
      <c r="J98" s="657"/>
      <c r="K98" s="657"/>
      <c r="L98" s="657"/>
      <c r="M98" s="657"/>
      <c r="N98" s="657"/>
      <c r="O98" s="657"/>
      <c r="P98" s="657"/>
      <c r="Q98" s="657"/>
      <c r="R98" s="657"/>
      <c r="S98" s="657"/>
      <c r="T98" s="657"/>
      <c r="U98" s="657"/>
      <c r="V98" s="657"/>
      <c r="W98" s="657"/>
      <c r="X98" s="657"/>
    </row>
  </sheetData>
  <sheetProtection/>
  <mergeCells count="14">
    <mergeCell ref="B23:D23"/>
    <mergeCell ref="B24:L24"/>
    <mergeCell ref="B25:H25"/>
    <mergeCell ref="J25:P25"/>
    <mergeCell ref="R25:X25"/>
    <mergeCell ref="A39:P39"/>
    <mergeCell ref="A40:F40"/>
    <mergeCell ref="A41:X41"/>
    <mergeCell ref="B6:D6"/>
    <mergeCell ref="B7:L7"/>
    <mergeCell ref="B8:H8"/>
    <mergeCell ref="J8:P8"/>
    <mergeCell ref="R8:X8"/>
    <mergeCell ref="A23:A26"/>
  </mergeCells>
  <printOptions/>
  <pageMargins left="0.4724409448818898" right="0" top="0.4724409448818898" bottom="0.1968503937007874" header="0.15748031496062992" footer="0"/>
  <pageSetup fitToHeight="1" fitToWidth="1" horizontalDpi="600" verticalDpi="600" orientation="portrait" paperSize="9" scale="58" r:id="rId1"/>
</worksheet>
</file>

<file path=xl/worksheets/sheet13.xml><?xml version="1.0" encoding="utf-8"?>
<worksheet xmlns="http://schemas.openxmlformats.org/spreadsheetml/2006/main" xmlns:r="http://schemas.openxmlformats.org/officeDocument/2006/relationships">
  <sheetPr>
    <pageSetUpPr fitToPage="1"/>
  </sheetPr>
  <dimension ref="A1:S37"/>
  <sheetViews>
    <sheetView showGridLines="0" showZeros="0" zoomScalePageLayoutView="0" workbookViewId="0" topLeftCell="A1">
      <selection activeCell="A1" sqref="A1"/>
    </sheetView>
  </sheetViews>
  <sheetFormatPr defaultColWidth="11.421875" defaultRowHeight="12.75"/>
  <cols>
    <col min="1" max="1" width="24.8515625" style="63" customWidth="1"/>
    <col min="2" max="2" width="10.28125" style="63" customWidth="1"/>
    <col min="3" max="3" width="0.85546875" style="63" customWidth="1"/>
    <col min="4" max="4" width="10.28125" style="63" customWidth="1"/>
    <col min="5" max="5" width="0.85546875" style="63" customWidth="1"/>
    <col min="6" max="6" width="10.28125" style="63" customWidth="1"/>
    <col min="7" max="7" width="0.85546875" style="63" customWidth="1"/>
    <col min="8" max="8" width="10.28125" style="63" customWidth="1"/>
    <col min="9" max="9" width="0.85546875" style="63" customWidth="1"/>
    <col min="10" max="10" width="9.57421875" style="63" customWidth="1"/>
    <col min="11" max="11" width="1.421875" style="63" customWidth="1"/>
    <col min="12" max="12" width="10.28125" style="63" customWidth="1"/>
    <col min="13" max="13" width="0.85546875" style="63" customWidth="1"/>
    <col min="14" max="14" width="10.28125" style="63" customWidth="1"/>
    <col min="15" max="15" width="0.85546875" style="63" customWidth="1"/>
    <col min="16" max="16" width="11.00390625" style="63" customWidth="1"/>
    <col min="17" max="17" width="3.421875" style="63" customWidth="1"/>
    <col min="18" max="16384" width="11.421875" style="63" customWidth="1"/>
  </cols>
  <sheetData>
    <row r="1" spans="1:16" ht="12" customHeight="1">
      <c r="A1" s="45" t="s">
        <v>350</v>
      </c>
      <c r="B1" s="45"/>
      <c r="C1" s="45"/>
      <c r="D1" s="45"/>
      <c r="E1" s="45"/>
      <c r="F1" s="49"/>
      <c r="G1" s="49"/>
      <c r="H1" s="49"/>
      <c r="K1" s="34" t="s">
        <v>16</v>
      </c>
      <c r="L1" s="52"/>
      <c r="M1" s="53"/>
      <c r="N1" s="54"/>
      <c r="O1" s="54"/>
      <c r="P1" s="54"/>
    </row>
    <row r="2" spans="1:14" ht="12" customHeight="1">
      <c r="A2" s="48"/>
      <c r="B2" s="49"/>
      <c r="C2" s="49"/>
      <c r="D2" s="49"/>
      <c r="E2" s="49"/>
      <c r="F2" s="49"/>
      <c r="G2" s="49"/>
      <c r="H2" s="50"/>
      <c r="K2" s="34" t="s">
        <v>17</v>
      </c>
      <c r="L2" s="36"/>
      <c r="M2" s="36"/>
      <c r="N2" s="36"/>
    </row>
    <row r="3" spans="1:14" ht="12" customHeight="1">
      <c r="A3" s="45" t="s">
        <v>352</v>
      </c>
      <c r="B3" s="45"/>
      <c r="C3" s="45"/>
      <c r="D3" s="45"/>
      <c r="E3" s="45"/>
      <c r="F3" s="49"/>
      <c r="G3" s="49"/>
      <c r="H3" s="49"/>
      <c r="K3" s="55" t="s">
        <v>18</v>
      </c>
      <c r="L3" s="36"/>
      <c r="M3" s="36"/>
      <c r="N3" s="36"/>
    </row>
    <row r="4" spans="1:16" ht="12" customHeight="1">
      <c r="A4" s="38"/>
      <c r="B4" s="32"/>
      <c r="C4" s="32"/>
      <c r="D4" s="32"/>
      <c r="E4" s="32"/>
      <c r="F4" s="32"/>
      <c r="G4" s="32"/>
      <c r="H4" s="32"/>
      <c r="I4" s="32"/>
      <c r="J4" s="32"/>
      <c r="K4" s="32"/>
      <c r="L4" s="36"/>
      <c r="M4" s="36"/>
      <c r="N4" s="36"/>
      <c r="O4" s="36"/>
      <c r="P4" s="64"/>
    </row>
    <row r="5" spans="1:16" ht="12" customHeight="1">
      <c r="A5" s="38"/>
      <c r="B5" s="32"/>
      <c r="C5" s="32"/>
      <c r="D5" s="32"/>
      <c r="E5" s="32"/>
      <c r="F5" s="32"/>
      <c r="G5" s="32"/>
      <c r="H5" s="32"/>
      <c r="I5" s="32"/>
      <c r="J5" s="32"/>
      <c r="K5" s="32"/>
      <c r="L5" s="56"/>
      <c r="M5" s="36"/>
      <c r="N5" s="36"/>
      <c r="O5" s="36"/>
      <c r="P5" s="64"/>
    </row>
    <row r="6" spans="1:16" ht="12" customHeight="1">
      <c r="A6" s="38"/>
      <c r="B6" s="32"/>
      <c r="C6" s="32"/>
      <c r="D6" s="32"/>
      <c r="E6" s="32"/>
      <c r="F6" s="32"/>
      <c r="G6" s="32"/>
      <c r="H6" s="32"/>
      <c r="I6" s="32"/>
      <c r="J6" s="32"/>
      <c r="K6" s="32"/>
      <c r="L6" s="57"/>
      <c r="M6" s="32"/>
      <c r="N6" s="32"/>
      <c r="O6" s="36"/>
      <c r="P6" s="64"/>
    </row>
    <row r="7" spans="1:16" ht="12" customHeight="1">
      <c r="A7" s="38"/>
      <c r="B7" s="32"/>
      <c r="C7" s="32"/>
      <c r="D7" s="32"/>
      <c r="E7" s="32"/>
      <c r="F7" s="32"/>
      <c r="G7" s="32"/>
      <c r="H7" s="32"/>
      <c r="I7" s="32"/>
      <c r="J7" s="32"/>
      <c r="K7" s="32"/>
      <c r="L7" s="32"/>
      <c r="M7" s="32"/>
      <c r="N7" s="32"/>
      <c r="O7" s="36"/>
      <c r="P7" s="64"/>
    </row>
    <row r="8" spans="1:16" ht="12" customHeight="1">
      <c r="A8" s="35"/>
      <c r="B8" s="39"/>
      <c r="C8" s="39"/>
      <c r="D8" s="39"/>
      <c r="E8" s="39"/>
      <c r="F8" s="39"/>
      <c r="G8" s="39"/>
      <c r="H8" s="39"/>
      <c r="I8" s="39"/>
      <c r="J8" s="39"/>
      <c r="K8" s="39"/>
      <c r="L8" s="39"/>
      <c r="M8" s="39"/>
      <c r="N8" s="39"/>
      <c r="O8" s="39"/>
      <c r="P8" s="64"/>
    </row>
    <row r="9" spans="1:16" ht="12" customHeight="1">
      <c r="A9" s="42"/>
      <c r="B9" s="58"/>
      <c r="C9" s="58"/>
      <c r="D9" s="58"/>
      <c r="E9" s="58"/>
      <c r="F9" s="58"/>
      <c r="G9" s="51"/>
      <c r="H9" s="51"/>
      <c r="I9" s="51"/>
      <c r="J9" s="51"/>
      <c r="K9" s="51"/>
      <c r="L9" s="51"/>
      <c r="M9" s="51"/>
      <c r="N9" s="51"/>
      <c r="O9" s="51"/>
      <c r="P9" s="64"/>
    </row>
    <row r="10" spans="1:16" ht="12" customHeight="1" thickBot="1">
      <c r="A10" s="42"/>
      <c r="B10" s="59"/>
      <c r="C10" s="59"/>
      <c r="D10" s="59"/>
      <c r="E10" s="59"/>
      <c r="F10" s="59"/>
      <c r="G10" s="60"/>
      <c r="H10" s="60"/>
      <c r="I10" s="60"/>
      <c r="J10" s="60"/>
      <c r="K10" s="60"/>
      <c r="L10" s="60"/>
      <c r="M10" s="61"/>
      <c r="N10" s="61"/>
      <c r="O10" s="61"/>
      <c r="P10" s="64"/>
    </row>
    <row r="11" spans="1:17" ht="19.5" customHeight="1" thickBot="1">
      <c r="A11" s="361"/>
      <c r="B11" s="886" t="s">
        <v>19</v>
      </c>
      <c r="C11" s="886"/>
      <c r="D11" s="886"/>
      <c r="E11" s="886"/>
      <c r="F11" s="886"/>
      <c r="G11" s="886"/>
      <c r="H11" s="886"/>
      <c r="I11" s="373"/>
      <c r="J11" s="886" t="s">
        <v>20</v>
      </c>
      <c r="K11" s="886"/>
      <c r="L11" s="886"/>
      <c r="M11" s="886"/>
      <c r="N11" s="886" t="s">
        <v>20</v>
      </c>
      <c r="O11" s="886"/>
      <c r="P11" s="886"/>
      <c r="Q11" s="41"/>
    </row>
    <row r="12" spans="1:17" ht="19.5" customHeight="1">
      <c r="A12" s="361"/>
      <c r="B12" s="887" t="s">
        <v>369</v>
      </c>
      <c r="C12" s="888"/>
      <c r="D12" s="888"/>
      <c r="E12" s="373"/>
      <c r="F12" s="889" t="s">
        <v>366</v>
      </c>
      <c r="G12" s="889"/>
      <c r="H12" s="889"/>
      <c r="I12" s="373"/>
      <c r="J12" s="887" t="s">
        <v>369</v>
      </c>
      <c r="K12" s="888"/>
      <c r="L12" s="888"/>
      <c r="M12" s="373"/>
      <c r="N12" s="889" t="s">
        <v>366</v>
      </c>
      <c r="O12" s="889"/>
      <c r="P12" s="889"/>
      <c r="Q12" s="41"/>
    </row>
    <row r="13" spans="1:17" ht="14.25" customHeight="1">
      <c r="A13" s="361"/>
      <c r="B13" s="890"/>
      <c r="C13" s="890"/>
      <c r="D13" s="890"/>
      <c r="E13" s="763"/>
      <c r="F13" s="890" t="s">
        <v>367</v>
      </c>
      <c r="G13" s="890"/>
      <c r="H13" s="890" t="s">
        <v>366</v>
      </c>
      <c r="I13" s="362"/>
      <c r="J13" s="890"/>
      <c r="K13" s="890"/>
      <c r="L13" s="890"/>
      <c r="M13" s="763"/>
      <c r="N13" s="890" t="s">
        <v>367</v>
      </c>
      <c r="O13" s="890"/>
      <c r="P13" s="890" t="s">
        <v>366</v>
      </c>
      <c r="Q13" s="40"/>
    </row>
    <row r="14" spans="1:17" ht="15" customHeight="1">
      <c r="A14" s="361"/>
      <c r="B14" s="362">
        <v>2015</v>
      </c>
      <c r="C14" s="362"/>
      <c r="D14" s="362">
        <v>2016</v>
      </c>
      <c r="E14" s="362"/>
      <c r="F14" s="362">
        <v>2015</v>
      </c>
      <c r="G14" s="362"/>
      <c r="H14" s="362">
        <v>2016</v>
      </c>
      <c r="I14" s="362"/>
      <c r="J14" s="362">
        <v>2015</v>
      </c>
      <c r="K14" s="373"/>
      <c r="L14" s="362">
        <v>2016</v>
      </c>
      <c r="M14" s="373"/>
      <c r="N14" s="362">
        <v>2015</v>
      </c>
      <c r="O14" s="362"/>
      <c r="P14" s="362">
        <v>2016</v>
      </c>
      <c r="Q14" s="40"/>
    </row>
    <row r="15" spans="1:19" ht="34.5" customHeight="1">
      <c r="A15" s="34" t="s">
        <v>383</v>
      </c>
      <c r="B15" s="764">
        <v>541894</v>
      </c>
      <c r="C15" s="382"/>
      <c r="D15" s="764">
        <v>560759</v>
      </c>
      <c r="E15" s="382"/>
      <c r="F15" s="765">
        <v>1049.59731034114</v>
      </c>
      <c r="G15" s="377"/>
      <c r="H15" s="765">
        <v>1062.36340147907</v>
      </c>
      <c r="I15" s="766"/>
      <c r="J15" s="764">
        <v>468128</v>
      </c>
      <c r="K15" s="382"/>
      <c r="L15" s="764">
        <v>446864</v>
      </c>
      <c r="M15" s="382"/>
      <c r="N15" s="765">
        <v>805.709214723324</v>
      </c>
      <c r="O15" s="377"/>
      <c r="P15" s="765">
        <v>817.217830906048</v>
      </c>
      <c r="R15" s="62"/>
      <c r="S15" s="62"/>
    </row>
    <row r="16" spans="1:16" ht="12.75">
      <c r="A16" s="767" t="s">
        <v>370</v>
      </c>
      <c r="B16" s="380">
        <v>86957</v>
      </c>
      <c r="C16" s="380"/>
      <c r="D16" s="380">
        <v>89674</v>
      </c>
      <c r="E16" s="380"/>
      <c r="F16" s="379">
        <v>941.178729831986</v>
      </c>
      <c r="G16" s="377"/>
      <c r="H16" s="379">
        <v>936.40051363829</v>
      </c>
      <c r="I16" s="379"/>
      <c r="J16" s="380">
        <v>29023</v>
      </c>
      <c r="K16" s="380"/>
      <c r="L16" s="380">
        <v>27998</v>
      </c>
      <c r="M16" s="380"/>
      <c r="N16" s="379">
        <v>1033.08952038039</v>
      </c>
      <c r="O16" s="395"/>
      <c r="P16" s="379">
        <v>1033.5907689835</v>
      </c>
    </row>
    <row r="17" spans="1:16" ht="12.75">
      <c r="A17" s="385" t="s">
        <v>354</v>
      </c>
      <c r="B17" s="380">
        <v>289721</v>
      </c>
      <c r="C17" s="380"/>
      <c r="D17" s="380">
        <v>307511</v>
      </c>
      <c r="E17" s="380"/>
      <c r="F17" s="379">
        <v>1342.94335433055</v>
      </c>
      <c r="G17" s="377"/>
      <c r="H17" s="379">
        <v>1332.36978908072</v>
      </c>
      <c r="I17" s="379"/>
      <c r="J17" s="380">
        <v>277366</v>
      </c>
      <c r="K17" s="380"/>
      <c r="L17" s="380">
        <v>263878</v>
      </c>
      <c r="M17" s="380"/>
      <c r="N17" s="379">
        <v>943.860891096962</v>
      </c>
      <c r="O17" s="395"/>
      <c r="P17" s="379">
        <v>963.30166482238</v>
      </c>
    </row>
    <row r="18" spans="1:16" ht="12.75">
      <c r="A18" s="385" t="s">
        <v>463</v>
      </c>
      <c r="B18" s="380">
        <v>132581</v>
      </c>
      <c r="C18" s="380"/>
      <c r="D18" s="380">
        <v>130831</v>
      </c>
      <c r="E18" s="380"/>
      <c r="F18" s="379">
        <v>656.422411582353</v>
      </c>
      <c r="G18" s="377"/>
      <c r="H18" s="379">
        <v>696.046350024077</v>
      </c>
      <c r="I18" s="379"/>
      <c r="J18" s="380">
        <v>134287</v>
      </c>
      <c r="K18" s="380"/>
      <c r="L18" s="380">
        <v>125864</v>
      </c>
      <c r="M18" s="380"/>
      <c r="N18" s="379">
        <v>566.9016502714339</v>
      </c>
      <c r="O18" s="395"/>
      <c r="P18" s="379">
        <v>574.498294190555</v>
      </c>
    </row>
    <row r="19" spans="1:16" ht="12.75">
      <c r="A19" s="385" t="s">
        <v>356</v>
      </c>
      <c r="B19" s="380">
        <v>27773</v>
      </c>
      <c r="C19" s="380"/>
      <c r="D19" s="380">
        <v>27831</v>
      </c>
      <c r="E19" s="380"/>
      <c r="F19" s="379">
        <v>318.845670255284</v>
      </c>
      <c r="G19" s="377"/>
      <c r="H19" s="379">
        <v>321.45322194675</v>
      </c>
      <c r="I19" s="379"/>
      <c r="J19" s="380">
        <v>23214</v>
      </c>
      <c r="K19" s="380"/>
      <c r="L19" s="380">
        <v>25216</v>
      </c>
      <c r="M19" s="380"/>
      <c r="N19" s="379">
        <v>336.793033083484</v>
      </c>
      <c r="O19" s="395"/>
      <c r="P19" s="379">
        <v>332.853337166878</v>
      </c>
    </row>
    <row r="20" spans="1:16" ht="12.75">
      <c r="A20" s="385" t="s">
        <v>22</v>
      </c>
      <c r="B20" s="380">
        <v>4862</v>
      </c>
      <c r="C20" s="380"/>
      <c r="D20" s="380">
        <v>4912</v>
      </c>
      <c r="E20" s="380"/>
      <c r="F20" s="379">
        <v>404.169882764295</v>
      </c>
      <c r="G20" s="377"/>
      <c r="H20" s="379">
        <v>413.250842833876</v>
      </c>
      <c r="I20" s="379"/>
      <c r="J20" s="380">
        <v>4238</v>
      </c>
      <c r="K20" s="380"/>
      <c r="L20" s="380">
        <v>3908</v>
      </c>
      <c r="M20" s="380"/>
      <c r="N20" s="379">
        <v>342.362156677678</v>
      </c>
      <c r="O20" s="395"/>
      <c r="P20" s="379">
        <v>345.63835209826</v>
      </c>
    </row>
    <row r="21" spans="1:17" ht="12.75">
      <c r="A21" s="768"/>
      <c r="B21" s="400"/>
      <c r="C21" s="400"/>
      <c r="D21" s="400"/>
      <c r="E21" s="400"/>
      <c r="F21" s="400"/>
      <c r="G21" s="399"/>
      <c r="H21" s="400"/>
      <c r="I21" s="400"/>
      <c r="J21" s="400"/>
      <c r="K21" s="399"/>
      <c r="L21" s="400"/>
      <c r="M21" s="399"/>
      <c r="N21" s="399"/>
      <c r="O21" s="399"/>
      <c r="P21" s="399"/>
      <c r="Q21" s="44"/>
    </row>
    <row r="22" spans="1:16" ht="34.5" customHeight="1">
      <c r="A22" s="34" t="s">
        <v>358</v>
      </c>
      <c r="B22" s="382">
        <v>271702</v>
      </c>
      <c r="C22" s="382"/>
      <c r="D22" s="382">
        <v>277040</v>
      </c>
      <c r="E22" s="382"/>
      <c r="F22" s="766">
        <v>1253.83414148589</v>
      </c>
      <c r="G22" s="377"/>
      <c r="H22" s="766">
        <v>1240.98012175137</v>
      </c>
      <c r="I22" s="766"/>
      <c r="J22" s="382">
        <v>239402</v>
      </c>
      <c r="K22" s="382"/>
      <c r="L22" s="382">
        <v>228984</v>
      </c>
      <c r="M22" s="382"/>
      <c r="N22" s="766">
        <v>991.006162479846</v>
      </c>
      <c r="O22" s="377"/>
      <c r="P22" s="766">
        <v>1001.69514503197</v>
      </c>
    </row>
    <row r="23" spans="1:17" ht="12.75">
      <c r="A23" s="767" t="s">
        <v>370</v>
      </c>
      <c r="B23" s="380">
        <v>54810</v>
      </c>
      <c r="C23" s="380"/>
      <c r="D23" s="380">
        <v>55283</v>
      </c>
      <c r="E23" s="380"/>
      <c r="F23" s="379">
        <v>1005.13298905309</v>
      </c>
      <c r="G23" s="377"/>
      <c r="H23" s="379">
        <v>993.664782844636</v>
      </c>
      <c r="I23" s="379"/>
      <c r="J23" s="380">
        <v>19857</v>
      </c>
      <c r="K23" s="380"/>
      <c r="L23" s="380">
        <v>18832</v>
      </c>
      <c r="M23" s="380"/>
      <c r="N23" s="379">
        <v>1102.10205418744</v>
      </c>
      <c r="O23" s="395"/>
      <c r="P23" s="379">
        <v>1097.27632381054</v>
      </c>
      <c r="Q23" s="64"/>
    </row>
    <row r="24" spans="1:16" ht="12.75">
      <c r="A24" s="385" t="s">
        <v>354</v>
      </c>
      <c r="B24" s="380">
        <v>184537</v>
      </c>
      <c r="C24" s="380"/>
      <c r="D24" s="380">
        <v>189498</v>
      </c>
      <c r="E24" s="380"/>
      <c r="F24" s="379">
        <v>1479.72851769564</v>
      </c>
      <c r="G24" s="377"/>
      <c r="H24" s="379">
        <v>1458.33857159442</v>
      </c>
      <c r="I24" s="379"/>
      <c r="J24" s="380">
        <v>193816</v>
      </c>
      <c r="K24" s="380"/>
      <c r="L24" s="380">
        <v>183961</v>
      </c>
      <c r="M24" s="380"/>
      <c r="N24" s="379">
        <v>1063.7004582697</v>
      </c>
      <c r="O24" s="395"/>
      <c r="P24" s="379">
        <v>1083.86369371769</v>
      </c>
    </row>
    <row r="25" spans="1:16" ht="12.75">
      <c r="A25" s="385" t="s">
        <v>463</v>
      </c>
      <c r="B25" s="380">
        <v>15466</v>
      </c>
      <c r="C25" s="380"/>
      <c r="D25" s="380">
        <v>15034</v>
      </c>
      <c r="E25" s="380"/>
      <c r="F25" s="379">
        <v>450.053191516876</v>
      </c>
      <c r="G25" s="377"/>
      <c r="H25" s="379">
        <v>447.658176134096</v>
      </c>
      <c r="I25" s="379"/>
      <c r="J25" s="380">
        <v>12427</v>
      </c>
      <c r="K25" s="380"/>
      <c r="L25" s="380">
        <v>11740</v>
      </c>
      <c r="M25" s="380"/>
      <c r="N25" s="379">
        <v>383.468432445482</v>
      </c>
      <c r="O25" s="395"/>
      <c r="P25" s="379">
        <v>386.97886967632</v>
      </c>
    </row>
    <row r="26" spans="1:16" ht="12.75">
      <c r="A26" s="385" t="s">
        <v>59</v>
      </c>
      <c r="B26" s="380">
        <v>14570</v>
      </c>
      <c r="C26" s="380"/>
      <c r="D26" s="380">
        <v>14805</v>
      </c>
      <c r="E26" s="380"/>
      <c r="F26" s="379">
        <v>321.182087165408</v>
      </c>
      <c r="G26" s="377"/>
      <c r="H26" s="379">
        <v>326.015627828436</v>
      </c>
      <c r="I26" s="379"/>
      <c r="J26" s="380">
        <v>11595</v>
      </c>
      <c r="K26" s="380"/>
      <c r="L26" s="380">
        <v>12859</v>
      </c>
      <c r="M26" s="380"/>
      <c r="N26" s="379">
        <v>339.045127210004</v>
      </c>
      <c r="O26" s="395"/>
      <c r="P26" s="379">
        <v>333.96133836223703</v>
      </c>
    </row>
    <row r="27" spans="1:16" ht="12.75">
      <c r="A27" s="385" t="s">
        <v>22</v>
      </c>
      <c r="B27" s="380">
        <v>2319</v>
      </c>
      <c r="C27" s="380"/>
      <c r="D27" s="380">
        <v>2420</v>
      </c>
      <c r="E27" s="380"/>
      <c r="F27" s="379">
        <v>376.497473048728</v>
      </c>
      <c r="G27" s="377"/>
      <c r="H27" s="379">
        <v>396.432111570248</v>
      </c>
      <c r="I27" s="379"/>
      <c r="J27" s="380">
        <v>1707</v>
      </c>
      <c r="K27" s="380"/>
      <c r="L27" s="380">
        <v>1592</v>
      </c>
      <c r="M27" s="380"/>
      <c r="N27" s="379">
        <v>296.226326889279</v>
      </c>
      <c r="O27" s="395"/>
      <c r="P27" s="379">
        <v>302.803781407035</v>
      </c>
    </row>
    <row r="28" spans="1:16" ht="12.75">
      <c r="A28" s="463"/>
      <c r="B28" s="173"/>
      <c r="C28" s="173"/>
      <c r="D28" s="173"/>
      <c r="E28" s="173"/>
      <c r="F28" s="148"/>
      <c r="G28" s="148"/>
      <c r="H28" s="148"/>
      <c r="I28" s="148"/>
      <c r="J28" s="148"/>
      <c r="K28" s="148"/>
      <c r="L28" s="148"/>
      <c r="M28" s="148"/>
      <c r="N28" s="173"/>
      <c r="O28" s="148"/>
      <c r="P28" s="173"/>
    </row>
    <row r="29" spans="1:16" ht="34.5" customHeight="1">
      <c r="A29" s="34" t="s">
        <v>361</v>
      </c>
      <c r="B29" s="382">
        <v>270151</v>
      </c>
      <c r="C29" s="382"/>
      <c r="D29" s="382">
        <v>283704</v>
      </c>
      <c r="E29" s="382"/>
      <c r="F29" s="766">
        <v>844.28252055332</v>
      </c>
      <c r="G29" s="377"/>
      <c r="H29" s="766">
        <v>887.97943039224</v>
      </c>
      <c r="I29" s="766"/>
      <c r="J29" s="382">
        <v>228717</v>
      </c>
      <c r="K29" s="382"/>
      <c r="L29" s="382">
        <v>217870</v>
      </c>
      <c r="M29" s="382"/>
      <c r="N29" s="766">
        <v>611.766717952754</v>
      </c>
      <c r="O29" s="377"/>
      <c r="P29" s="766">
        <v>623.32841887364</v>
      </c>
    </row>
    <row r="30" spans="1:16" ht="12.75">
      <c r="A30" s="767" t="s">
        <v>370</v>
      </c>
      <c r="B30" s="380">
        <v>32141</v>
      </c>
      <c r="C30" s="380"/>
      <c r="D30" s="380">
        <v>34388</v>
      </c>
      <c r="E30" s="380"/>
      <c r="F30" s="379">
        <v>832.179549173952</v>
      </c>
      <c r="G30" s="377"/>
      <c r="H30" s="379">
        <v>844.388949051995</v>
      </c>
      <c r="I30" s="379"/>
      <c r="J30" s="380">
        <v>9166</v>
      </c>
      <c r="K30" s="380"/>
      <c r="L30" s="380">
        <v>9165</v>
      </c>
      <c r="M30" s="380"/>
      <c r="N30" s="379">
        <v>883.582441632119</v>
      </c>
      <c r="O30" s="395"/>
      <c r="P30" s="379">
        <v>902.627696672122</v>
      </c>
    </row>
    <row r="31" spans="1:16" ht="12.75">
      <c r="A31" s="385" t="s">
        <v>354</v>
      </c>
      <c r="B31" s="380">
        <v>105177</v>
      </c>
      <c r="C31" s="380"/>
      <c r="D31" s="380">
        <v>118008</v>
      </c>
      <c r="E31" s="380"/>
      <c r="F31" s="379">
        <v>1102.98914325375</v>
      </c>
      <c r="G31" s="377"/>
      <c r="H31" s="379">
        <v>1130.13069944411</v>
      </c>
      <c r="I31" s="379"/>
      <c r="J31" s="380">
        <v>83545</v>
      </c>
      <c r="K31" s="380"/>
      <c r="L31" s="380">
        <v>79910</v>
      </c>
      <c r="M31" s="380"/>
      <c r="N31" s="379">
        <v>665.865883894907</v>
      </c>
      <c r="O31" s="395"/>
      <c r="P31" s="379">
        <v>685.774719684645</v>
      </c>
    </row>
    <row r="32" spans="1:16" ht="12.75">
      <c r="A32" s="385" t="s">
        <v>463</v>
      </c>
      <c r="B32" s="380">
        <v>117100</v>
      </c>
      <c r="C32" s="380"/>
      <c r="D32" s="380">
        <v>115792</v>
      </c>
      <c r="E32" s="380"/>
      <c r="F32" s="379">
        <v>683.714047822374</v>
      </c>
      <c r="G32" s="377"/>
      <c r="H32" s="379">
        <v>728.308191325826</v>
      </c>
      <c r="I32" s="379"/>
      <c r="J32" s="380">
        <v>121857</v>
      </c>
      <c r="K32" s="380"/>
      <c r="L32" s="380">
        <v>114122</v>
      </c>
      <c r="M32" s="380"/>
      <c r="N32" s="379">
        <v>585.613324634613</v>
      </c>
      <c r="O32" s="395"/>
      <c r="P32" s="379">
        <v>593.787437742066</v>
      </c>
    </row>
    <row r="33" spans="1:16" ht="12.75">
      <c r="A33" s="385" t="s">
        <v>356</v>
      </c>
      <c r="B33" s="380">
        <v>13190</v>
      </c>
      <c r="C33" s="380"/>
      <c r="D33" s="380">
        <v>13024</v>
      </c>
      <c r="E33" s="380"/>
      <c r="F33" s="379">
        <v>316.353591357089</v>
      </c>
      <c r="G33" s="377"/>
      <c r="H33" s="379">
        <v>316.279256756757</v>
      </c>
      <c r="I33" s="379"/>
      <c r="J33" s="380">
        <v>11618</v>
      </c>
      <c r="K33" s="380"/>
      <c r="L33" s="380">
        <v>12357</v>
      </c>
      <c r="M33" s="380"/>
      <c r="N33" s="379">
        <v>334.516364262352</v>
      </c>
      <c r="O33" s="395"/>
      <c r="P33" s="379">
        <v>331.700323703164</v>
      </c>
    </row>
    <row r="34" spans="1:16" ht="12.75">
      <c r="A34" s="385" t="s">
        <v>22</v>
      </c>
      <c r="B34" s="380">
        <v>2543</v>
      </c>
      <c r="C34" s="380"/>
      <c r="D34" s="380">
        <v>2492</v>
      </c>
      <c r="E34" s="380"/>
      <c r="F34" s="379">
        <v>429.404769956744</v>
      </c>
      <c r="G34" s="377"/>
      <c r="H34" s="379">
        <v>429.58363964687</v>
      </c>
      <c r="I34" s="379"/>
      <c r="J34" s="380">
        <v>2531</v>
      </c>
      <c r="K34" s="380"/>
      <c r="L34" s="380">
        <v>2316</v>
      </c>
      <c r="M34" s="380"/>
      <c r="N34" s="379">
        <v>373.477866455946</v>
      </c>
      <c r="O34" s="395"/>
      <c r="P34" s="379">
        <v>375.082495682211</v>
      </c>
    </row>
    <row r="35" spans="2:12" ht="12.75">
      <c r="B35" s="65"/>
      <c r="C35" s="65"/>
      <c r="D35" s="65"/>
      <c r="E35" s="65"/>
      <c r="F35" s="65"/>
      <c r="L35" s="65"/>
    </row>
    <row r="36" ht="19.5" customHeight="1">
      <c r="A36" s="43" t="s">
        <v>23</v>
      </c>
    </row>
    <row r="37" spans="1:16" ht="43.5" customHeight="1">
      <c r="A37" s="891"/>
      <c r="B37" s="892"/>
      <c r="C37" s="892"/>
      <c r="D37" s="892"/>
      <c r="E37" s="892"/>
      <c r="F37" s="892"/>
      <c r="G37" s="892"/>
      <c r="H37" s="892"/>
      <c r="I37" s="892"/>
      <c r="J37" s="892"/>
      <c r="K37" s="892"/>
      <c r="L37" s="892"/>
      <c r="M37" s="892"/>
      <c r="N37" s="892"/>
      <c r="O37" s="892"/>
      <c r="P37" s="892"/>
    </row>
    <row r="38" ht="26.25" customHeight="1"/>
  </sheetData>
  <sheetProtection/>
  <mergeCells count="11">
    <mergeCell ref="F13:H13"/>
    <mergeCell ref="J13:L13"/>
    <mergeCell ref="N13:P13"/>
    <mergeCell ref="A37:P37"/>
    <mergeCell ref="B13:D13"/>
    <mergeCell ref="B11:H11"/>
    <mergeCell ref="J11:P11"/>
    <mergeCell ref="B12:D12"/>
    <mergeCell ref="F12:H12"/>
    <mergeCell ref="J12:L12"/>
    <mergeCell ref="N12:P12"/>
  </mergeCells>
  <printOptions/>
  <pageMargins left="0.4724409448818898" right="0.1968503937007874" top="0.4724409448818898" bottom="0.1968503937007874" header="0.15748031496062992" footer="0"/>
  <pageSetup fitToHeight="1" fitToWidth="1" horizontalDpi="600" verticalDpi="600" orientation="portrait" paperSize="9" scale="84" r:id="rId1"/>
</worksheet>
</file>

<file path=xl/worksheets/sheet14.xml><?xml version="1.0" encoding="utf-8"?>
<worksheet xmlns="http://schemas.openxmlformats.org/spreadsheetml/2006/main" xmlns:r="http://schemas.openxmlformats.org/officeDocument/2006/relationships">
  <sheetPr>
    <pageSetUpPr fitToPage="1"/>
  </sheetPr>
  <dimension ref="A1:X35"/>
  <sheetViews>
    <sheetView showGridLines="0" showZeros="0" zoomScalePageLayoutView="0" workbookViewId="0" topLeftCell="A1">
      <selection activeCell="A1" sqref="A1"/>
    </sheetView>
  </sheetViews>
  <sheetFormatPr defaultColWidth="11.57421875" defaultRowHeight="12.75"/>
  <cols>
    <col min="1" max="1" width="35.00390625" style="233" customWidth="1"/>
    <col min="2" max="2" width="10.28125" style="233" customWidth="1"/>
    <col min="3" max="3" width="0.85546875" style="233" customWidth="1"/>
    <col min="4" max="4" width="10.28125" style="233" customWidth="1"/>
    <col min="5" max="5" width="0.85546875" style="233" customWidth="1"/>
    <col min="6" max="6" width="10.28125" style="233" customWidth="1"/>
    <col min="7" max="7" width="0.85546875" style="233" customWidth="1"/>
    <col min="8" max="8" width="10.28125" style="233" customWidth="1"/>
    <col min="9" max="9" width="0.85546875" style="233" customWidth="1"/>
    <col min="10" max="10" width="10.28125" style="233" customWidth="1"/>
    <col min="11" max="11" width="0.85546875" style="233" customWidth="1"/>
    <col min="12" max="12" width="10.28125" style="233" customWidth="1"/>
    <col min="13" max="13" width="0.85546875" style="233" customWidth="1"/>
    <col min="14" max="14" width="10.28125" style="233" customWidth="1"/>
    <col min="15" max="15" width="0.85546875" style="233" customWidth="1"/>
    <col min="16" max="16" width="10.28125" style="233" customWidth="1"/>
    <col min="17" max="17" width="4.00390625" style="233" customWidth="1"/>
    <col min="18" max="18" width="2.00390625" style="233" customWidth="1"/>
    <col min="19" max="16384" width="11.57421875" style="233" customWidth="1"/>
  </cols>
  <sheetData>
    <row r="1" spans="1:16" ht="12" customHeight="1">
      <c r="A1" s="66" t="s">
        <v>350</v>
      </c>
      <c r="B1" s="66"/>
      <c r="C1" s="67"/>
      <c r="D1" s="68"/>
      <c r="F1" s="69"/>
      <c r="J1" s="68" t="s">
        <v>24</v>
      </c>
      <c r="O1" s="70"/>
      <c r="P1" s="388"/>
    </row>
    <row r="2" spans="1:11" s="102" customFormat="1" ht="12" customHeight="1">
      <c r="A2" s="71"/>
      <c r="B2" s="67"/>
      <c r="C2" s="67"/>
      <c r="D2" s="68"/>
      <c r="F2" s="72"/>
      <c r="G2" s="72"/>
      <c r="H2" s="72"/>
      <c r="J2" s="68" t="s">
        <v>522</v>
      </c>
      <c r="K2" s="104"/>
    </row>
    <row r="3" spans="1:11" s="102" customFormat="1" ht="12" customHeight="1">
      <c r="A3" s="66" t="s">
        <v>352</v>
      </c>
      <c r="B3" s="66"/>
      <c r="C3" s="67"/>
      <c r="D3" s="73"/>
      <c r="F3" s="72"/>
      <c r="G3" s="72"/>
      <c r="H3" s="72"/>
      <c r="J3" s="73" t="s">
        <v>521</v>
      </c>
      <c r="K3" s="104"/>
    </row>
    <row r="4" spans="1:12" s="102" customFormat="1" ht="63.75" customHeight="1">
      <c r="A4" s="390"/>
      <c r="B4" s="389"/>
      <c r="C4" s="389"/>
      <c r="D4" s="389"/>
      <c r="E4" s="389"/>
      <c r="F4" s="389"/>
      <c r="G4" s="389"/>
      <c r="H4" s="72"/>
      <c r="I4" s="72"/>
      <c r="J4" s="72"/>
      <c r="K4" s="72"/>
      <c r="L4" s="104"/>
    </row>
    <row r="5" spans="1:12" s="102" customFormat="1" ht="12" customHeight="1" thickBot="1">
      <c r="A5" s="391"/>
      <c r="B5" s="392"/>
      <c r="C5" s="393"/>
      <c r="D5" s="393"/>
      <c r="E5" s="393"/>
      <c r="F5" s="393"/>
      <c r="G5" s="393"/>
      <c r="H5" s="393"/>
      <c r="I5" s="394"/>
      <c r="J5" s="394"/>
      <c r="K5" s="394"/>
      <c r="L5" s="104"/>
    </row>
    <row r="6" spans="1:16" s="102" customFormat="1" ht="21.75" customHeight="1" thickBot="1">
      <c r="A6" s="391"/>
      <c r="B6" s="886" t="s">
        <v>19</v>
      </c>
      <c r="C6" s="886"/>
      <c r="D6" s="886"/>
      <c r="E6" s="886"/>
      <c r="F6" s="886"/>
      <c r="G6" s="886"/>
      <c r="H6" s="886"/>
      <c r="I6" s="373"/>
      <c r="J6" s="886" t="s">
        <v>20</v>
      </c>
      <c r="K6" s="886"/>
      <c r="L6" s="886"/>
      <c r="M6" s="886"/>
      <c r="N6" s="886" t="s">
        <v>20</v>
      </c>
      <c r="O6" s="886"/>
      <c r="P6" s="886"/>
    </row>
    <row r="7" spans="1:16" s="102" customFormat="1" ht="20.25" customHeight="1">
      <c r="A7" s="391"/>
      <c r="B7" s="887" t="s">
        <v>369</v>
      </c>
      <c r="C7" s="888"/>
      <c r="D7" s="888"/>
      <c r="E7" s="373"/>
      <c r="F7" s="889" t="s">
        <v>366</v>
      </c>
      <c r="G7" s="889"/>
      <c r="H7" s="889"/>
      <c r="I7" s="373"/>
      <c r="J7" s="887" t="s">
        <v>369</v>
      </c>
      <c r="K7" s="888"/>
      <c r="L7" s="888"/>
      <c r="M7" s="373"/>
      <c r="N7" s="889" t="s">
        <v>366</v>
      </c>
      <c r="O7" s="889"/>
      <c r="P7" s="889"/>
    </row>
    <row r="8" spans="1:16" s="102" customFormat="1" ht="12.75" customHeight="1">
      <c r="A8" s="391"/>
      <c r="B8" s="890"/>
      <c r="C8" s="888"/>
      <c r="D8" s="890"/>
      <c r="E8" s="763"/>
      <c r="F8" s="890" t="s">
        <v>367</v>
      </c>
      <c r="G8" s="888"/>
      <c r="H8" s="890" t="s">
        <v>366</v>
      </c>
      <c r="I8" s="362"/>
      <c r="J8" s="890"/>
      <c r="K8" s="888"/>
      <c r="L8" s="890"/>
      <c r="M8" s="763"/>
      <c r="N8" s="890" t="s">
        <v>367</v>
      </c>
      <c r="O8" s="888"/>
      <c r="P8" s="890" t="s">
        <v>366</v>
      </c>
    </row>
    <row r="9" spans="1:17" s="63" customFormat="1" ht="15" customHeight="1">
      <c r="A9" s="361"/>
      <c r="B9" s="792">
        <v>2015</v>
      </c>
      <c r="C9" s="362"/>
      <c r="D9" s="792">
        <v>2016</v>
      </c>
      <c r="E9" s="362"/>
      <c r="F9" s="792">
        <v>2015</v>
      </c>
      <c r="G9" s="362"/>
      <c r="H9" s="792">
        <v>2016</v>
      </c>
      <c r="I9" s="362"/>
      <c r="J9" s="792">
        <v>2015</v>
      </c>
      <c r="K9" s="362"/>
      <c r="L9" s="792">
        <v>2016</v>
      </c>
      <c r="M9" s="373"/>
      <c r="N9" s="792">
        <v>2015</v>
      </c>
      <c r="O9" s="362"/>
      <c r="P9" s="792">
        <v>2016</v>
      </c>
      <c r="Q9" s="40"/>
    </row>
    <row r="10" spans="1:16" s="102" customFormat="1" ht="33" customHeight="1">
      <c r="A10" s="396" t="s">
        <v>383</v>
      </c>
      <c r="B10" s="382">
        <v>541894</v>
      </c>
      <c r="C10" s="377"/>
      <c r="D10" s="382">
        <v>560759</v>
      </c>
      <c r="E10" s="377"/>
      <c r="F10" s="375">
        <v>1049.59731034114</v>
      </c>
      <c r="G10" s="377"/>
      <c r="H10" s="375">
        <v>1062.36340147907</v>
      </c>
      <c r="J10" s="382">
        <v>468128</v>
      </c>
      <c r="L10" s="382">
        <v>446864</v>
      </c>
      <c r="N10" s="375">
        <v>805.709214723324</v>
      </c>
      <c r="P10" s="375">
        <v>817.217830906048</v>
      </c>
    </row>
    <row r="11" spans="1:16" s="102" customFormat="1" ht="12.75">
      <c r="A11" s="397" t="s">
        <v>247</v>
      </c>
      <c r="B11" s="210">
        <v>420470</v>
      </c>
      <c r="C11" s="377"/>
      <c r="D11" s="210">
        <v>437248</v>
      </c>
      <c r="E11" s="377"/>
      <c r="F11" s="398">
        <v>1137.228456727</v>
      </c>
      <c r="H11" s="398">
        <v>1152.74121086889</v>
      </c>
      <c r="J11" s="210">
        <v>327860</v>
      </c>
      <c r="K11" s="101"/>
      <c r="L11" s="210">
        <v>314950</v>
      </c>
      <c r="M11" s="101"/>
      <c r="N11" s="398">
        <v>905.748500396511</v>
      </c>
      <c r="P11" s="398">
        <v>916.122486394666</v>
      </c>
    </row>
    <row r="12" spans="1:16" s="102" customFormat="1" ht="12.75">
      <c r="A12" s="378" t="s">
        <v>384</v>
      </c>
      <c r="B12" s="210">
        <v>104600</v>
      </c>
      <c r="C12" s="377"/>
      <c r="D12" s="210">
        <v>106223</v>
      </c>
      <c r="E12" s="377"/>
      <c r="F12" s="398">
        <v>700.860787858509</v>
      </c>
      <c r="G12" s="395"/>
      <c r="H12" s="398">
        <v>690.81847584798</v>
      </c>
      <c r="J12" s="380">
        <v>101125</v>
      </c>
      <c r="K12" s="101"/>
      <c r="L12" s="380">
        <v>94909</v>
      </c>
      <c r="N12" s="379">
        <v>547.680633572311</v>
      </c>
      <c r="P12" s="379">
        <v>554.4942720922149</v>
      </c>
    </row>
    <row r="13" spans="1:16" s="102" customFormat="1" ht="12.75">
      <c r="A13" s="378" t="s">
        <v>385</v>
      </c>
      <c r="B13" s="210">
        <v>5541</v>
      </c>
      <c r="C13" s="377"/>
      <c r="D13" s="210">
        <v>5475</v>
      </c>
      <c r="E13" s="377"/>
      <c r="F13" s="398">
        <v>973.190050532395</v>
      </c>
      <c r="G13" s="395"/>
      <c r="H13" s="398">
        <v>1000.52326027397</v>
      </c>
      <c r="J13" s="380">
        <v>6790</v>
      </c>
      <c r="K13" s="101"/>
      <c r="L13" s="380">
        <v>6385</v>
      </c>
      <c r="N13" s="379">
        <v>804.410882179676</v>
      </c>
      <c r="P13" s="379">
        <v>808.981155833986</v>
      </c>
    </row>
    <row r="14" spans="1:16" s="102" customFormat="1" ht="12.75">
      <c r="A14" s="397" t="s">
        <v>386</v>
      </c>
      <c r="B14" s="210">
        <v>2748</v>
      </c>
      <c r="C14" s="377"/>
      <c r="D14" s="210">
        <v>2939</v>
      </c>
      <c r="E14" s="377"/>
      <c r="F14" s="398">
        <v>1733.74405749636</v>
      </c>
      <c r="G14" s="395"/>
      <c r="H14" s="398">
        <v>1738.00515821708</v>
      </c>
      <c r="J14" s="380">
        <v>3540</v>
      </c>
      <c r="K14" s="101"/>
      <c r="L14" s="380">
        <v>3487</v>
      </c>
      <c r="N14" s="379">
        <v>1216.87467514124</v>
      </c>
      <c r="P14" s="379">
        <v>1253.20948092917</v>
      </c>
    </row>
    <row r="15" spans="1:16" s="102" customFormat="1" ht="12.75">
      <c r="A15" s="378" t="s">
        <v>387</v>
      </c>
      <c r="B15" s="210">
        <v>6403</v>
      </c>
      <c r="C15" s="377"/>
      <c r="D15" s="210">
        <v>6998</v>
      </c>
      <c r="E15" s="377"/>
      <c r="F15" s="398">
        <v>988.1435249101984</v>
      </c>
      <c r="G15" s="395"/>
      <c r="H15" s="398">
        <v>1001.9773606744783</v>
      </c>
      <c r="J15" s="380">
        <v>9026</v>
      </c>
      <c r="K15" s="101"/>
      <c r="L15" s="380">
        <v>8746</v>
      </c>
      <c r="N15" s="379">
        <v>847.8377886106803</v>
      </c>
      <c r="P15" s="379">
        <v>864.3343688543333</v>
      </c>
    </row>
    <row r="16" spans="1:16" s="102" customFormat="1" ht="12.75">
      <c r="A16" s="378" t="s">
        <v>388</v>
      </c>
      <c r="B16" s="210">
        <v>2132</v>
      </c>
      <c r="C16" s="377"/>
      <c r="D16" s="210">
        <v>1876</v>
      </c>
      <c r="E16" s="377"/>
      <c r="F16" s="398">
        <v>378.114235459662</v>
      </c>
      <c r="G16" s="395"/>
      <c r="H16" s="398">
        <v>382.48355010661</v>
      </c>
      <c r="J16" s="380">
        <v>19787</v>
      </c>
      <c r="K16" s="101"/>
      <c r="L16" s="380">
        <v>18387</v>
      </c>
      <c r="N16" s="379">
        <v>374.481515136201</v>
      </c>
      <c r="P16" s="379">
        <v>376.962000326317</v>
      </c>
    </row>
    <row r="17" spans="1:16" s="102" customFormat="1" ht="12.75">
      <c r="A17" s="383"/>
      <c r="B17" s="210"/>
      <c r="C17" s="399"/>
      <c r="D17" s="210"/>
      <c r="E17" s="399"/>
      <c r="F17" s="398"/>
      <c r="G17" s="399"/>
      <c r="H17" s="398"/>
      <c r="J17" s="400"/>
      <c r="L17" s="400"/>
      <c r="N17" s="399"/>
      <c r="P17" s="399"/>
    </row>
    <row r="18" spans="1:16" s="102" customFormat="1" ht="12.75">
      <c r="A18" s="68" t="s">
        <v>358</v>
      </c>
      <c r="B18" s="382">
        <v>271702</v>
      </c>
      <c r="C18" s="377"/>
      <c r="D18" s="382">
        <v>277040</v>
      </c>
      <c r="E18" s="377"/>
      <c r="F18" s="375">
        <v>1253.83414148589</v>
      </c>
      <c r="G18" s="377"/>
      <c r="H18" s="375">
        <v>1240.98012175137</v>
      </c>
      <c r="J18" s="382">
        <v>239402</v>
      </c>
      <c r="L18" s="382">
        <v>228984</v>
      </c>
      <c r="N18" s="375">
        <v>991.006162479846</v>
      </c>
      <c r="P18" s="375">
        <v>1001.69514503197</v>
      </c>
    </row>
    <row r="19" spans="1:16" s="102" customFormat="1" ht="12.75">
      <c r="A19" s="397" t="s">
        <v>244</v>
      </c>
      <c r="B19" s="380">
        <v>209249</v>
      </c>
      <c r="C19" s="377"/>
      <c r="D19" s="380">
        <v>213762</v>
      </c>
      <c r="E19" s="377"/>
      <c r="F19" s="379">
        <v>1364.53392121348</v>
      </c>
      <c r="G19" s="395"/>
      <c r="H19" s="379">
        <v>1356.7638531638</v>
      </c>
      <c r="J19" s="380">
        <v>178811</v>
      </c>
      <c r="L19" s="380">
        <v>171458</v>
      </c>
      <c r="N19" s="379">
        <v>1087.26691926112</v>
      </c>
      <c r="P19" s="379">
        <v>1096.30892107688</v>
      </c>
    </row>
    <row r="20" spans="1:16" s="102" customFormat="1" ht="12.75">
      <c r="A20" s="378" t="s">
        <v>384</v>
      </c>
      <c r="B20" s="380">
        <v>53884</v>
      </c>
      <c r="C20" s="377"/>
      <c r="D20" s="380">
        <v>54231</v>
      </c>
      <c r="E20" s="377"/>
      <c r="F20" s="379">
        <v>809.505602033999</v>
      </c>
      <c r="G20" s="395"/>
      <c r="H20" s="379">
        <v>766.172668953182</v>
      </c>
      <c r="J20" s="380">
        <v>46134</v>
      </c>
      <c r="L20" s="380">
        <v>43756</v>
      </c>
      <c r="N20" s="379">
        <v>637.490942688689</v>
      </c>
      <c r="P20" s="379">
        <v>645.401052884176</v>
      </c>
    </row>
    <row r="21" spans="1:16" s="102" customFormat="1" ht="12.75">
      <c r="A21" s="378" t="s">
        <v>385</v>
      </c>
      <c r="B21" s="380">
        <v>2794</v>
      </c>
      <c r="C21" s="377"/>
      <c r="D21" s="380">
        <v>2800</v>
      </c>
      <c r="E21" s="377"/>
      <c r="F21" s="379">
        <v>1290.09100930566</v>
      </c>
      <c r="G21" s="395"/>
      <c r="H21" s="379">
        <v>1294.053275</v>
      </c>
      <c r="J21" s="380">
        <v>3780</v>
      </c>
      <c r="L21" s="380">
        <v>3566</v>
      </c>
      <c r="N21" s="379">
        <v>983.416812169312</v>
      </c>
      <c r="P21" s="379">
        <v>990.525098149187</v>
      </c>
    </row>
    <row r="22" spans="1:16" s="102" customFormat="1" ht="12.75">
      <c r="A22" s="397" t="s">
        <v>386</v>
      </c>
      <c r="B22" s="380">
        <v>1628</v>
      </c>
      <c r="C22" s="377"/>
      <c r="D22" s="380">
        <v>1693</v>
      </c>
      <c r="E22" s="377"/>
      <c r="F22" s="379">
        <v>2247.24255528256</v>
      </c>
      <c r="G22" s="395"/>
      <c r="H22" s="379">
        <v>2248.30911990549</v>
      </c>
      <c r="J22" s="380">
        <v>2012</v>
      </c>
      <c r="L22" s="380">
        <v>2011</v>
      </c>
      <c r="N22" s="379">
        <v>1597.58295228628</v>
      </c>
      <c r="P22" s="379">
        <v>1638.62436101442</v>
      </c>
    </row>
    <row r="23" spans="1:16" s="102" customFormat="1" ht="12.75">
      <c r="A23" s="378" t="s">
        <v>387</v>
      </c>
      <c r="B23" s="380">
        <v>3944</v>
      </c>
      <c r="C23" s="377"/>
      <c r="D23" s="380">
        <v>4394</v>
      </c>
      <c r="E23" s="377"/>
      <c r="F23" s="379">
        <v>1061.3273554766736</v>
      </c>
      <c r="G23" s="395"/>
      <c r="H23" s="379">
        <v>1078.1017501137915</v>
      </c>
      <c r="J23" s="380">
        <v>5218</v>
      </c>
      <c r="L23" s="380">
        <v>5027</v>
      </c>
      <c r="N23" s="379">
        <v>993.8003679570718</v>
      </c>
      <c r="P23" s="379">
        <v>1017.5986930574895</v>
      </c>
    </row>
    <row r="24" spans="1:16" s="102" customFormat="1" ht="12.75">
      <c r="A24" s="378" t="s">
        <v>388</v>
      </c>
      <c r="B24" s="380">
        <v>203</v>
      </c>
      <c r="C24" s="377"/>
      <c r="D24" s="380">
        <v>160</v>
      </c>
      <c r="E24" s="377"/>
      <c r="F24" s="379">
        <v>362.489261083744</v>
      </c>
      <c r="G24" s="395"/>
      <c r="H24" s="379">
        <v>370.953375</v>
      </c>
      <c r="J24" s="380">
        <v>3447</v>
      </c>
      <c r="L24" s="380">
        <v>3166</v>
      </c>
      <c r="N24" s="379">
        <v>378.95627792283096</v>
      </c>
      <c r="P24" s="379">
        <v>384.745075805433</v>
      </c>
    </row>
    <row r="25" spans="2:16" s="102" customFormat="1" ht="12.75">
      <c r="B25" s="173"/>
      <c r="C25" s="148"/>
      <c r="D25" s="173"/>
      <c r="E25" s="148"/>
      <c r="F25" s="174"/>
      <c r="G25" s="148"/>
      <c r="H25" s="174"/>
      <c r="J25" s="148"/>
      <c r="L25" s="148"/>
      <c r="N25" s="173"/>
      <c r="P25" s="173"/>
    </row>
    <row r="26" spans="1:16" s="102" customFormat="1" ht="12.75">
      <c r="A26" s="68" t="s">
        <v>361</v>
      </c>
      <c r="B26" s="382">
        <v>270151</v>
      </c>
      <c r="C26" s="377"/>
      <c r="D26" s="382">
        <v>283704</v>
      </c>
      <c r="E26" s="377"/>
      <c r="F26" s="375">
        <v>844.28252055332</v>
      </c>
      <c r="G26" s="377"/>
      <c r="H26" s="375">
        <v>887.97943039224</v>
      </c>
      <c r="J26" s="382">
        <v>228717</v>
      </c>
      <c r="L26" s="382">
        <v>217870</v>
      </c>
      <c r="N26" s="375">
        <v>611.766717952754</v>
      </c>
      <c r="P26" s="375">
        <v>623.32841887364</v>
      </c>
    </row>
    <row r="27" spans="1:16" s="102" customFormat="1" ht="12.75">
      <c r="A27" s="397" t="s">
        <v>247</v>
      </c>
      <c r="B27" s="380">
        <v>211194</v>
      </c>
      <c r="C27" s="377"/>
      <c r="D27" s="380">
        <v>223475</v>
      </c>
      <c r="E27" s="377"/>
      <c r="F27" s="379">
        <v>912.103453128403</v>
      </c>
      <c r="G27" s="395"/>
      <c r="H27" s="379">
        <v>957.623931222732</v>
      </c>
      <c r="J27" s="380">
        <v>149044</v>
      </c>
      <c r="L27" s="380">
        <v>143486</v>
      </c>
      <c r="N27" s="379">
        <v>687.995743874292</v>
      </c>
      <c r="P27" s="379">
        <v>700.80387898471</v>
      </c>
    </row>
    <row r="28" spans="1:16" s="102" customFormat="1" ht="12.75">
      <c r="A28" s="378" t="s">
        <v>384</v>
      </c>
      <c r="B28" s="380">
        <v>50712</v>
      </c>
      <c r="C28" s="377"/>
      <c r="D28" s="380">
        <v>51989</v>
      </c>
      <c r="E28" s="377"/>
      <c r="F28" s="379">
        <v>585.4603121549139</v>
      </c>
      <c r="G28" s="395"/>
      <c r="H28" s="379">
        <v>612.236073207794</v>
      </c>
      <c r="J28" s="380">
        <v>54987</v>
      </c>
      <c r="L28" s="380">
        <v>51151</v>
      </c>
      <c r="N28" s="379">
        <v>472.316001600378</v>
      </c>
      <c r="P28" s="379">
        <v>476.724483196809</v>
      </c>
    </row>
    <row r="29" spans="1:16" s="102" customFormat="1" ht="12.75">
      <c r="A29" s="378" t="s">
        <v>385</v>
      </c>
      <c r="B29" s="380">
        <v>2747</v>
      </c>
      <c r="C29" s="377"/>
      <c r="D29" s="380">
        <v>2675</v>
      </c>
      <c r="E29" s="377"/>
      <c r="F29" s="379">
        <v>650.867051328722</v>
      </c>
      <c r="G29" s="395"/>
      <c r="H29" s="379">
        <v>693.276889719626</v>
      </c>
      <c r="J29" s="380">
        <v>3010</v>
      </c>
      <c r="L29" s="380">
        <v>2819</v>
      </c>
      <c r="N29" s="379">
        <v>579.612737541528</v>
      </c>
      <c r="P29" s="379">
        <v>579.330322809507</v>
      </c>
    </row>
    <row r="30" spans="1:16" s="102" customFormat="1" ht="12.75">
      <c r="A30" s="397" t="s">
        <v>386</v>
      </c>
      <c r="B30" s="380">
        <v>1120</v>
      </c>
      <c r="C30" s="377"/>
      <c r="D30" s="380">
        <v>1246</v>
      </c>
      <c r="E30" s="377"/>
      <c r="F30" s="379">
        <v>987.3373125</v>
      </c>
      <c r="G30" s="395"/>
      <c r="H30" s="379">
        <v>1044.6306741573</v>
      </c>
      <c r="J30" s="380">
        <v>1528</v>
      </c>
      <c r="L30" s="380">
        <v>1476</v>
      </c>
      <c r="N30" s="379">
        <v>715.575556282722</v>
      </c>
      <c r="P30" s="379">
        <v>728.094762872629</v>
      </c>
    </row>
    <row r="31" spans="1:16" s="102" customFormat="1" ht="12.75">
      <c r="A31" s="378" t="s">
        <v>387</v>
      </c>
      <c r="B31" s="380">
        <v>2457</v>
      </c>
      <c r="C31" s="377"/>
      <c r="D31" s="380">
        <v>2604</v>
      </c>
      <c r="E31" s="377"/>
      <c r="F31" s="379">
        <v>871.0095929995929</v>
      </c>
      <c r="G31" s="395"/>
      <c r="H31" s="379">
        <v>873.5247619047619</v>
      </c>
      <c r="J31" s="380">
        <v>3808</v>
      </c>
      <c r="L31" s="380">
        <v>3719</v>
      </c>
      <c r="N31" s="379">
        <v>647.8291911764707</v>
      </c>
      <c r="P31" s="379">
        <v>657.165840279645</v>
      </c>
    </row>
    <row r="32" spans="1:16" s="102" customFormat="1" ht="12.75">
      <c r="A32" s="378" t="s">
        <v>388</v>
      </c>
      <c r="B32" s="380">
        <v>1921</v>
      </c>
      <c r="C32" s="377"/>
      <c r="D32" s="380">
        <v>1715</v>
      </c>
      <c r="E32" s="377"/>
      <c r="F32" s="379">
        <v>379.64967725143197</v>
      </c>
      <c r="G32" s="395"/>
      <c r="H32" s="379">
        <v>383.66361516035</v>
      </c>
      <c r="J32" s="380">
        <v>16340</v>
      </c>
      <c r="L32" s="380">
        <v>15219</v>
      </c>
      <c r="N32" s="379">
        <v>373.537542839657</v>
      </c>
      <c r="P32" s="379">
        <v>375.338944083054</v>
      </c>
    </row>
    <row r="33" spans="2:16" s="102" customFormat="1" ht="12.75">
      <c r="B33" s="293"/>
      <c r="D33" s="293"/>
      <c r="P33" s="293"/>
    </row>
    <row r="34" spans="1:8" s="102" customFormat="1" ht="12.75">
      <c r="A34" s="893" t="s">
        <v>389</v>
      </c>
      <c r="B34" s="893"/>
      <c r="C34" s="893"/>
      <c r="D34" s="893"/>
      <c r="E34" s="893"/>
      <c r="F34" s="893"/>
      <c r="G34" s="893"/>
      <c r="H34" s="893"/>
    </row>
    <row r="35" spans="1:24" ht="23.25" customHeight="1">
      <c r="A35" s="894"/>
      <c r="B35" s="894"/>
      <c r="C35" s="894"/>
      <c r="D35" s="894"/>
      <c r="E35" s="894"/>
      <c r="F35" s="894"/>
      <c r="G35" s="894"/>
      <c r="H35" s="894"/>
      <c r="I35" s="386"/>
      <c r="J35" s="386"/>
      <c r="K35" s="386"/>
      <c r="L35" s="386"/>
      <c r="M35" s="386"/>
      <c r="N35" s="386"/>
      <c r="O35" s="386"/>
      <c r="P35" s="386"/>
      <c r="Q35" s="386"/>
      <c r="R35" s="386"/>
      <c r="S35" s="386"/>
      <c r="T35" s="386"/>
      <c r="U35" s="386"/>
      <c r="V35" s="386"/>
      <c r="W35" s="386"/>
      <c r="X35" s="386"/>
    </row>
  </sheetData>
  <sheetProtection/>
  <mergeCells count="12">
    <mergeCell ref="N8:P8"/>
    <mergeCell ref="J6:P6"/>
    <mergeCell ref="B7:D7"/>
    <mergeCell ref="F7:H7"/>
    <mergeCell ref="J7:L7"/>
    <mergeCell ref="N7:P7"/>
    <mergeCell ref="A34:H34"/>
    <mergeCell ref="A35:H35"/>
    <mergeCell ref="B6:H6"/>
    <mergeCell ref="B8:D8"/>
    <mergeCell ref="F8:H8"/>
    <mergeCell ref="J8:L8"/>
  </mergeCells>
  <printOptions/>
  <pageMargins left="0.4724409448818898" right="0.1968503937007874" top="0.4724409448818898" bottom="0.1968503937007874" header="0.15748031496062992" footer="0"/>
  <pageSetup fitToHeight="1" fitToWidth="1" horizontalDpi="600" verticalDpi="600" orientation="portrait" paperSize="9" scale="77" r:id="rId1"/>
</worksheet>
</file>

<file path=xl/worksheets/sheet15.xml><?xml version="1.0" encoding="utf-8"?>
<worksheet xmlns="http://schemas.openxmlformats.org/spreadsheetml/2006/main" xmlns:r="http://schemas.openxmlformats.org/officeDocument/2006/relationships">
  <dimension ref="A1:P49"/>
  <sheetViews>
    <sheetView showGridLines="0" showZeros="0" zoomScalePageLayoutView="0" workbookViewId="0" topLeftCell="A1">
      <selection activeCell="A1" sqref="A1"/>
    </sheetView>
  </sheetViews>
  <sheetFormatPr defaultColWidth="11.421875" defaultRowHeight="12.75"/>
  <cols>
    <col min="1" max="1" width="1.8515625" style="690" customWidth="1"/>
    <col min="2" max="2" width="19.140625" style="690" customWidth="1"/>
    <col min="3" max="3" width="2.00390625" style="690" customWidth="1"/>
    <col min="4" max="4" width="14.7109375" style="690" customWidth="1"/>
    <col min="5" max="5" width="2.00390625" style="690" customWidth="1"/>
    <col min="6" max="6" width="2.57421875" style="690" customWidth="1"/>
    <col min="7" max="7" width="14.7109375" style="690" customWidth="1"/>
    <col min="8" max="9" width="2.00390625" style="690" customWidth="1"/>
    <col min="10" max="10" width="14.7109375" style="690" customWidth="1"/>
    <col min="11" max="11" width="3.7109375" style="690" customWidth="1"/>
    <col min="12" max="12" width="14.7109375" style="690" customWidth="1"/>
    <col min="13" max="13" width="2.140625" style="690" customWidth="1"/>
    <col min="14" max="16384" width="11.421875" style="690" customWidth="1"/>
  </cols>
  <sheetData>
    <row r="1" spans="1:12" ht="12" customHeight="1">
      <c r="A1" s="74" t="s">
        <v>350</v>
      </c>
      <c r="B1" s="74"/>
      <c r="C1" s="74"/>
      <c r="D1" s="74"/>
      <c r="E1" s="74"/>
      <c r="F1" s="74"/>
      <c r="H1" s="68" t="s">
        <v>25</v>
      </c>
      <c r="K1" s="691"/>
      <c r="L1" s="691"/>
    </row>
    <row r="2" spans="1:10" ht="12" customHeight="1">
      <c r="A2" s="692"/>
      <c r="B2" s="692"/>
      <c r="C2" s="692"/>
      <c r="H2" s="68" t="s">
        <v>26</v>
      </c>
      <c r="I2" s="677"/>
      <c r="J2" s="677"/>
    </row>
    <row r="3" spans="1:10" ht="12" customHeight="1">
      <c r="A3" s="74" t="s">
        <v>352</v>
      </c>
      <c r="B3" s="74"/>
      <c r="C3" s="74"/>
      <c r="D3" s="74"/>
      <c r="E3" s="74"/>
      <c r="F3" s="74"/>
      <c r="G3" s="677"/>
      <c r="H3" s="73" t="s">
        <v>27</v>
      </c>
      <c r="I3" s="677"/>
      <c r="J3" s="677"/>
    </row>
    <row r="4" spans="1:14" ht="12" customHeight="1">
      <c r="A4" s="75"/>
      <c r="B4" s="75"/>
      <c r="C4" s="75"/>
      <c r="G4" s="677"/>
      <c r="H4" s="895" t="s">
        <v>518</v>
      </c>
      <c r="I4" s="896"/>
      <c r="J4" s="896"/>
      <c r="K4" s="896"/>
      <c r="L4" s="896"/>
      <c r="M4" s="677"/>
      <c r="N4" s="677"/>
    </row>
    <row r="5" spans="1:13" ht="22.5" customHeight="1">
      <c r="A5" s="693"/>
      <c r="B5" s="693"/>
      <c r="C5" s="693"/>
      <c r="D5" s="693"/>
      <c r="E5" s="693"/>
      <c r="F5" s="693"/>
      <c r="G5" s="693"/>
      <c r="H5" s="693"/>
      <c r="I5" s="693"/>
      <c r="J5" s="693"/>
      <c r="K5" s="693"/>
      <c r="L5" s="693"/>
      <c r="M5" s="693"/>
    </row>
    <row r="6" spans="1:13" ht="22.5" customHeight="1" thickBot="1">
      <c r="A6" s="693"/>
      <c r="B6" s="693"/>
      <c r="C6" s="694"/>
      <c r="D6" s="693"/>
      <c r="E6" s="693"/>
      <c r="F6" s="693"/>
      <c r="G6" s="693"/>
      <c r="H6" s="693"/>
      <c r="I6" s="693"/>
      <c r="J6" s="693"/>
      <c r="K6" s="693"/>
      <c r="L6" s="693"/>
      <c r="M6" s="694"/>
    </row>
    <row r="7" spans="1:13" ht="34.5" customHeight="1">
      <c r="A7" s="75"/>
      <c r="B7" s="75"/>
      <c r="C7" s="75"/>
      <c r="D7" s="897" t="s">
        <v>423</v>
      </c>
      <c r="E7" s="898"/>
      <c r="F7" s="898"/>
      <c r="G7" s="898"/>
      <c r="H7" s="769"/>
      <c r="I7" s="769"/>
      <c r="J7" s="897" t="s">
        <v>29</v>
      </c>
      <c r="K7" s="898"/>
      <c r="L7" s="898"/>
      <c r="M7" s="693"/>
    </row>
    <row r="8" spans="1:13" ht="18.75" customHeight="1">
      <c r="A8" s="75"/>
      <c r="B8" s="75"/>
      <c r="C8" s="75"/>
      <c r="D8" s="770">
        <v>2015</v>
      </c>
      <c r="E8" s="771"/>
      <c r="F8" s="771"/>
      <c r="G8" s="770">
        <v>2016</v>
      </c>
      <c r="H8" s="772"/>
      <c r="I8" s="772"/>
      <c r="J8" s="770">
        <v>2015</v>
      </c>
      <c r="K8" s="771"/>
      <c r="L8" s="770">
        <v>2016</v>
      </c>
      <c r="M8" s="695"/>
    </row>
    <row r="9" spans="1:13" ht="11.25" customHeight="1">
      <c r="A9" s="75"/>
      <c r="B9" s="75"/>
      <c r="C9" s="75"/>
      <c r="D9" s="773"/>
      <c r="E9" s="771"/>
      <c r="F9" s="771"/>
      <c r="G9" s="773"/>
      <c r="H9" s="772"/>
      <c r="I9" s="772"/>
      <c r="J9" s="773"/>
      <c r="K9" s="771"/>
      <c r="L9" s="773"/>
      <c r="M9" s="693"/>
    </row>
    <row r="10" spans="1:13" ht="19.5" customHeight="1">
      <c r="A10" s="774" t="s">
        <v>364</v>
      </c>
      <c r="B10" s="774"/>
      <c r="C10" s="775"/>
      <c r="D10" s="776">
        <v>86957</v>
      </c>
      <c r="E10" s="777"/>
      <c r="F10" s="777"/>
      <c r="G10" s="776">
        <v>89674</v>
      </c>
      <c r="H10" s="777"/>
      <c r="I10" s="777"/>
      <c r="J10" s="778">
        <v>941.178729831986</v>
      </c>
      <c r="K10" s="778"/>
      <c r="L10" s="778">
        <v>936.4005136382901</v>
      </c>
      <c r="M10" s="696"/>
    </row>
    <row r="11" spans="1:13" ht="11.25" customHeight="1">
      <c r="A11" s="779" t="s">
        <v>405</v>
      </c>
      <c r="B11" s="779"/>
      <c r="C11" s="779"/>
      <c r="D11" s="780">
        <v>283</v>
      </c>
      <c r="E11" s="781"/>
      <c r="F11" s="781"/>
      <c r="G11" s="780">
        <v>209</v>
      </c>
      <c r="H11" s="781"/>
      <c r="I11" s="781"/>
      <c r="J11" s="782">
        <v>621.9517314487636</v>
      </c>
      <c r="K11" s="782"/>
      <c r="L11" s="782">
        <v>647.144258373206</v>
      </c>
      <c r="M11" s="697"/>
    </row>
    <row r="12" spans="1:13" ht="11.25" customHeight="1">
      <c r="A12" s="779" t="s">
        <v>440</v>
      </c>
      <c r="B12" s="779"/>
      <c r="C12" s="779"/>
      <c r="D12" s="780">
        <v>1128</v>
      </c>
      <c r="E12" s="781"/>
      <c r="F12" s="781"/>
      <c r="G12" s="780">
        <v>1095</v>
      </c>
      <c r="H12" s="781"/>
      <c r="I12" s="781"/>
      <c r="J12" s="782">
        <v>707.3118173758871</v>
      </c>
      <c r="K12" s="782"/>
      <c r="L12" s="782">
        <v>685.4716712328758</v>
      </c>
      <c r="M12" s="697"/>
    </row>
    <row r="13" spans="1:13" ht="11.25" customHeight="1">
      <c r="A13" s="779" t="s">
        <v>441</v>
      </c>
      <c r="B13" s="779"/>
      <c r="C13" s="779"/>
      <c r="D13" s="780">
        <v>2894</v>
      </c>
      <c r="E13" s="781"/>
      <c r="F13" s="781"/>
      <c r="G13" s="780">
        <v>2646</v>
      </c>
      <c r="H13" s="780"/>
      <c r="I13" s="780"/>
      <c r="J13" s="782">
        <v>790.9283621285422</v>
      </c>
      <c r="K13" s="782"/>
      <c r="L13" s="782">
        <v>763.4565986394557</v>
      </c>
      <c r="M13" s="697"/>
    </row>
    <row r="14" spans="1:13" ht="11.25" customHeight="1">
      <c r="A14" s="779" t="s">
        <v>442</v>
      </c>
      <c r="B14" s="779"/>
      <c r="C14" s="779"/>
      <c r="D14" s="780">
        <v>5607</v>
      </c>
      <c r="E14" s="781"/>
      <c r="F14" s="781"/>
      <c r="G14" s="780">
        <v>5616</v>
      </c>
      <c r="H14" s="780"/>
      <c r="I14" s="780"/>
      <c r="J14" s="782">
        <v>836.9290922061707</v>
      </c>
      <c r="K14" s="782"/>
      <c r="L14" s="782">
        <v>826.9765455840463</v>
      </c>
      <c r="M14" s="697"/>
    </row>
    <row r="15" spans="1:13" ht="11.25" customHeight="1">
      <c r="A15" s="779" t="s">
        <v>30</v>
      </c>
      <c r="B15" s="779"/>
      <c r="C15" s="779"/>
      <c r="D15" s="780">
        <v>8062</v>
      </c>
      <c r="E15" s="781"/>
      <c r="F15" s="781"/>
      <c r="G15" s="780">
        <v>8293</v>
      </c>
      <c r="H15" s="780"/>
      <c r="I15" s="780"/>
      <c r="J15" s="782">
        <v>843.3789518729848</v>
      </c>
      <c r="K15" s="782"/>
      <c r="L15" s="782">
        <v>840.0590642710719</v>
      </c>
      <c r="M15" s="697"/>
    </row>
    <row r="16" spans="1:13" ht="11.25" customHeight="1">
      <c r="A16" s="779" t="s">
        <v>444</v>
      </c>
      <c r="B16" s="779"/>
      <c r="C16" s="779"/>
      <c r="D16" s="780">
        <v>11355</v>
      </c>
      <c r="E16" s="781"/>
      <c r="F16" s="781"/>
      <c r="G16" s="780">
        <v>11799</v>
      </c>
      <c r="H16" s="780"/>
      <c r="I16" s="780"/>
      <c r="J16" s="782">
        <v>854.4768472038743</v>
      </c>
      <c r="K16" s="782"/>
      <c r="L16" s="782">
        <v>853.8838282905328</v>
      </c>
      <c r="M16" s="697"/>
    </row>
    <row r="17" spans="1:13" ht="11.25" customHeight="1">
      <c r="A17" s="779" t="s">
        <v>445</v>
      </c>
      <c r="B17" s="779"/>
      <c r="C17" s="779"/>
      <c r="D17" s="780">
        <v>16559</v>
      </c>
      <c r="E17" s="781"/>
      <c r="F17" s="781"/>
      <c r="G17" s="780">
        <v>17055</v>
      </c>
      <c r="H17" s="780"/>
      <c r="I17" s="780"/>
      <c r="J17" s="782">
        <v>893.1764412102176</v>
      </c>
      <c r="K17" s="782"/>
      <c r="L17" s="782">
        <v>871.5874160070362</v>
      </c>
      <c r="M17" s="697"/>
    </row>
    <row r="18" spans="1:13" ht="11.25" customHeight="1">
      <c r="A18" s="779" t="s">
        <v>446</v>
      </c>
      <c r="B18" s="779"/>
      <c r="C18" s="779"/>
      <c r="D18" s="780">
        <v>22845</v>
      </c>
      <c r="E18" s="781"/>
      <c r="F18" s="781"/>
      <c r="G18" s="780">
        <v>23536</v>
      </c>
      <c r="H18" s="780"/>
      <c r="I18" s="780"/>
      <c r="J18" s="782">
        <v>1057.2835237469903</v>
      </c>
      <c r="K18" s="782"/>
      <c r="L18" s="782">
        <v>1043.953880863358</v>
      </c>
      <c r="M18" s="697"/>
    </row>
    <row r="19" spans="1:13" ht="11.25" customHeight="1">
      <c r="A19" s="779" t="s">
        <v>447</v>
      </c>
      <c r="B19" s="779"/>
      <c r="C19" s="779"/>
      <c r="D19" s="780">
        <v>17446</v>
      </c>
      <c r="E19" s="781"/>
      <c r="F19" s="781"/>
      <c r="G19" s="780">
        <v>18512</v>
      </c>
      <c r="H19" s="780"/>
      <c r="I19" s="780"/>
      <c r="J19" s="782">
        <v>1020.3964169437127</v>
      </c>
      <c r="K19" s="782"/>
      <c r="L19" s="782">
        <v>1033.3912554019028</v>
      </c>
      <c r="M19" s="697"/>
    </row>
    <row r="20" spans="1:13" ht="11.25" customHeight="1">
      <c r="A20" s="779" t="s">
        <v>414</v>
      </c>
      <c r="B20" s="779"/>
      <c r="C20" s="779"/>
      <c r="D20" s="780">
        <v>774</v>
      </c>
      <c r="E20" s="781"/>
      <c r="F20" s="781"/>
      <c r="G20" s="780">
        <v>909</v>
      </c>
      <c r="H20" s="780"/>
      <c r="I20" s="780"/>
      <c r="J20" s="782">
        <v>822.0533462532313</v>
      </c>
      <c r="K20" s="782"/>
      <c r="L20" s="782">
        <v>891.8029262926294</v>
      </c>
      <c r="M20" s="697"/>
    </row>
    <row r="21" spans="1:13" ht="11.25" customHeight="1">
      <c r="A21" s="783" t="s">
        <v>452</v>
      </c>
      <c r="B21" s="783"/>
      <c r="C21" s="779"/>
      <c r="D21" s="780">
        <v>4</v>
      </c>
      <c r="E21" s="781"/>
      <c r="F21" s="781"/>
      <c r="G21" s="780">
        <v>4</v>
      </c>
      <c r="H21" s="780"/>
      <c r="I21" s="780"/>
      <c r="J21" s="782">
        <v>712.2399999999999</v>
      </c>
      <c r="K21" s="782"/>
      <c r="L21" s="782">
        <v>683.4449999999999</v>
      </c>
      <c r="M21" s="697"/>
    </row>
    <row r="22" spans="1:13" ht="37.5" customHeight="1">
      <c r="A22" s="774" t="s">
        <v>31</v>
      </c>
      <c r="B22" s="774"/>
      <c r="C22" s="775"/>
      <c r="D22" s="776">
        <v>54810</v>
      </c>
      <c r="E22" s="777"/>
      <c r="F22" s="777"/>
      <c r="G22" s="776">
        <v>55283</v>
      </c>
      <c r="H22" s="777"/>
      <c r="I22" s="777"/>
      <c r="J22" s="778">
        <v>1005.1329890530911</v>
      </c>
      <c r="K22" s="778"/>
      <c r="L22" s="778">
        <v>993.6647828446331</v>
      </c>
      <c r="M22" s="696"/>
    </row>
    <row r="23" spans="1:13" ht="11.25" customHeight="1">
      <c r="A23" s="779" t="s">
        <v>405</v>
      </c>
      <c r="B23" s="779"/>
      <c r="C23" s="779"/>
      <c r="D23" s="780">
        <v>184</v>
      </c>
      <c r="E23" s="781"/>
      <c r="F23" s="781"/>
      <c r="G23" s="780">
        <v>149</v>
      </c>
      <c r="H23" s="781"/>
      <c r="I23" s="781"/>
      <c r="J23" s="782">
        <v>647.966358695652</v>
      </c>
      <c r="K23" s="782"/>
      <c r="L23" s="782">
        <v>688.0673154362418</v>
      </c>
      <c r="M23" s="697"/>
    </row>
    <row r="24" spans="1:13" ht="11.25" customHeight="1">
      <c r="A24" s="779" t="s">
        <v>440</v>
      </c>
      <c r="B24" s="779"/>
      <c r="C24" s="779"/>
      <c r="D24" s="780">
        <v>726</v>
      </c>
      <c r="E24" s="781"/>
      <c r="F24" s="781"/>
      <c r="G24" s="780">
        <v>704</v>
      </c>
      <c r="H24" s="781"/>
      <c r="I24" s="781"/>
      <c r="J24" s="782">
        <v>734.076239669422</v>
      </c>
      <c r="K24" s="782"/>
      <c r="L24" s="782">
        <v>728.7005965909088</v>
      </c>
      <c r="M24" s="697"/>
    </row>
    <row r="25" spans="1:13" ht="11.25" customHeight="1">
      <c r="A25" s="779" t="s">
        <v>441</v>
      </c>
      <c r="B25" s="779"/>
      <c r="C25" s="779"/>
      <c r="D25" s="780">
        <v>1785</v>
      </c>
      <c r="E25" s="781"/>
      <c r="F25" s="781"/>
      <c r="G25" s="780">
        <v>1576</v>
      </c>
      <c r="H25" s="781"/>
      <c r="I25" s="781"/>
      <c r="J25" s="782">
        <v>817.4613165266109</v>
      </c>
      <c r="K25" s="782"/>
      <c r="L25" s="782">
        <v>780.019181472081</v>
      </c>
      <c r="M25" s="697"/>
    </row>
    <row r="26" spans="1:13" ht="11.25" customHeight="1">
      <c r="A26" s="779" t="s">
        <v>442</v>
      </c>
      <c r="B26" s="779"/>
      <c r="C26" s="779"/>
      <c r="D26" s="780">
        <v>3403</v>
      </c>
      <c r="E26" s="781"/>
      <c r="F26" s="781"/>
      <c r="G26" s="780">
        <v>3293</v>
      </c>
      <c r="H26" s="781"/>
      <c r="I26" s="781"/>
      <c r="J26" s="782">
        <v>858.735833088452</v>
      </c>
      <c r="K26" s="782"/>
      <c r="L26" s="782">
        <v>849.8702611600369</v>
      </c>
      <c r="M26" s="697"/>
    </row>
    <row r="27" spans="1:13" ht="11.25" customHeight="1">
      <c r="A27" s="779" t="s">
        <v>30</v>
      </c>
      <c r="B27" s="779"/>
      <c r="C27" s="779"/>
      <c r="D27" s="780">
        <v>4847</v>
      </c>
      <c r="E27" s="781"/>
      <c r="F27" s="781"/>
      <c r="G27" s="780">
        <v>4838</v>
      </c>
      <c r="H27" s="781"/>
      <c r="I27" s="781"/>
      <c r="J27" s="782">
        <v>859.7956406024346</v>
      </c>
      <c r="K27" s="782"/>
      <c r="L27" s="782">
        <v>866.4781293923106</v>
      </c>
      <c r="M27" s="697"/>
    </row>
    <row r="28" spans="1:13" ht="11.25" customHeight="1">
      <c r="A28" s="779" t="s">
        <v>444</v>
      </c>
      <c r="B28" s="779"/>
      <c r="C28" s="775"/>
      <c r="D28" s="780">
        <v>7037</v>
      </c>
      <c r="E28" s="777"/>
      <c r="F28" s="777"/>
      <c r="G28" s="780">
        <v>7206</v>
      </c>
      <c r="H28" s="777"/>
      <c r="I28" s="777"/>
      <c r="J28" s="782">
        <v>896.5637444933919</v>
      </c>
      <c r="K28" s="782"/>
      <c r="L28" s="782">
        <v>879.0757674160423</v>
      </c>
      <c r="M28" s="696"/>
    </row>
    <row r="29" spans="1:13" ht="11.25" customHeight="1">
      <c r="A29" s="779" t="s">
        <v>445</v>
      </c>
      <c r="B29" s="779"/>
      <c r="C29" s="779"/>
      <c r="D29" s="780">
        <v>10555</v>
      </c>
      <c r="E29" s="781"/>
      <c r="F29" s="781"/>
      <c r="G29" s="780">
        <v>10672</v>
      </c>
      <c r="H29" s="781"/>
      <c r="I29" s="781"/>
      <c r="J29" s="782">
        <v>939.4596390336334</v>
      </c>
      <c r="K29" s="782"/>
      <c r="L29" s="782">
        <v>922.7034426536734</v>
      </c>
      <c r="M29" s="697"/>
    </row>
    <row r="30" spans="1:13" ht="11.25" customHeight="1">
      <c r="A30" s="779" t="s">
        <v>446</v>
      </c>
      <c r="B30" s="779"/>
      <c r="C30" s="779"/>
      <c r="D30" s="780">
        <v>15111</v>
      </c>
      <c r="E30" s="781"/>
      <c r="F30" s="781"/>
      <c r="G30" s="780">
        <v>15128</v>
      </c>
      <c r="H30" s="781"/>
      <c r="I30" s="781"/>
      <c r="J30" s="782">
        <v>1130.8804076500558</v>
      </c>
      <c r="K30" s="782"/>
      <c r="L30" s="782">
        <v>1113.4936686938129</v>
      </c>
      <c r="M30" s="697"/>
    </row>
    <row r="31" spans="1:13" ht="11.25" customHeight="1">
      <c r="A31" s="779" t="s">
        <v>447</v>
      </c>
      <c r="B31" s="779"/>
      <c r="C31" s="779"/>
      <c r="D31" s="780">
        <v>10902</v>
      </c>
      <c r="E31" s="781"/>
      <c r="F31" s="781"/>
      <c r="G31" s="780">
        <v>11348</v>
      </c>
      <c r="H31" s="781"/>
      <c r="I31" s="781"/>
      <c r="J31" s="782">
        <v>1123.9952779306545</v>
      </c>
      <c r="K31" s="782"/>
      <c r="L31" s="782">
        <v>1111.4879370814247</v>
      </c>
      <c r="M31" s="697"/>
    </row>
    <row r="32" spans="1:13" ht="11.25" customHeight="1">
      <c r="A32" s="779" t="s">
        <v>414</v>
      </c>
      <c r="B32" s="779"/>
      <c r="C32" s="779"/>
      <c r="D32" s="780">
        <v>259</v>
      </c>
      <c r="E32" s="781"/>
      <c r="F32" s="781"/>
      <c r="G32" s="780">
        <v>367</v>
      </c>
      <c r="H32" s="781"/>
      <c r="I32" s="781"/>
      <c r="J32" s="782">
        <v>1241.9797683397685</v>
      </c>
      <c r="K32" s="782"/>
      <c r="L32" s="782">
        <v>1241.5607356948221</v>
      </c>
      <c r="M32" s="697"/>
    </row>
    <row r="33" spans="1:13" ht="11.25" customHeight="1">
      <c r="A33" s="783" t="s">
        <v>452</v>
      </c>
      <c r="B33" s="779"/>
      <c r="C33" s="779"/>
      <c r="D33" s="780">
        <v>1</v>
      </c>
      <c r="E33" s="781"/>
      <c r="F33" s="781"/>
      <c r="G33" s="780">
        <v>2</v>
      </c>
      <c r="H33" s="781"/>
      <c r="I33" s="781"/>
      <c r="J33" s="782">
        <v>979.33</v>
      </c>
      <c r="K33" s="782"/>
      <c r="L33" s="782">
        <v>913.7549999999999</v>
      </c>
      <c r="M33" s="697"/>
    </row>
    <row r="34" spans="1:13" ht="37.5" customHeight="1">
      <c r="A34" s="774" t="s">
        <v>32</v>
      </c>
      <c r="B34" s="774"/>
      <c r="C34" s="775"/>
      <c r="D34" s="776">
        <v>32141</v>
      </c>
      <c r="E34" s="777"/>
      <c r="F34" s="777"/>
      <c r="G34" s="776">
        <v>34388</v>
      </c>
      <c r="H34" s="777"/>
      <c r="I34" s="777"/>
      <c r="J34" s="778">
        <v>832.1795491739483</v>
      </c>
      <c r="K34" s="778"/>
      <c r="L34" s="778">
        <v>844.3889490519956</v>
      </c>
      <c r="M34" s="696"/>
    </row>
    <row r="35" spans="1:13" ht="11.25" customHeight="1">
      <c r="A35" s="779" t="s">
        <v>405</v>
      </c>
      <c r="B35" s="779"/>
      <c r="C35" s="779"/>
      <c r="D35" s="780">
        <v>99</v>
      </c>
      <c r="E35" s="781"/>
      <c r="F35" s="781"/>
      <c r="G35" s="780">
        <v>60</v>
      </c>
      <c r="H35" s="781"/>
      <c r="I35" s="781"/>
      <c r="J35" s="782">
        <v>573.6013131313131</v>
      </c>
      <c r="K35" s="782"/>
      <c r="L35" s="782">
        <v>545.5186666666665</v>
      </c>
      <c r="M35" s="697"/>
    </row>
    <row r="36" spans="1:13" ht="11.25" customHeight="1">
      <c r="A36" s="779" t="s">
        <v>440</v>
      </c>
      <c r="B36" s="779"/>
      <c r="C36" s="779"/>
      <c r="D36" s="780">
        <v>402</v>
      </c>
      <c r="E36" s="781"/>
      <c r="F36" s="781"/>
      <c r="G36" s="780">
        <v>391</v>
      </c>
      <c r="H36" s="781"/>
      <c r="I36" s="781"/>
      <c r="J36" s="782">
        <v>658.9760696517413</v>
      </c>
      <c r="K36" s="782"/>
      <c r="L36" s="782">
        <v>607.6374936061382</v>
      </c>
      <c r="M36" s="697"/>
    </row>
    <row r="37" spans="1:13" ht="11.25" customHeight="1">
      <c r="A37" s="779" t="s">
        <v>441</v>
      </c>
      <c r="B37" s="779"/>
      <c r="C37" s="779"/>
      <c r="D37" s="780">
        <v>1108</v>
      </c>
      <c r="E37" s="781"/>
      <c r="F37" s="781"/>
      <c r="G37" s="780">
        <v>1069</v>
      </c>
      <c r="H37" s="781"/>
      <c r="I37" s="781"/>
      <c r="J37" s="782">
        <v>747.8329422382672</v>
      </c>
      <c r="K37" s="782"/>
      <c r="L37" s="782">
        <v>739.3399064546309</v>
      </c>
      <c r="M37" s="697"/>
    </row>
    <row r="38" spans="1:13" ht="12" customHeight="1">
      <c r="A38" s="779" t="s">
        <v>442</v>
      </c>
      <c r="B38" s="779"/>
      <c r="C38" s="779"/>
      <c r="D38" s="780">
        <v>2202</v>
      </c>
      <c r="E38" s="781"/>
      <c r="F38" s="781"/>
      <c r="G38" s="780">
        <v>2323</v>
      </c>
      <c r="H38" s="781"/>
      <c r="I38" s="781"/>
      <c r="J38" s="782">
        <v>803.3865849227976</v>
      </c>
      <c r="K38" s="782"/>
      <c r="L38" s="782">
        <v>794.5232501076192</v>
      </c>
      <c r="M38" s="697"/>
    </row>
    <row r="39" spans="1:13" ht="11.25" customHeight="1">
      <c r="A39" s="779" t="s">
        <v>30</v>
      </c>
      <c r="B39" s="779"/>
      <c r="C39" s="779"/>
      <c r="D39" s="780">
        <v>3215</v>
      </c>
      <c r="E39" s="781"/>
      <c r="F39" s="781"/>
      <c r="G39" s="780">
        <v>3455</v>
      </c>
      <c r="H39" s="781"/>
      <c r="I39" s="781"/>
      <c r="J39" s="782">
        <v>818.6288149300154</v>
      </c>
      <c r="K39" s="782"/>
      <c r="L39" s="782">
        <v>803.0647264833573</v>
      </c>
      <c r="M39" s="697"/>
    </row>
    <row r="40" spans="1:13" ht="11.25" customHeight="1">
      <c r="A40" s="779" t="s">
        <v>444</v>
      </c>
      <c r="B40" s="779"/>
      <c r="C40" s="779"/>
      <c r="D40" s="780">
        <v>4318</v>
      </c>
      <c r="E40" s="781"/>
      <c r="F40" s="781"/>
      <c r="G40" s="780">
        <v>4593</v>
      </c>
      <c r="H40" s="781"/>
      <c r="I40" s="781"/>
      <c r="J40" s="782">
        <v>785.8882654006488</v>
      </c>
      <c r="K40" s="782"/>
      <c r="L40" s="782">
        <v>814.3599629871544</v>
      </c>
      <c r="M40" s="697"/>
    </row>
    <row r="41" spans="1:13" ht="11.25" customHeight="1">
      <c r="A41" s="779" t="s">
        <v>445</v>
      </c>
      <c r="B41" s="779"/>
      <c r="C41" s="779"/>
      <c r="D41" s="780">
        <v>6002</v>
      </c>
      <c r="E41" s="781"/>
      <c r="F41" s="781"/>
      <c r="G41" s="780">
        <v>6383</v>
      </c>
      <c r="H41" s="781"/>
      <c r="I41" s="781"/>
      <c r="J41" s="782">
        <v>811.9489403532156</v>
      </c>
      <c r="K41" s="782"/>
      <c r="L41" s="782">
        <v>786.124430518565</v>
      </c>
      <c r="M41" s="697"/>
    </row>
    <row r="42" spans="1:13" ht="11.25" customHeight="1">
      <c r="A42" s="779" t="s">
        <v>446</v>
      </c>
      <c r="B42" s="779"/>
      <c r="C42" s="779"/>
      <c r="D42" s="780">
        <v>7733</v>
      </c>
      <c r="E42" s="781"/>
      <c r="F42" s="781"/>
      <c r="G42" s="780">
        <v>8407</v>
      </c>
      <c r="H42" s="781"/>
      <c r="I42" s="781"/>
      <c r="J42" s="782">
        <v>913.5589784042411</v>
      </c>
      <c r="K42" s="782"/>
      <c r="L42" s="782">
        <v>918.9016248364456</v>
      </c>
      <c r="M42" s="697"/>
    </row>
    <row r="43" spans="1:13" ht="11.25" customHeight="1">
      <c r="A43" s="779" t="s">
        <v>447</v>
      </c>
      <c r="B43" s="779"/>
      <c r="C43" s="779"/>
      <c r="D43" s="780">
        <v>6544</v>
      </c>
      <c r="E43" s="781"/>
      <c r="F43" s="781"/>
      <c r="G43" s="780">
        <v>7163</v>
      </c>
      <c r="H43" s="781"/>
      <c r="I43" s="781"/>
      <c r="J43" s="782">
        <v>847.8055272004888</v>
      </c>
      <c r="K43" s="782"/>
      <c r="L43" s="782">
        <v>909.7603587882172</v>
      </c>
      <c r="M43" s="697"/>
    </row>
    <row r="44" spans="1:13" ht="11.25" customHeight="1">
      <c r="A44" s="779" t="s">
        <v>414</v>
      </c>
      <c r="B44" s="779"/>
      <c r="C44" s="779"/>
      <c r="D44" s="780">
        <v>515</v>
      </c>
      <c r="E44" s="781"/>
      <c r="F44" s="781"/>
      <c r="G44" s="780">
        <v>542</v>
      </c>
      <c r="H44" s="781"/>
      <c r="I44" s="781"/>
      <c r="J44" s="782">
        <v>610.8670485436892</v>
      </c>
      <c r="K44" s="782"/>
      <c r="L44" s="782">
        <v>654.9742988929886</v>
      </c>
      <c r="M44" s="697"/>
    </row>
    <row r="45" spans="1:13" ht="11.25" customHeight="1">
      <c r="A45" s="783" t="s">
        <v>452</v>
      </c>
      <c r="B45" s="775"/>
      <c r="C45" s="775"/>
      <c r="D45" s="780">
        <v>3</v>
      </c>
      <c r="E45" s="775"/>
      <c r="F45" s="775"/>
      <c r="G45" s="780">
        <v>2</v>
      </c>
      <c r="H45" s="775"/>
      <c r="I45" s="775"/>
      <c r="J45" s="782">
        <v>623.21</v>
      </c>
      <c r="K45" s="775"/>
      <c r="L45" s="782">
        <v>453.135</v>
      </c>
      <c r="M45" s="696"/>
    </row>
    <row r="46" spans="1:13" ht="11.25" customHeight="1">
      <c r="A46" s="700"/>
      <c r="B46" s="696"/>
      <c r="C46" s="696"/>
      <c r="D46" s="698"/>
      <c r="E46" s="696"/>
      <c r="F46" s="696"/>
      <c r="G46" s="698"/>
      <c r="H46" s="696"/>
      <c r="I46" s="696"/>
      <c r="J46" s="699"/>
      <c r="K46" s="696"/>
      <c r="L46" s="699"/>
      <c r="M46" s="696"/>
    </row>
    <row r="47" spans="1:16" ht="11.25" customHeight="1">
      <c r="A47" s="899" t="s">
        <v>519</v>
      </c>
      <c r="B47" s="900"/>
      <c r="C47" s="900"/>
      <c r="D47" s="900"/>
      <c r="E47" s="900"/>
      <c r="F47" s="900"/>
      <c r="G47" s="900"/>
      <c r="H47" s="900"/>
      <c r="I47" s="900"/>
      <c r="J47" s="900"/>
      <c r="K47" s="900"/>
      <c r="L47" s="900"/>
      <c r="M47" s="900"/>
      <c r="N47" s="900"/>
      <c r="O47" s="900"/>
      <c r="P47" s="900"/>
    </row>
    <row r="48" spans="1:7" ht="11.25" customHeight="1">
      <c r="A48" s="786" t="s">
        <v>365</v>
      </c>
      <c r="B48" s="785"/>
      <c r="C48" s="772"/>
      <c r="D48" s="772"/>
      <c r="E48" s="772"/>
      <c r="F48" s="772"/>
      <c r="G48" s="772"/>
    </row>
    <row r="49" spans="1:7" ht="12.75">
      <c r="A49" s="786" t="s">
        <v>454</v>
      </c>
      <c r="B49" s="785"/>
      <c r="C49" s="772"/>
      <c r="D49" s="772"/>
      <c r="E49" s="772"/>
      <c r="F49" s="772"/>
      <c r="G49" s="772"/>
    </row>
  </sheetData>
  <sheetProtection/>
  <mergeCells count="4">
    <mergeCell ref="H4:L4"/>
    <mergeCell ref="D7:G7"/>
    <mergeCell ref="J7:L7"/>
    <mergeCell ref="A47:P47"/>
  </mergeCells>
  <printOptions/>
  <pageMargins left="0.6692913385826772" right="0.1968503937007874" top="0.4724409448818898" bottom="0.1968503937007874" header="0.15748031496062992" footer="0"/>
  <pageSetup horizontalDpi="600" verticalDpi="600" orientation="portrait" paperSize="9" scale="95" r:id="rId1"/>
</worksheet>
</file>

<file path=xl/worksheets/sheet16.xml><?xml version="1.0" encoding="utf-8"?>
<worksheet xmlns="http://schemas.openxmlformats.org/spreadsheetml/2006/main" xmlns:r="http://schemas.openxmlformats.org/officeDocument/2006/relationships">
  <sheetPr>
    <pageSetUpPr fitToPage="1"/>
  </sheetPr>
  <dimension ref="A1:Q73"/>
  <sheetViews>
    <sheetView showGridLines="0" zoomScalePageLayoutView="0" workbookViewId="0" topLeftCell="A1">
      <selection activeCell="A1" sqref="A1"/>
    </sheetView>
  </sheetViews>
  <sheetFormatPr defaultColWidth="11.421875" defaultRowHeight="12.75"/>
  <cols>
    <col min="1" max="1" width="2.421875" style="79" customWidth="1"/>
    <col min="2" max="2" width="2.140625" style="79" customWidth="1"/>
    <col min="3" max="3" width="29.140625" style="79" customWidth="1"/>
    <col min="4" max="4" width="11.140625" style="79" customWidth="1"/>
    <col min="5" max="5" width="1.7109375" style="79" customWidth="1"/>
    <col min="6" max="6" width="11.140625" style="79" customWidth="1"/>
    <col min="7" max="7" width="1.7109375" style="79" customWidth="1"/>
    <col min="8" max="8" width="10.140625" style="79" customWidth="1"/>
    <col min="9" max="9" width="1.7109375" style="79" customWidth="1"/>
    <col min="10" max="10" width="10.140625" style="79" customWidth="1"/>
    <col min="11" max="11" width="1.7109375" style="79" customWidth="1"/>
    <col min="12" max="12" width="13.140625" style="79" customWidth="1"/>
    <col min="13" max="13" width="1.7109375" style="79" customWidth="1"/>
    <col min="14" max="14" width="13.140625" style="79" customWidth="1"/>
    <col min="15" max="16" width="7.00390625" style="79" customWidth="1"/>
    <col min="17" max="16384" width="11.421875" style="79" customWidth="1"/>
  </cols>
  <sheetData>
    <row r="1" spans="1:14" ht="14.25" customHeight="1">
      <c r="A1" s="76" t="s">
        <v>350</v>
      </c>
      <c r="B1" s="76"/>
      <c r="C1" s="76"/>
      <c r="D1" s="626"/>
      <c r="E1" s="626"/>
      <c r="F1" s="77"/>
      <c r="G1" s="77"/>
      <c r="H1" s="77"/>
      <c r="J1" s="80" t="s">
        <v>33</v>
      </c>
      <c r="L1" s="81"/>
      <c r="M1" s="81"/>
      <c r="N1" s="81"/>
    </row>
    <row r="2" spans="1:14" ht="12" customHeight="1">
      <c r="A2" s="82"/>
      <c r="B2" s="83"/>
      <c r="C2" s="83"/>
      <c r="D2" s="84"/>
      <c r="E2" s="84"/>
      <c r="F2" s="838"/>
      <c r="G2" s="78"/>
      <c r="H2" s="78"/>
      <c r="J2" s="80" t="s">
        <v>34</v>
      </c>
      <c r="M2" s="85"/>
      <c r="N2" s="78"/>
    </row>
    <row r="3" spans="1:14" ht="13.5" customHeight="1">
      <c r="A3" s="86" t="s">
        <v>352</v>
      </c>
      <c r="B3" s="76"/>
      <c r="C3" s="76"/>
      <c r="D3" s="76"/>
      <c r="E3" s="76"/>
      <c r="F3" s="839"/>
      <c r="G3" s="77"/>
      <c r="H3" s="77"/>
      <c r="J3" s="87" t="s">
        <v>35</v>
      </c>
      <c r="M3" s="78"/>
      <c r="N3" s="78"/>
    </row>
    <row r="4" spans="3:14" ht="12" customHeight="1">
      <c r="C4" s="85"/>
      <c r="D4" s="85"/>
      <c r="E4" s="85"/>
      <c r="F4" s="85"/>
      <c r="G4" s="85"/>
      <c r="H4" s="85"/>
      <c r="I4" s="85"/>
      <c r="J4" s="80" t="s">
        <v>36</v>
      </c>
      <c r="K4" s="80"/>
      <c r="M4" s="78"/>
      <c r="N4" s="78"/>
    </row>
    <row r="5" spans="3:14" ht="24" customHeight="1" thickBot="1">
      <c r="C5" s="78"/>
      <c r="D5" s="401"/>
      <c r="E5" s="401"/>
      <c r="F5" s="401"/>
      <c r="G5" s="401"/>
      <c r="H5" s="401"/>
      <c r="I5" s="401"/>
      <c r="K5" s="401"/>
      <c r="L5" s="401"/>
      <c r="M5" s="401"/>
      <c r="N5" s="401"/>
    </row>
    <row r="6" spans="3:14" ht="24.75" customHeight="1" thickBot="1">
      <c r="C6" s="902"/>
      <c r="D6" s="903" t="s">
        <v>423</v>
      </c>
      <c r="E6" s="903"/>
      <c r="F6" s="903"/>
      <c r="G6" s="903"/>
      <c r="H6" s="903"/>
      <c r="I6" s="903"/>
      <c r="J6" s="903"/>
      <c r="K6" s="402"/>
      <c r="L6" s="903" t="s">
        <v>424</v>
      </c>
      <c r="M6" s="903"/>
      <c r="N6" s="903"/>
    </row>
    <row r="7" spans="3:14" ht="24.75" customHeight="1">
      <c r="C7" s="902"/>
      <c r="D7" s="904" t="s">
        <v>369</v>
      </c>
      <c r="E7" s="904"/>
      <c r="F7" s="904"/>
      <c r="G7" s="625"/>
      <c r="H7" s="904" t="s">
        <v>37</v>
      </c>
      <c r="I7" s="904"/>
      <c r="J7" s="904"/>
      <c r="K7" s="403"/>
      <c r="L7" s="904" t="s">
        <v>367</v>
      </c>
      <c r="M7" s="904"/>
      <c r="N7" s="904"/>
    </row>
    <row r="8" spans="3:14" ht="24.75" customHeight="1">
      <c r="C8" s="902"/>
      <c r="D8" s="617">
        <v>2015</v>
      </c>
      <c r="E8" s="810"/>
      <c r="F8" s="617">
        <v>2016</v>
      </c>
      <c r="G8" s="784"/>
      <c r="H8" s="617">
        <v>2015</v>
      </c>
      <c r="I8" s="810"/>
      <c r="J8" s="617">
        <v>2016</v>
      </c>
      <c r="K8" s="810"/>
      <c r="L8" s="617">
        <v>2015</v>
      </c>
      <c r="M8" s="810"/>
      <c r="N8" s="617">
        <v>2016</v>
      </c>
    </row>
    <row r="9" spans="3:14" ht="24.75" customHeight="1">
      <c r="C9" s="78"/>
      <c r="D9" s="784"/>
      <c r="E9" s="784"/>
      <c r="F9" s="784"/>
      <c r="G9" s="784"/>
      <c r="H9" s="784"/>
      <c r="I9" s="784"/>
      <c r="J9" s="784"/>
      <c r="K9" s="784"/>
      <c r="L9" s="784"/>
      <c r="M9" s="784"/>
      <c r="N9" s="784"/>
    </row>
    <row r="10" spans="1:16" s="88" customFormat="1" ht="24" customHeight="1">
      <c r="A10" s="404" t="s">
        <v>383</v>
      </c>
      <c r="C10" s="404"/>
      <c r="D10" s="89">
        <v>289721</v>
      </c>
      <c r="E10" s="618"/>
      <c r="F10" s="89">
        <v>307511</v>
      </c>
      <c r="G10" s="618"/>
      <c r="I10" s="618"/>
      <c r="K10" s="618"/>
      <c r="L10" s="618">
        <v>1342.9433543307994</v>
      </c>
      <c r="M10" s="618"/>
      <c r="N10" s="618">
        <v>1332.3697890807339</v>
      </c>
      <c r="P10" s="89"/>
    </row>
    <row r="11" spans="1:16" s="88" customFormat="1" ht="18.75" customHeight="1">
      <c r="A11" s="404" t="s">
        <v>38</v>
      </c>
      <c r="C11" s="404"/>
      <c r="D11" s="89">
        <v>288891</v>
      </c>
      <c r="E11" s="618"/>
      <c r="F11" s="89">
        <v>306890</v>
      </c>
      <c r="G11" s="618"/>
      <c r="H11" s="618">
        <v>100</v>
      </c>
      <c r="I11" s="618"/>
      <c r="J11" s="618">
        <v>100</v>
      </c>
      <c r="K11" s="618"/>
      <c r="L11" s="618">
        <v>1345.737616783055</v>
      </c>
      <c r="M11" s="618"/>
      <c r="N11" s="618">
        <v>1334.3091648147727</v>
      </c>
      <c r="P11" s="89"/>
    </row>
    <row r="12" spans="2:17" s="90" customFormat="1" ht="18" customHeight="1">
      <c r="B12" s="405" t="s">
        <v>257</v>
      </c>
      <c r="D12" s="619">
        <v>127038</v>
      </c>
      <c r="E12" s="618"/>
      <c r="F12" s="619">
        <v>136941</v>
      </c>
      <c r="G12" s="618"/>
      <c r="H12" s="620">
        <v>43.974370956519934</v>
      </c>
      <c r="I12" s="618"/>
      <c r="J12" s="620">
        <v>44.622177327381145</v>
      </c>
      <c r="K12" s="618"/>
      <c r="L12" s="620">
        <v>1544.176739085924</v>
      </c>
      <c r="M12" s="618"/>
      <c r="N12" s="620">
        <v>1553.3186246631906</v>
      </c>
      <c r="P12" s="91"/>
      <c r="Q12" s="89"/>
    </row>
    <row r="13" spans="2:17" ht="15" customHeight="1">
      <c r="B13" s="406" t="s">
        <v>39</v>
      </c>
      <c r="D13" s="621">
        <v>90526</v>
      </c>
      <c r="E13" s="622"/>
      <c r="F13" s="621">
        <v>95567</v>
      </c>
      <c r="G13" s="622"/>
      <c r="H13" s="622">
        <v>31.335694085312454</v>
      </c>
      <c r="I13" s="622"/>
      <c r="J13" s="622">
        <v>31.140473785395418</v>
      </c>
      <c r="K13" s="622"/>
      <c r="L13" s="622">
        <v>1462.308677396525</v>
      </c>
      <c r="M13" s="622"/>
      <c r="N13" s="622">
        <v>1468.5197145458385</v>
      </c>
      <c r="O13" s="91"/>
      <c r="P13" s="92"/>
      <c r="Q13" s="89"/>
    </row>
    <row r="14" spans="3:15" ht="15" customHeight="1">
      <c r="C14" s="407" t="s">
        <v>40</v>
      </c>
      <c r="D14" s="621">
        <v>45</v>
      </c>
      <c r="E14" s="622"/>
      <c r="F14" s="621">
        <v>22</v>
      </c>
      <c r="G14" s="622"/>
      <c r="H14" s="622">
        <v>0.01557680924639397</v>
      </c>
      <c r="I14" s="622"/>
      <c r="J14" s="622">
        <v>0.00716869236534263</v>
      </c>
      <c r="K14" s="622"/>
      <c r="L14" s="622">
        <v>693.2193333333331</v>
      </c>
      <c r="M14" s="622"/>
      <c r="N14" s="622">
        <v>668.3</v>
      </c>
      <c r="O14" s="91"/>
    </row>
    <row r="15" spans="3:17" ht="15" customHeight="1">
      <c r="C15" s="407" t="s">
        <v>41</v>
      </c>
      <c r="D15" s="621">
        <v>32514</v>
      </c>
      <c r="E15" s="622"/>
      <c r="F15" s="621">
        <v>33716</v>
      </c>
      <c r="G15" s="622"/>
      <c r="H15" s="622">
        <v>11.254763907494523</v>
      </c>
      <c r="I15" s="622"/>
      <c r="J15" s="622">
        <v>10.986346899540552</v>
      </c>
      <c r="K15" s="622"/>
      <c r="L15" s="622">
        <v>1242.5462351602</v>
      </c>
      <c r="M15" s="622"/>
      <c r="N15" s="622">
        <v>1231.3335801992657</v>
      </c>
      <c r="O15" s="91"/>
      <c r="Q15" s="89"/>
    </row>
    <row r="16" spans="3:17" ht="15" customHeight="1">
      <c r="C16" s="407" t="s">
        <v>42</v>
      </c>
      <c r="D16" s="621">
        <v>8850</v>
      </c>
      <c r="E16" s="622"/>
      <c r="F16" s="621">
        <v>7561</v>
      </c>
      <c r="G16" s="622"/>
      <c r="H16" s="622">
        <v>3.0634391517908135</v>
      </c>
      <c r="I16" s="622"/>
      <c r="J16" s="622">
        <v>2.4637492261070744</v>
      </c>
      <c r="K16" s="622"/>
      <c r="L16" s="622">
        <v>1454.0085242938178</v>
      </c>
      <c r="M16" s="622"/>
      <c r="N16" s="622">
        <v>1491.3215712207484</v>
      </c>
      <c r="O16" s="91"/>
      <c r="Q16" s="89"/>
    </row>
    <row r="17" spans="3:17" ht="15" customHeight="1">
      <c r="C17" s="407" t="s">
        <v>43</v>
      </c>
      <c r="D17" s="621">
        <v>33668</v>
      </c>
      <c r="E17" s="622"/>
      <c r="F17" s="621">
        <v>39288</v>
      </c>
      <c r="G17" s="622"/>
      <c r="H17" s="622">
        <v>11.654222526835381</v>
      </c>
      <c r="I17" s="622"/>
      <c r="J17" s="622">
        <v>12.801981165890059</v>
      </c>
      <c r="K17" s="622"/>
      <c r="L17" s="622">
        <v>1614.3227266246477</v>
      </c>
      <c r="M17" s="622"/>
      <c r="N17" s="622">
        <v>1625.142884595908</v>
      </c>
      <c r="O17" s="91"/>
      <c r="Q17" s="89"/>
    </row>
    <row r="18" spans="3:17" ht="15" customHeight="1">
      <c r="C18" s="407" t="s">
        <v>320</v>
      </c>
      <c r="D18" s="621">
        <v>15449</v>
      </c>
      <c r="E18" s="622"/>
      <c r="F18" s="621">
        <v>14980</v>
      </c>
      <c r="G18" s="622"/>
      <c r="H18" s="622">
        <v>5.347691689945343</v>
      </c>
      <c r="I18" s="622"/>
      <c r="J18" s="622">
        <v>4.8812278014923915</v>
      </c>
      <c r="K18" s="622"/>
      <c r="L18" s="622">
        <v>1600.5320195482002</v>
      </c>
      <c r="M18" s="622"/>
      <c r="N18" s="622">
        <v>1581.2537997329491</v>
      </c>
      <c r="O18" s="91"/>
      <c r="Q18" s="89"/>
    </row>
    <row r="19" spans="2:17" ht="15" customHeight="1">
      <c r="B19" s="406" t="s">
        <v>44</v>
      </c>
      <c r="D19" s="621">
        <v>7032</v>
      </c>
      <c r="E19" s="622"/>
      <c r="F19" s="621">
        <v>7755</v>
      </c>
      <c r="G19" s="622"/>
      <c r="H19" s="622">
        <v>2.4341360582364975</v>
      </c>
      <c r="I19" s="622"/>
      <c r="J19" s="622">
        <v>2.5269640587832773</v>
      </c>
      <c r="K19" s="622"/>
      <c r="L19" s="622">
        <v>1853.5612343572034</v>
      </c>
      <c r="M19" s="622"/>
      <c r="N19" s="622">
        <v>1867.1769065119374</v>
      </c>
      <c r="O19" s="91"/>
      <c r="Q19" s="89"/>
    </row>
    <row r="20" spans="2:17" ht="15" customHeight="1">
      <c r="B20" s="406" t="s">
        <v>45</v>
      </c>
      <c r="D20" s="621">
        <v>4126</v>
      </c>
      <c r="E20" s="622"/>
      <c r="F20" s="621">
        <v>4632</v>
      </c>
      <c r="G20" s="622"/>
      <c r="H20" s="622">
        <v>1.4282203322360336</v>
      </c>
      <c r="I20" s="622"/>
      <c r="J20" s="622">
        <v>1.509335592557594</v>
      </c>
      <c r="K20" s="622"/>
      <c r="L20" s="622">
        <v>2187.70874212311</v>
      </c>
      <c r="M20" s="622"/>
      <c r="N20" s="622">
        <v>2222.828428324672</v>
      </c>
      <c r="O20" s="91"/>
      <c r="Q20" s="89"/>
    </row>
    <row r="21" spans="2:17" ht="15" customHeight="1">
      <c r="B21" s="406" t="s">
        <v>46</v>
      </c>
      <c r="D21" s="621">
        <v>25354</v>
      </c>
      <c r="E21" s="622"/>
      <c r="F21" s="621">
        <v>28987</v>
      </c>
      <c r="G21" s="622"/>
      <c r="H21" s="622">
        <v>8.776320480734949</v>
      </c>
      <c r="I21" s="622"/>
      <c r="J21" s="622">
        <v>9.445403890644856</v>
      </c>
      <c r="K21" s="622"/>
      <c r="L21" s="622">
        <v>1645.950949751518</v>
      </c>
      <c r="M21" s="622"/>
      <c r="N21" s="622">
        <v>1641.9389391796292</v>
      </c>
      <c r="O21" s="91"/>
      <c r="Q21" s="89"/>
    </row>
    <row r="22" spans="2:17" s="88" customFormat="1" ht="18" customHeight="1">
      <c r="B22" s="405" t="s">
        <v>256</v>
      </c>
      <c r="D22" s="89">
        <v>161853</v>
      </c>
      <c r="E22" s="618"/>
      <c r="F22" s="89">
        <v>169949</v>
      </c>
      <c r="G22" s="618"/>
      <c r="H22" s="618">
        <v>56.025629043480066</v>
      </c>
      <c r="I22" s="618"/>
      <c r="J22" s="618">
        <v>55.37782267261885</v>
      </c>
      <c r="K22" s="618"/>
      <c r="L22" s="618">
        <v>1189.9832642587778</v>
      </c>
      <c r="M22" s="618"/>
      <c r="N22" s="618">
        <v>1157.8363733237832</v>
      </c>
      <c r="O22" s="89"/>
      <c r="Q22" s="89"/>
    </row>
    <row r="23" spans="1:17" s="88" customFormat="1" ht="15" customHeight="1">
      <c r="A23" s="404" t="s">
        <v>47</v>
      </c>
      <c r="C23" s="404"/>
      <c r="D23" s="89">
        <v>830</v>
      </c>
      <c r="E23" s="618"/>
      <c r="F23" s="89">
        <v>621</v>
      </c>
      <c r="G23" s="618"/>
      <c r="H23" s="623"/>
      <c r="I23" s="618"/>
      <c r="J23" s="623"/>
      <c r="K23" s="618"/>
      <c r="L23" s="618">
        <v>370.368325301208</v>
      </c>
      <c r="M23" s="618"/>
      <c r="N23" s="618">
        <v>373.9559098228682</v>
      </c>
      <c r="Q23" s="89"/>
    </row>
    <row r="24" spans="4:14" ht="21" customHeight="1">
      <c r="D24" s="621"/>
      <c r="E24" s="624"/>
      <c r="F24" s="621"/>
      <c r="G24" s="624"/>
      <c r="H24" s="624"/>
      <c r="I24" s="624"/>
      <c r="J24" s="624"/>
      <c r="K24" s="624"/>
      <c r="L24" s="621"/>
      <c r="M24" s="624"/>
      <c r="N24" s="621"/>
    </row>
    <row r="25" spans="1:16" s="88" customFormat="1" ht="24" customHeight="1">
      <c r="A25" s="404" t="s">
        <v>358</v>
      </c>
      <c r="C25" s="404"/>
      <c r="D25" s="89">
        <v>184537</v>
      </c>
      <c r="E25" s="618"/>
      <c r="F25" s="89">
        <v>189498</v>
      </c>
      <c r="G25" s="618"/>
      <c r="H25" s="618"/>
      <c r="I25" s="618"/>
      <c r="J25" s="618"/>
      <c r="K25" s="618"/>
      <c r="L25" s="618">
        <v>1479.7285176953612</v>
      </c>
      <c r="M25" s="618"/>
      <c r="N25" s="618">
        <v>1458.3385715945803</v>
      </c>
      <c r="P25" s="89"/>
    </row>
    <row r="26" spans="1:16" s="88" customFormat="1" ht="18.75" customHeight="1">
      <c r="A26" s="404" t="s">
        <v>38</v>
      </c>
      <c r="C26" s="404"/>
      <c r="D26" s="89">
        <v>184429</v>
      </c>
      <c r="E26" s="618"/>
      <c r="F26" s="89">
        <v>189418</v>
      </c>
      <c r="G26" s="618"/>
      <c r="H26" s="618">
        <v>100</v>
      </c>
      <c r="I26" s="618"/>
      <c r="J26" s="618">
        <v>100</v>
      </c>
      <c r="K26" s="618"/>
      <c r="L26" s="618">
        <v>1480.3771525625098</v>
      </c>
      <c r="M26" s="618"/>
      <c r="N26" s="618">
        <v>1458.7962847777396</v>
      </c>
      <c r="P26" s="89"/>
    </row>
    <row r="27" spans="2:16" s="90" customFormat="1" ht="18" customHeight="1">
      <c r="B27" s="405" t="s">
        <v>257</v>
      </c>
      <c r="D27" s="619">
        <v>91591</v>
      </c>
      <c r="E27" s="618"/>
      <c r="F27" s="619">
        <v>96971</v>
      </c>
      <c r="G27" s="618"/>
      <c r="H27" s="620">
        <v>49.66192952301427</v>
      </c>
      <c r="I27" s="618"/>
      <c r="J27" s="620">
        <v>51.19418429082769</v>
      </c>
      <c r="K27" s="618"/>
      <c r="L27" s="620">
        <v>1573.1215526631504</v>
      </c>
      <c r="M27" s="618"/>
      <c r="N27" s="620">
        <v>1577.9431781668716</v>
      </c>
      <c r="P27" s="91"/>
    </row>
    <row r="28" spans="2:16" ht="15" customHeight="1">
      <c r="B28" s="406" t="s">
        <v>39</v>
      </c>
      <c r="D28" s="621">
        <v>65778</v>
      </c>
      <c r="E28" s="622"/>
      <c r="F28" s="621">
        <v>68145</v>
      </c>
      <c r="G28" s="622"/>
      <c r="H28" s="622">
        <v>35.66575755439763</v>
      </c>
      <c r="I28" s="622"/>
      <c r="J28" s="622">
        <v>35.97598961027991</v>
      </c>
      <c r="K28" s="622"/>
      <c r="L28" s="622">
        <v>1486.2458092368995</v>
      </c>
      <c r="M28" s="622"/>
      <c r="N28" s="622">
        <v>1486.7778277205152</v>
      </c>
      <c r="O28" s="91"/>
      <c r="P28" s="92"/>
    </row>
    <row r="29" spans="3:15" ht="15" customHeight="1">
      <c r="C29" s="407" t="s">
        <v>40</v>
      </c>
      <c r="D29" s="621">
        <v>29</v>
      </c>
      <c r="E29" s="622"/>
      <c r="F29" s="621">
        <v>17</v>
      </c>
      <c r="G29" s="622"/>
      <c r="H29" s="622">
        <v>0.01572420823189412</v>
      </c>
      <c r="I29" s="622"/>
      <c r="J29" s="622">
        <v>0.008974859833806713</v>
      </c>
      <c r="K29" s="622"/>
      <c r="L29" s="622">
        <v>846.9324137931033</v>
      </c>
      <c r="M29" s="622"/>
      <c r="N29" s="622">
        <v>710.9488235294117</v>
      </c>
      <c r="O29" s="91"/>
    </row>
    <row r="30" spans="3:15" ht="15" customHeight="1">
      <c r="C30" s="407" t="s">
        <v>41</v>
      </c>
      <c r="D30" s="621">
        <v>24119</v>
      </c>
      <c r="E30" s="622"/>
      <c r="F30" s="621">
        <v>24251</v>
      </c>
      <c r="G30" s="622"/>
      <c r="H30" s="622">
        <v>13.077661322243248</v>
      </c>
      <c r="I30" s="622"/>
      <c r="J30" s="622">
        <v>12.802901519390977</v>
      </c>
      <c r="K30" s="622"/>
      <c r="L30" s="622">
        <v>1277.5025129566195</v>
      </c>
      <c r="M30" s="622"/>
      <c r="N30" s="622">
        <v>1267.8342987917702</v>
      </c>
      <c r="O30" s="91"/>
    </row>
    <row r="31" spans="3:15" ht="15" customHeight="1">
      <c r="C31" s="407" t="s">
        <v>42</v>
      </c>
      <c r="D31" s="621">
        <v>6778</v>
      </c>
      <c r="E31" s="622"/>
      <c r="F31" s="621">
        <v>5460</v>
      </c>
      <c r="G31" s="622"/>
      <c r="H31" s="622">
        <v>3.6751270136475287</v>
      </c>
      <c r="I31" s="622"/>
      <c r="J31" s="622">
        <v>2.882513805446156</v>
      </c>
      <c r="K31" s="622"/>
      <c r="L31" s="622">
        <v>1517.4816465034014</v>
      </c>
      <c r="M31" s="622"/>
      <c r="N31" s="622">
        <v>1548.9073095238116</v>
      </c>
      <c r="O31" s="91"/>
    </row>
    <row r="32" spans="3:15" ht="15" customHeight="1">
      <c r="C32" s="407" t="s">
        <v>43</v>
      </c>
      <c r="D32" s="621">
        <v>23916</v>
      </c>
      <c r="E32" s="622"/>
      <c r="F32" s="621">
        <v>27758</v>
      </c>
      <c r="G32" s="622"/>
      <c r="H32" s="622">
        <v>12.96759186461999</v>
      </c>
      <c r="I32" s="622"/>
      <c r="J32" s="622">
        <v>14.65436230981216</v>
      </c>
      <c r="K32" s="622"/>
      <c r="L32" s="622">
        <v>1625.1882062218017</v>
      </c>
      <c r="M32" s="622"/>
      <c r="N32" s="622">
        <v>1627.1409204554473</v>
      </c>
      <c r="O32" s="91"/>
    </row>
    <row r="33" spans="3:15" ht="15" customHeight="1">
      <c r="C33" s="407" t="s">
        <v>320</v>
      </c>
      <c r="D33" s="621">
        <v>10936</v>
      </c>
      <c r="E33" s="622"/>
      <c r="F33" s="621">
        <v>10659</v>
      </c>
      <c r="G33" s="622"/>
      <c r="H33" s="622">
        <v>5.929653145654967</v>
      </c>
      <c r="I33" s="622"/>
      <c r="J33" s="622">
        <v>5.6272371157968095</v>
      </c>
      <c r="K33" s="622"/>
      <c r="L33" s="622">
        <v>1625.1043297366994</v>
      </c>
      <c r="M33" s="622"/>
      <c r="N33" s="622">
        <v>1588.7914232103767</v>
      </c>
      <c r="O33" s="91"/>
    </row>
    <row r="34" spans="2:17" ht="15" customHeight="1">
      <c r="B34" s="406" t="s">
        <v>44</v>
      </c>
      <c r="D34" s="621">
        <v>6408</v>
      </c>
      <c r="E34" s="622"/>
      <c r="F34" s="621">
        <v>7077</v>
      </c>
      <c r="G34" s="622"/>
      <c r="H34" s="622">
        <v>3.474507805171638</v>
      </c>
      <c r="I34" s="622"/>
      <c r="J34" s="622">
        <v>3.7361813555205945</v>
      </c>
      <c r="K34" s="622"/>
      <c r="L34" s="622">
        <v>1901.6692618602247</v>
      </c>
      <c r="M34" s="622"/>
      <c r="N34" s="622">
        <v>1915.6456408081956</v>
      </c>
      <c r="O34" s="91"/>
      <c r="Q34" s="89"/>
    </row>
    <row r="35" spans="2:17" ht="15" customHeight="1">
      <c r="B35" s="406" t="s">
        <v>45</v>
      </c>
      <c r="D35" s="621">
        <v>1892</v>
      </c>
      <c r="E35" s="622"/>
      <c r="F35" s="621">
        <v>2077</v>
      </c>
      <c r="G35" s="622"/>
      <c r="H35" s="622">
        <v>1.0258690336118508</v>
      </c>
      <c r="I35" s="622"/>
      <c r="J35" s="622">
        <v>1.09651669851862</v>
      </c>
      <c r="K35" s="622"/>
      <c r="L35" s="622">
        <v>2219.433440803353</v>
      </c>
      <c r="M35" s="622"/>
      <c r="N35" s="622">
        <v>2223.6062156956937</v>
      </c>
      <c r="O35" s="91"/>
      <c r="Q35" s="89"/>
    </row>
    <row r="36" spans="2:17" ht="15" customHeight="1">
      <c r="B36" s="406" t="s">
        <v>46</v>
      </c>
      <c r="D36" s="621">
        <v>17513</v>
      </c>
      <c r="E36" s="622"/>
      <c r="F36" s="621">
        <v>19672</v>
      </c>
      <c r="G36" s="622"/>
      <c r="H36" s="622">
        <v>9.49579512983316</v>
      </c>
      <c r="I36" s="622"/>
      <c r="J36" s="622">
        <v>10.385496626508568</v>
      </c>
      <c r="K36" s="622"/>
      <c r="L36" s="622">
        <v>1709.3835773425494</v>
      </c>
      <c r="M36" s="622"/>
      <c r="N36" s="622">
        <v>1704.0869535380223</v>
      </c>
      <c r="O36" s="91"/>
      <c r="Q36" s="89"/>
    </row>
    <row r="37" spans="2:17" s="88" customFormat="1" ht="18" customHeight="1">
      <c r="B37" s="405" t="s">
        <v>256</v>
      </c>
      <c r="D37" s="89">
        <v>92838</v>
      </c>
      <c r="E37" s="618"/>
      <c r="F37" s="89">
        <v>92447</v>
      </c>
      <c r="G37" s="618"/>
      <c r="H37" s="618">
        <v>50.33807047698572</v>
      </c>
      <c r="I37" s="618"/>
      <c r="J37" s="618">
        <v>48.80581570917231</v>
      </c>
      <c r="K37" s="618"/>
      <c r="L37" s="618">
        <v>1388.8784952282356</v>
      </c>
      <c r="M37" s="618"/>
      <c r="N37" s="618">
        <v>1333.8188014756065</v>
      </c>
      <c r="O37" s="89"/>
      <c r="Q37" s="89"/>
    </row>
    <row r="38" spans="1:17" s="88" customFormat="1" ht="17.25" customHeight="1">
      <c r="A38" s="404" t="s">
        <v>47</v>
      </c>
      <c r="C38" s="404"/>
      <c r="D38" s="89">
        <v>108</v>
      </c>
      <c r="E38" s="618"/>
      <c r="F38" s="89">
        <v>80</v>
      </c>
      <c r="G38" s="618"/>
      <c r="H38" s="618"/>
      <c r="I38" s="618"/>
      <c r="J38" s="618"/>
      <c r="K38" s="618"/>
      <c r="L38" s="618">
        <v>372.0703703703709</v>
      </c>
      <c r="M38" s="618"/>
      <c r="N38" s="618">
        <v>374.59962500000006</v>
      </c>
      <c r="Q38" s="89"/>
    </row>
    <row r="39" spans="4:14" ht="21" customHeight="1">
      <c r="D39" s="621"/>
      <c r="E39" s="88"/>
      <c r="F39" s="621"/>
      <c r="G39" s="88"/>
      <c r="H39" s="88"/>
      <c r="I39" s="624"/>
      <c r="J39" s="88"/>
      <c r="K39" s="88"/>
      <c r="L39" s="621"/>
      <c r="M39" s="88"/>
      <c r="N39" s="621"/>
    </row>
    <row r="40" spans="1:16" s="88" customFormat="1" ht="24" customHeight="1">
      <c r="A40" s="404" t="s">
        <v>361</v>
      </c>
      <c r="C40" s="404"/>
      <c r="D40" s="89">
        <v>105177</v>
      </c>
      <c r="E40" s="618"/>
      <c r="F40" s="89">
        <v>118008</v>
      </c>
      <c r="G40" s="618"/>
      <c r="H40" s="618"/>
      <c r="I40" s="618"/>
      <c r="J40" s="618"/>
      <c r="K40" s="618"/>
      <c r="L40" s="618">
        <v>1102.9891432543118</v>
      </c>
      <c r="M40" s="618"/>
      <c r="N40" s="618">
        <v>1130.1306994440567</v>
      </c>
      <c r="P40" s="89"/>
    </row>
    <row r="41" spans="1:16" s="88" customFormat="1" ht="18.75" customHeight="1">
      <c r="A41" s="404" t="s">
        <v>38</v>
      </c>
      <c r="C41" s="404"/>
      <c r="D41" s="89">
        <v>104456</v>
      </c>
      <c r="E41" s="618"/>
      <c r="F41" s="89">
        <v>117467</v>
      </c>
      <c r="G41" s="618"/>
      <c r="H41" s="618">
        <v>100</v>
      </c>
      <c r="I41" s="618"/>
      <c r="J41" s="618">
        <v>100</v>
      </c>
      <c r="K41" s="618"/>
      <c r="L41" s="618">
        <v>1108.0481055186506</v>
      </c>
      <c r="M41" s="618"/>
      <c r="N41" s="618">
        <v>1133.6137377305417</v>
      </c>
      <c r="P41" s="89"/>
    </row>
    <row r="42" spans="2:16" s="90" customFormat="1" ht="18" customHeight="1">
      <c r="B42" s="405" t="s">
        <v>257</v>
      </c>
      <c r="D42" s="619">
        <v>35447</v>
      </c>
      <c r="E42" s="618"/>
      <c r="F42" s="619">
        <v>39970</v>
      </c>
      <c r="G42" s="618"/>
      <c r="H42" s="620">
        <v>33.9348625258482</v>
      </c>
      <c r="I42" s="618"/>
      <c r="J42" s="620">
        <v>34.02657767713485</v>
      </c>
      <c r="K42" s="618"/>
      <c r="L42" s="620">
        <v>1469.386646260663</v>
      </c>
      <c r="M42" s="618"/>
      <c r="N42" s="620">
        <v>1493.5771290968537</v>
      </c>
      <c r="P42" s="91"/>
    </row>
    <row r="43" spans="2:16" ht="15" customHeight="1">
      <c r="B43" s="406" t="s">
        <v>39</v>
      </c>
      <c r="D43" s="621">
        <v>24748</v>
      </c>
      <c r="E43" s="622"/>
      <c r="F43" s="621">
        <v>27422</v>
      </c>
      <c r="G43" s="622"/>
      <c r="H43" s="622">
        <v>23.69227234433637</v>
      </c>
      <c r="I43" s="622"/>
      <c r="J43" s="622">
        <v>23.344428648045835</v>
      </c>
      <c r="K43" s="622"/>
      <c r="L43" s="622">
        <v>1398.6858934055363</v>
      </c>
      <c r="M43" s="622"/>
      <c r="N43" s="622">
        <v>1423.1474177667758</v>
      </c>
      <c r="O43" s="91"/>
      <c r="P43" s="92"/>
    </row>
    <row r="44" spans="3:15" ht="15" customHeight="1">
      <c r="C44" s="407" t="s">
        <v>40</v>
      </c>
      <c r="D44" s="621">
        <v>16</v>
      </c>
      <c r="E44" s="622"/>
      <c r="F44" s="621">
        <v>5</v>
      </c>
      <c r="G44" s="622"/>
      <c r="H44" s="622">
        <v>0.01531745423910546</v>
      </c>
      <c r="I44" s="622"/>
      <c r="J44" s="622">
        <v>0.004256514595588548</v>
      </c>
      <c r="K44" s="622"/>
      <c r="L44" s="622">
        <v>414.61437500000005</v>
      </c>
      <c r="M44" s="622"/>
      <c r="N44" s="622">
        <v>523.2940000000001</v>
      </c>
      <c r="O44" s="91"/>
    </row>
    <row r="45" spans="3:15" ht="15" customHeight="1">
      <c r="C45" s="407" t="s">
        <v>41</v>
      </c>
      <c r="D45" s="621">
        <v>8395</v>
      </c>
      <c r="E45" s="622"/>
      <c r="F45" s="621">
        <v>9465</v>
      </c>
      <c r="G45" s="622"/>
      <c r="H45" s="622">
        <v>8.036876771080646</v>
      </c>
      <c r="I45" s="622"/>
      <c r="J45" s="622">
        <v>8.057582129449122</v>
      </c>
      <c r="K45" s="622"/>
      <c r="L45" s="622">
        <v>1142.1161620011883</v>
      </c>
      <c r="M45" s="622"/>
      <c r="N45" s="622">
        <v>1137.8122989963092</v>
      </c>
      <c r="O45" s="91"/>
    </row>
    <row r="46" spans="3:15" ht="15" customHeight="1">
      <c r="C46" s="407" t="s">
        <v>42</v>
      </c>
      <c r="D46" s="621">
        <v>2072</v>
      </c>
      <c r="E46" s="622"/>
      <c r="F46" s="621">
        <v>2101</v>
      </c>
      <c r="G46" s="622"/>
      <c r="H46" s="622">
        <v>1.9836103239641572</v>
      </c>
      <c r="I46" s="622"/>
      <c r="J46" s="622">
        <v>1.788587433066308</v>
      </c>
      <c r="K46" s="622"/>
      <c r="L46" s="622">
        <v>1246.3729922779917</v>
      </c>
      <c r="M46" s="622"/>
      <c r="N46" s="622">
        <v>1341.6699143265087</v>
      </c>
      <c r="O46" s="91"/>
    </row>
    <row r="47" spans="3:15" ht="15" customHeight="1">
      <c r="C47" s="407" t="s">
        <v>43</v>
      </c>
      <c r="D47" s="621">
        <v>9752</v>
      </c>
      <c r="E47" s="622"/>
      <c r="F47" s="621">
        <v>11530</v>
      </c>
      <c r="G47" s="622"/>
      <c r="H47" s="622">
        <v>9.33598835873478</v>
      </c>
      <c r="I47" s="622"/>
      <c r="J47" s="622">
        <v>9.815522657427191</v>
      </c>
      <c r="K47" s="622"/>
      <c r="L47" s="622">
        <v>1587.6760069729385</v>
      </c>
      <c r="M47" s="622"/>
      <c r="N47" s="622">
        <v>1620.3326955767366</v>
      </c>
      <c r="O47" s="91"/>
    </row>
    <row r="48" spans="3:15" ht="15" customHeight="1">
      <c r="C48" s="407" t="s">
        <v>320</v>
      </c>
      <c r="D48" s="621">
        <v>4513</v>
      </c>
      <c r="E48" s="622"/>
      <c r="F48" s="621">
        <v>4321</v>
      </c>
      <c r="G48" s="622"/>
      <c r="H48" s="622">
        <v>4.320479436317684</v>
      </c>
      <c r="I48" s="622"/>
      <c r="J48" s="622">
        <v>3.6784799135076236</v>
      </c>
      <c r="K48" s="622"/>
      <c r="L48" s="622">
        <v>1540.9878617327624</v>
      </c>
      <c r="M48" s="622"/>
      <c r="N48" s="622">
        <v>1562.6600647998114</v>
      </c>
      <c r="O48" s="91"/>
    </row>
    <row r="49" spans="2:15" ht="15" customHeight="1">
      <c r="B49" s="406" t="s">
        <v>44</v>
      </c>
      <c r="D49" s="621">
        <v>624</v>
      </c>
      <c r="E49" s="622"/>
      <c r="F49" s="621">
        <v>678</v>
      </c>
      <c r="G49" s="622"/>
      <c r="H49" s="622">
        <v>0.5973807153251129</v>
      </c>
      <c r="I49" s="622"/>
      <c r="J49" s="622">
        <v>0.5771833791618071</v>
      </c>
      <c r="K49" s="622"/>
      <c r="L49" s="622">
        <v>1359.528798076927</v>
      </c>
      <c r="M49" s="622"/>
      <c r="N49" s="622">
        <v>1361.257684365782</v>
      </c>
      <c r="O49" s="91"/>
    </row>
    <row r="50" spans="2:15" ht="15" customHeight="1">
      <c r="B50" s="406" t="s">
        <v>45</v>
      </c>
      <c r="D50" s="621">
        <v>2234</v>
      </c>
      <c r="E50" s="622"/>
      <c r="F50" s="621">
        <v>2555</v>
      </c>
      <c r="G50" s="622"/>
      <c r="H50" s="622">
        <v>2.1386995481351</v>
      </c>
      <c r="I50" s="622"/>
      <c r="J50" s="622">
        <v>2.175078958345748</v>
      </c>
      <c r="K50" s="622"/>
      <c r="L50" s="622">
        <v>2160.840734109198</v>
      </c>
      <c r="M50" s="622"/>
      <c r="N50" s="622">
        <v>2222.1961526418863</v>
      </c>
      <c r="O50" s="91"/>
    </row>
    <row r="51" spans="2:15" ht="15" customHeight="1">
      <c r="B51" s="406" t="s">
        <v>46</v>
      </c>
      <c r="D51" s="621">
        <v>7841</v>
      </c>
      <c r="E51" s="622"/>
      <c r="F51" s="621">
        <v>9315</v>
      </c>
      <c r="G51" s="622"/>
      <c r="H51" s="622">
        <v>7.50650991805162</v>
      </c>
      <c r="I51" s="622"/>
      <c r="J51" s="622">
        <v>7.929886691581466</v>
      </c>
      <c r="K51" s="622"/>
      <c r="L51" s="622">
        <v>1504.2731526591028</v>
      </c>
      <c r="M51" s="622"/>
      <c r="N51" s="622">
        <v>1510.6908727858292</v>
      </c>
      <c r="O51" s="91"/>
    </row>
    <row r="52" spans="2:15" s="88" customFormat="1" ht="18" customHeight="1">
      <c r="B52" s="405" t="s">
        <v>256</v>
      </c>
      <c r="D52" s="89">
        <v>69009</v>
      </c>
      <c r="E52" s="618"/>
      <c r="F52" s="89">
        <v>77497</v>
      </c>
      <c r="G52" s="618"/>
      <c r="H52" s="618">
        <v>66.0651374741518</v>
      </c>
      <c r="I52" s="618"/>
      <c r="J52" s="618">
        <v>65.97342232286515</v>
      </c>
      <c r="K52" s="618"/>
      <c r="L52" s="618">
        <v>922.443803851484</v>
      </c>
      <c r="M52" s="618"/>
      <c r="N52" s="618">
        <v>947.9583349033085</v>
      </c>
      <c r="O52" s="89"/>
    </row>
    <row r="53" spans="1:14" s="88" customFormat="1" ht="17.25" customHeight="1">
      <c r="A53" s="404" t="s">
        <v>47</v>
      </c>
      <c r="C53" s="404"/>
      <c r="D53" s="89">
        <v>721</v>
      </c>
      <c r="E53" s="618"/>
      <c r="F53" s="89">
        <v>541</v>
      </c>
      <c r="G53" s="618"/>
      <c r="I53" s="618"/>
      <c r="K53" s="618"/>
      <c r="L53" s="618">
        <v>370.06409153952967</v>
      </c>
      <c r="M53" s="618"/>
      <c r="N53" s="618">
        <v>373.8607208872473</v>
      </c>
    </row>
    <row r="54" spans="2:8" s="102" customFormat="1" ht="12.75">
      <c r="B54" s="293"/>
      <c r="H54" s="293"/>
    </row>
    <row r="55" spans="1:14" s="102" customFormat="1" ht="12.75">
      <c r="A55" s="893" t="s">
        <v>389</v>
      </c>
      <c r="B55" s="893"/>
      <c r="C55" s="893"/>
      <c r="D55" s="893"/>
      <c r="E55" s="893"/>
      <c r="F55" s="893"/>
      <c r="G55" s="893"/>
      <c r="H55" s="893"/>
      <c r="I55" s="893"/>
      <c r="J55" s="893"/>
      <c r="K55" s="893"/>
      <c r="L55" s="893"/>
      <c r="M55" s="893"/>
      <c r="N55" s="893"/>
    </row>
    <row r="56" spans="1:14" ht="42.75" customHeight="1">
      <c r="A56" s="901" t="s">
        <v>255</v>
      </c>
      <c r="B56" s="901"/>
      <c r="C56" s="901"/>
      <c r="D56" s="901"/>
      <c r="E56" s="901"/>
      <c r="F56" s="901"/>
      <c r="G56" s="901"/>
      <c r="H56" s="901"/>
      <c r="I56" s="901"/>
      <c r="J56" s="901"/>
      <c r="K56" s="901"/>
      <c r="L56" s="901"/>
      <c r="M56" s="901"/>
      <c r="N56" s="901"/>
    </row>
    <row r="57" spans="4:6" ht="12.75">
      <c r="D57" s="92"/>
      <c r="E57" s="92"/>
      <c r="F57" s="92"/>
    </row>
    <row r="58" spans="4:6" ht="12.75">
      <c r="D58" s="92"/>
      <c r="E58" s="92"/>
      <c r="F58" s="92"/>
    </row>
    <row r="59" spans="4:6" ht="12.75">
      <c r="D59" s="92"/>
      <c r="E59" s="92"/>
      <c r="F59" s="92"/>
    </row>
    <row r="60" spans="4:6" ht="12.75">
      <c r="D60" s="92"/>
      <c r="E60" s="92"/>
      <c r="F60" s="92"/>
    </row>
    <row r="61" spans="4:6" ht="12.75">
      <c r="D61" s="92"/>
      <c r="E61" s="92"/>
      <c r="F61" s="92"/>
    </row>
    <row r="62" spans="4:6" ht="12.75">
      <c r="D62" s="92"/>
      <c r="E62" s="92"/>
      <c r="F62" s="92"/>
    </row>
    <row r="63" spans="4:6" ht="12.75">
      <c r="D63" s="92"/>
      <c r="E63" s="92"/>
      <c r="F63" s="92"/>
    </row>
    <row r="64" spans="4:6" ht="12.75">
      <c r="D64" s="92"/>
      <c r="E64" s="92"/>
      <c r="F64" s="92"/>
    </row>
    <row r="65" spans="4:6" ht="12.75">
      <c r="D65" s="92"/>
      <c r="E65" s="92"/>
      <c r="F65" s="92"/>
    </row>
    <row r="66" spans="4:6" ht="12.75">
      <c r="D66" s="92"/>
      <c r="E66" s="92"/>
      <c r="F66" s="92"/>
    </row>
    <row r="67" spans="4:6" ht="12.75">
      <c r="D67" s="92"/>
      <c r="E67" s="92"/>
      <c r="F67" s="92"/>
    </row>
    <row r="68" spans="4:6" ht="12.75">
      <c r="D68" s="92"/>
      <c r="E68" s="92"/>
      <c r="F68" s="92"/>
    </row>
    <row r="69" spans="4:6" ht="12.75">
      <c r="D69" s="92"/>
      <c r="E69" s="92"/>
      <c r="F69" s="92"/>
    </row>
    <row r="70" spans="4:6" ht="12.75">
      <c r="D70" s="92"/>
      <c r="E70" s="92"/>
      <c r="F70" s="92"/>
    </row>
    <row r="71" spans="4:6" ht="12.75">
      <c r="D71" s="92"/>
      <c r="E71" s="92"/>
      <c r="F71" s="92"/>
    </row>
    <row r="72" spans="4:6" ht="12.75">
      <c r="D72" s="92"/>
      <c r="E72" s="92"/>
      <c r="F72" s="92"/>
    </row>
    <row r="73" spans="4:6" ht="12.75">
      <c r="D73" s="92"/>
      <c r="E73" s="92"/>
      <c r="F73" s="92"/>
    </row>
  </sheetData>
  <sheetProtection/>
  <mergeCells count="8">
    <mergeCell ref="A55:N55"/>
    <mergeCell ref="A56:N56"/>
    <mergeCell ref="C6:C8"/>
    <mergeCell ref="D6:J6"/>
    <mergeCell ref="L6:N6"/>
    <mergeCell ref="D7:F7"/>
    <mergeCell ref="H7:J7"/>
    <mergeCell ref="L7:N7"/>
  </mergeCells>
  <printOptions/>
  <pageMargins left="0.4724409448818898" right="0.1968503937007874" top="0.4724409448818898" bottom="0.1968503937007874" header="0.15748031496062992" footer="0"/>
  <pageSetup fitToHeight="1" fitToWidth="1" horizontalDpi="600" verticalDpi="600" orientation="portrait" paperSize="9" scale="83" r:id="rId1"/>
</worksheet>
</file>

<file path=xl/worksheets/sheet17.xml><?xml version="1.0" encoding="utf-8"?>
<worksheet xmlns="http://schemas.openxmlformats.org/spreadsheetml/2006/main" xmlns:r="http://schemas.openxmlformats.org/officeDocument/2006/relationships">
  <sheetPr>
    <pageSetUpPr fitToPage="1"/>
  </sheetPr>
  <dimension ref="A1:AD73"/>
  <sheetViews>
    <sheetView showGridLines="0" zoomScalePageLayoutView="0" workbookViewId="0" topLeftCell="A1">
      <selection activeCell="A1" sqref="A1"/>
    </sheetView>
  </sheetViews>
  <sheetFormatPr defaultColWidth="11.421875" defaultRowHeight="12.75"/>
  <cols>
    <col min="1" max="1" width="17.421875" style="102" customWidth="1"/>
    <col min="2" max="2" width="9.7109375" style="102" customWidth="1"/>
    <col min="3" max="3" width="1.7109375" style="102" customWidth="1"/>
    <col min="4" max="4" width="9.7109375" style="102" customWidth="1"/>
    <col min="5" max="5" width="1.7109375" style="102" customWidth="1"/>
    <col min="6" max="6" width="7.7109375" style="102" customWidth="1"/>
    <col min="7" max="7" width="1.7109375" style="102" customWidth="1"/>
    <col min="8" max="8" width="8.140625" style="102" customWidth="1"/>
    <col min="9" max="9" width="1.57421875" style="102" customWidth="1"/>
    <col min="10" max="10" width="9.28125" style="102" customWidth="1"/>
    <col min="11" max="11" width="1.7109375" style="102" customWidth="1"/>
    <col min="12" max="12" width="9.28125" style="102" customWidth="1"/>
    <col min="13" max="13" width="1.7109375" style="102" customWidth="1"/>
    <col min="14" max="14" width="7.7109375" style="102" customWidth="1"/>
    <col min="15" max="15" width="1.7109375" style="102" customWidth="1"/>
    <col min="16" max="16" width="7.7109375" style="102" customWidth="1"/>
    <col min="17" max="17" width="1.7109375" style="102" customWidth="1"/>
    <col min="18" max="18" width="8.7109375" style="102" customWidth="1"/>
    <col min="19" max="19" width="1.7109375" style="102" customWidth="1"/>
    <col min="20" max="20" width="8.7109375" style="102" customWidth="1"/>
    <col min="21" max="21" width="1.1484375" style="102" customWidth="1"/>
    <col min="22" max="22" width="8.7109375" style="102" customWidth="1"/>
    <col min="23" max="23" width="0.9921875" style="102" customWidth="1"/>
    <col min="24" max="24" width="8.28125" style="102" customWidth="1"/>
    <col min="25" max="25" width="6.57421875" style="102" customWidth="1"/>
    <col min="26" max="16384" width="11.421875" style="102" customWidth="1"/>
  </cols>
  <sheetData>
    <row r="1" spans="1:24" ht="12" customHeight="1">
      <c r="A1" s="93" t="s">
        <v>350</v>
      </c>
      <c r="B1" s="93"/>
      <c r="C1" s="93"/>
      <c r="D1" s="93"/>
      <c r="E1" s="93"/>
      <c r="F1" s="93"/>
      <c r="G1" s="94"/>
      <c r="H1" s="97"/>
      <c r="J1" s="95"/>
      <c r="K1" s="95"/>
      <c r="L1" s="95"/>
      <c r="M1" s="95"/>
      <c r="N1" s="95"/>
      <c r="O1" s="95"/>
      <c r="P1" s="96" t="s">
        <v>48</v>
      </c>
      <c r="Q1" s="95"/>
      <c r="R1" s="94"/>
      <c r="S1" s="94"/>
      <c r="T1" s="94"/>
      <c r="U1" s="94"/>
      <c r="V1" s="94"/>
      <c r="W1" s="94"/>
      <c r="X1" s="93"/>
    </row>
    <row r="2" spans="1:24" ht="12" customHeight="1">
      <c r="A2" s="409"/>
      <c r="B2" s="97"/>
      <c r="C2" s="97"/>
      <c r="D2" s="95"/>
      <c r="E2" s="95"/>
      <c r="F2" s="95"/>
      <c r="G2" s="95"/>
      <c r="H2" s="95"/>
      <c r="J2" s="95"/>
      <c r="K2" s="95"/>
      <c r="L2" s="95"/>
      <c r="M2" s="95"/>
      <c r="N2" s="95"/>
      <c r="O2" s="95"/>
      <c r="P2" s="905" t="s">
        <v>49</v>
      </c>
      <c r="Q2" s="905"/>
      <c r="R2" s="905"/>
      <c r="S2" s="905"/>
      <c r="T2" s="905"/>
      <c r="U2" s="905"/>
      <c r="V2" s="905"/>
      <c r="W2" s="905"/>
      <c r="X2" s="905"/>
    </row>
    <row r="3" spans="1:24" ht="13.5" customHeight="1">
      <c r="A3" s="93" t="s">
        <v>352</v>
      </c>
      <c r="B3" s="93"/>
      <c r="C3" s="93"/>
      <c r="D3" s="93"/>
      <c r="E3" s="93"/>
      <c r="F3" s="93"/>
      <c r="G3" s="94"/>
      <c r="H3" s="97"/>
      <c r="J3" s="95"/>
      <c r="K3" s="95"/>
      <c r="L3" s="95"/>
      <c r="M3" s="95"/>
      <c r="N3" s="95"/>
      <c r="O3" s="95"/>
      <c r="P3" s="905"/>
      <c r="Q3" s="905"/>
      <c r="R3" s="905"/>
      <c r="S3" s="905"/>
      <c r="T3" s="905"/>
      <c r="U3" s="905"/>
      <c r="V3" s="905"/>
      <c r="W3" s="905"/>
      <c r="X3" s="905"/>
    </row>
    <row r="4" spans="1:24" ht="13.5" customHeight="1">
      <c r="A4" s="95"/>
      <c r="B4" s="95"/>
      <c r="C4" s="95"/>
      <c r="D4" s="95"/>
      <c r="E4" s="95"/>
      <c r="F4" s="95"/>
      <c r="G4" s="95"/>
      <c r="H4" s="95"/>
      <c r="I4" s="95"/>
      <c r="J4" s="95"/>
      <c r="K4" s="95"/>
      <c r="L4" s="95"/>
      <c r="M4" s="95"/>
      <c r="N4" s="95"/>
      <c r="O4" s="95"/>
      <c r="P4" s="905"/>
      <c r="Q4" s="905"/>
      <c r="R4" s="905"/>
      <c r="S4" s="905"/>
      <c r="T4" s="905"/>
      <c r="U4" s="905"/>
      <c r="V4" s="905"/>
      <c r="W4" s="905"/>
      <c r="X4" s="905"/>
    </row>
    <row r="5" spans="1:24" ht="12" customHeight="1">
      <c r="A5" s="95"/>
      <c r="B5" s="410"/>
      <c r="C5" s="95"/>
      <c r="D5" s="95"/>
      <c r="E5" s="95"/>
      <c r="F5" s="95"/>
      <c r="G5" s="95"/>
      <c r="H5" s="95"/>
      <c r="I5" s="95"/>
      <c r="J5" s="95"/>
      <c r="K5" s="95"/>
      <c r="L5" s="95"/>
      <c r="M5" s="95"/>
      <c r="N5" s="95"/>
      <c r="O5" s="95"/>
      <c r="P5" s="95"/>
      <c r="Q5" s="95"/>
      <c r="R5" s="95"/>
      <c r="S5" s="95"/>
      <c r="T5" s="95"/>
      <c r="U5" s="95"/>
      <c r="V5" s="95"/>
      <c r="W5" s="95"/>
      <c r="X5" s="104"/>
    </row>
    <row r="6" spans="1:24" ht="12" customHeight="1">
      <c r="A6" s="95"/>
      <c r="B6" s="410"/>
      <c r="C6" s="95"/>
      <c r="D6" s="95"/>
      <c r="E6" s="95"/>
      <c r="F6" s="95"/>
      <c r="G6" s="95"/>
      <c r="H6" s="95"/>
      <c r="I6" s="95"/>
      <c r="J6" s="95"/>
      <c r="K6" s="95"/>
      <c r="L6" s="95"/>
      <c r="M6" s="95"/>
      <c r="N6" s="95"/>
      <c r="O6" s="95"/>
      <c r="P6" s="95"/>
      <c r="Q6" s="95"/>
      <c r="R6" s="95"/>
      <c r="S6" s="95"/>
      <c r="T6" s="95"/>
      <c r="U6" s="95"/>
      <c r="V6" s="95"/>
      <c r="W6" s="95"/>
      <c r="X6" s="104"/>
    </row>
    <row r="7" spans="1:24" ht="12" customHeight="1" thickBot="1">
      <c r="A7" s="95"/>
      <c r="B7" s="411"/>
      <c r="C7" s="411"/>
      <c r="D7" s="411"/>
      <c r="E7" s="412"/>
      <c r="F7" s="412"/>
      <c r="G7" s="412"/>
      <c r="H7" s="412"/>
      <c r="I7" s="412"/>
      <c r="J7" s="413"/>
      <c r="K7" s="413"/>
      <c r="L7" s="413"/>
      <c r="M7" s="413"/>
      <c r="N7" s="413"/>
      <c r="O7" s="413"/>
      <c r="P7" s="413"/>
      <c r="Q7" s="413"/>
      <c r="R7" s="413"/>
      <c r="S7" s="413"/>
      <c r="T7" s="413"/>
      <c r="U7" s="413"/>
      <c r="V7" s="413"/>
      <c r="W7" s="412"/>
      <c r="X7" s="387"/>
    </row>
    <row r="8" spans="1:24" ht="18" customHeight="1" thickBot="1">
      <c r="A8" s="95"/>
      <c r="B8" s="906" t="s">
        <v>380</v>
      </c>
      <c r="C8" s="906"/>
      <c r="D8" s="906"/>
      <c r="E8" s="906"/>
      <c r="F8" s="906"/>
      <c r="G8" s="907"/>
      <c r="H8" s="907"/>
      <c r="I8" s="414"/>
      <c r="J8" s="906" t="s">
        <v>381</v>
      </c>
      <c r="K8" s="906"/>
      <c r="L8" s="906"/>
      <c r="M8" s="906"/>
      <c r="N8" s="906"/>
      <c r="O8" s="907"/>
      <c r="P8" s="907"/>
      <c r="Q8" s="415"/>
      <c r="R8" s="908" t="s">
        <v>382</v>
      </c>
      <c r="S8" s="908"/>
      <c r="T8" s="908"/>
      <c r="U8" s="908"/>
      <c r="V8" s="908"/>
      <c r="W8" s="908"/>
      <c r="X8" s="908"/>
    </row>
    <row r="9" spans="1:24" ht="39" customHeight="1">
      <c r="A9" s="95" t="s">
        <v>50</v>
      </c>
      <c r="B9" s="910" t="s">
        <v>51</v>
      </c>
      <c r="C9" s="911"/>
      <c r="D9" s="911"/>
      <c r="F9" s="912" t="s">
        <v>137</v>
      </c>
      <c r="G9" s="913"/>
      <c r="H9" s="913"/>
      <c r="I9" s="416"/>
      <c r="J9" s="910" t="s">
        <v>51</v>
      </c>
      <c r="K9" s="911"/>
      <c r="L9" s="911"/>
      <c r="N9" s="912" t="s">
        <v>137</v>
      </c>
      <c r="O9" s="913"/>
      <c r="P9" s="913"/>
      <c r="Q9" s="417"/>
      <c r="R9" s="910" t="s">
        <v>51</v>
      </c>
      <c r="S9" s="911"/>
      <c r="T9" s="911"/>
      <c r="V9" s="912" t="s">
        <v>523</v>
      </c>
      <c r="W9" s="913"/>
      <c r="X9" s="913"/>
    </row>
    <row r="10" spans="1:24" ht="18" customHeight="1">
      <c r="A10" s="95"/>
      <c r="B10" s="418">
        <v>2015</v>
      </c>
      <c r="C10" s="417"/>
      <c r="D10" s="418">
        <v>2016</v>
      </c>
      <c r="F10" s="418">
        <v>2015</v>
      </c>
      <c r="G10" s="417"/>
      <c r="H10" s="418">
        <v>2016</v>
      </c>
      <c r="I10" s="419"/>
      <c r="J10" s="418">
        <v>2015</v>
      </c>
      <c r="K10" s="417"/>
      <c r="L10" s="418">
        <v>2016</v>
      </c>
      <c r="N10" s="418">
        <v>2015</v>
      </c>
      <c r="O10" s="417"/>
      <c r="P10" s="418">
        <v>2016</v>
      </c>
      <c r="Q10" s="417"/>
      <c r="R10" s="418">
        <v>2015</v>
      </c>
      <c r="S10" s="417"/>
      <c r="T10" s="418">
        <v>2016</v>
      </c>
      <c r="V10" s="418">
        <v>2015</v>
      </c>
      <c r="W10" s="417"/>
      <c r="X10" s="418">
        <v>2016</v>
      </c>
    </row>
    <row r="11" spans="1:24" ht="13.5" customHeight="1">
      <c r="A11" s="95"/>
      <c r="B11" s="420"/>
      <c r="C11" s="417"/>
      <c r="D11" s="420"/>
      <c r="F11" s="420"/>
      <c r="G11" s="417"/>
      <c r="H11" s="420"/>
      <c r="I11" s="419"/>
      <c r="J11" s="420"/>
      <c r="K11" s="417"/>
      <c r="L11" s="420"/>
      <c r="N11" s="420"/>
      <c r="O11" s="417"/>
      <c r="P11" s="420"/>
      <c r="Q11" s="417"/>
      <c r="R11" s="420"/>
      <c r="S11" s="417"/>
      <c r="T11" s="420"/>
      <c r="V11" s="420"/>
      <c r="W11" s="417"/>
      <c r="X11" s="420"/>
    </row>
    <row r="12" spans="1:30" ht="25.5" customHeight="1">
      <c r="A12" s="421" t="s">
        <v>52</v>
      </c>
      <c r="B12" s="422">
        <v>132581</v>
      </c>
      <c r="C12" s="417"/>
      <c r="D12" s="422">
        <v>130831</v>
      </c>
      <c r="E12" s="423"/>
      <c r="F12" s="424">
        <v>656.4224115823534</v>
      </c>
      <c r="G12" s="103"/>
      <c r="H12" s="424">
        <v>696.0463500240769</v>
      </c>
      <c r="I12" s="103"/>
      <c r="J12" s="422">
        <v>27773</v>
      </c>
      <c r="K12" s="417"/>
      <c r="L12" s="422">
        <v>27831</v>
      </c>
      <c r="M12" s="423"/>
      <c r="N12" s="424">
        <v>318.8456702552839</v>
      </c>
      <c r="O12" s="103"/>
      <c r="P12" s="424">
        <v>321.45322194675003</v>
      </c>
      <c r="Q12" s="423"/>
      <c r="R12" s="422">
        <v>4862</v>
      </c>
      <c r="S12" s="417"/>
      <c r="T12" s="422">
        <v>4912</v>
      </c>
      <c r="U12" s="423"/>
      <c r="V12" s="424">
        <v>404.1698827642945</v>
      </c>
      <c r="W12" s="103"/>
      <c r="X12" s="424">
        <v>413.2508428338762</v>
      </c>
      <c r="Z12" s="101"/>
      <c r="AB12" s="101"/>
      <c r="AD12" s="101"/>
    </row>
    <row r="13" spans="1:24" ht="12.75" customHeight="1">
      <c r="A13" s="425" t="s">
        <v>437</v>
      </c>
      <c r="B13" s="426" t="s">
        <v>469</v>
      </c>
      <c r="C13" s="417"/>
      <c r="D13" s="426" t="s">
        <v>469</v>
      </c>
      <c r="E13" s="427"/>
      <c r="F13" s="428" t="s">
        <v>469</v>
      </c>
      <c r="H13" s="428" t="s">
        <v>469</v>
      </c>
      <c r="J13" s="426">
        <v>4114</v>
      </c>
      <c r="K13" s="417"/>
      <c r="L13" s="426">
        <v>3993</v>
      </c>
      <c r="M13" s="427"/>
      <c r="N13" s="428">
        <v>282.4651895964998</v>
      </c>
      <c r="P13" s="428">
        <v>285.9804307538192</v>
      </c>
      <c r="Q13" s="427"/>
      <c r="R13" s="426">
        <v>4</v>
      </c>
      <c r="S13" s="417"/>
      <c r="T13" s="426">
        <v>2</v>
      </c>
      <c r="U13" s="427"/>
      <c r="V13" s="428">
        <v>287.1825</v>
      </c>
      <c r="X13" s="428">
        <v>211.16</v>
      </c>
    </row>
    <row r="14" spans="1:24" ht="12.75" customHeight="1">
      <c r="A14" s="425" t="s">
        <v>438</v>
      </c>
      <c r="B14" s="426" t="s">
        <v>469</v>
      </c>
      <c r="C14" s="417"/>
      <c r="D14" s="426" t="s">
        <v>469</v>
      </c>
      <c r="E14" s="427"/>
      <c r="F14" s="428" t="s">
        <v>469</v>
      </c>
      <c r="H14" s="428" t="s">
        <v>469</v>
      </c>
      <c r="J14" s="426">
        <v>10540</v>
      </c>
      <c r="K14" s="417"/>
      <c r="L14" s="426">
        <v>11005</v>
      </c>
      <c r="M14" s="427"/>
      <c r="N14" s="428">
        <v>286.30648481973435</v>
      </c>
      <c r="P14" s="428">
        <v>285.82061971830984</v>
      </c>
      <c r="Q14" s="427"/>
      <c r="R14" s="426">
        <v>16</v>
      </c>
      <c r="S14" s="417"/>
      <c r="T14" s="426">
        <v>10</v>
      </c>
      <c r="U14" s="427"/>
      <c r="V14" s="428">
        <v>300.1025</v>
      </c>
      <c r="X14" s="428">
        <v>299.367</v>
      </c>
    </row>
    <row r="15" spans="1:24" ht="12.75" customHeight="1">
      <c r="A15" s="429" t="s">
        <v>439</v>
      </c>
      <c r="B15" s="426">
        <v>20</v>
      </c>
      <c r="C15" s="417"/>
      <c r="D15" s="426">
        <v>11</v>
      </c>
      <c r="E15" s="427"/>
      <c r="F15" s="428">
        <v>702.543</v>
      </c>
      <c r="H15" s="428">
        <v>508.5081818181818</v>
      </c>
      <c r="J15" s="426">
        <v>7504</v>
      </c>
      <c r="K15" s="417"/>
      <c r="L15" s="426">
        <v>7420</v>
      </c>
      <c r="M15" s="427"/>
      <c r="N15" s="428">
        <v>299.43112340085287</v>
      </c>
      <c r="P15" s="428">
        <v>296.63205795148247</v>
      </c>
      <c r="Q15" s="427"/>
      <c r="R15" s="426">
        <v>7</v>
      </c>
      <c r="S15" s="417"/>
      <c r="T15" s="426">
        <v>3</v>
      </c>
      <c r="U15" s="427"/>
      <c r="V15" s="428">
        <v>227.00142857142856</v>
      </c>
      <c r="X15" s="428">
        <v>506.8233333333333</v>
      </c>
    </row>
    <row r="16" spans="1:24" ht="12.75" customHeight="1">
      <c r="A16" s="425" t="s">
        <v>440</v>
      </c>
      <c r="B16" s="426">
        <v>97</v>
      </c>
      <c r="C16" s="417"/>
      <c r="D16" s="426">
        <v>99</v>
      </c>
      <c r="E16" s="427"/>
      <c r="F16" s="428">
        <v>714.8043298969072</v>
      </c>
      <c r="H16" s="428">
        <v>708.4644444444444</v>
      </c>
      <c r="J16" s="426">
        <v>234</v>
      </c>
      <c r="K16" s="417"/>
      <c r="L16" s="426">
        <v>202</v>
      </c>
      <c r="M16" s="427"/>
      <c r="N16" s="428">
        <v>322.1575641025641</v>
      </c>
      <c r="P16" s="428">
        <v>325.9791089108911</v>
      </c>
      <c r="Q16" s="427"/>
      <c r="R16" s="426">
        <v>670</v>
      </c>
      <c r="S16" s="417"/>
      <c r="T16" s="426">
        <v>615</v>
      </c>
      <c r="U16" s="427"/>
      <c r="V16" s="428">
        <v>256.47180597014926</v>
      </c>
      <c r="X16" s="428">
        <v>258.17144715447154</v>
      </c>
    </row>
    <row r="17" spans="1:24" ht="12.75" customHeight="1">
      <c r="A17" s="430" t="s">
        <v>441</v>
      </c>
      <c r="B17" s="426">
        <v>389</v>
      </c>
      <c r="C17" s="417"/>
      <c r="D17" s="426">
        <v>352</v>
      </c>
      <c r="E17" s="427"/>
      <c r="F17" s="428">
        <v>741.5199742930591</v>
      </c>
      <c r="H17" s="428">
        <v>729.3954261363637</v>
      </c>
      <c r="J17" s="426">
        <v>405</v>
      </c>
      <c r="K17" s="417"/>
      <c r="L17" s="426">
        <v>363</v>
      </c>
      <c r="M17" s="427"/>
      <c r="N17" s="428">
        <v>368.70654320987654</v>
      </c>
      <c r="P17" s="428">
        <v>360.17046831955923</v>
      </c>
      <c r="Q17" s="427"/>
      <c r="R17" s="426">
        <v>413</v>
      </c>
      <c r="S17" s="417"/>
      <c r="T17" s="426">
        <v>391</v>
      </c>
      <c r="U17" s="427"/>
      <c r="V17" s="428">
        <v>250.63966101694916</v>
      </c>
      <c r="X17" s="428">
        <v>254.16987212276214</v>
      </c>
    </row>
    <row r="18" spans="1:24" ht="12.75" customHeight="1">
      <c r="A18" s="425" t="s">
        <v>442</v>
      </c>
      <c r="B18" s="426">
        <v>954</v>
      </c>
      <c r="C18" s="417"/>
      <c r="D18" s="426">
        <v>927</v>
      </c>
      <c r="E18" s="427"/>
      <c r="F18" s="428">
        <v>783.1349056603774</v>
      </c>
      <c r="H18" s="428">
        <v>792.7484789644013</v>
      </c>
      <c r="J18" s="426">
        <v>720</v>
      </c>
      <c r="K18" s="417"/>
      <c r="L18" s="426">
        <v>595</v>
      </c>
      <c r="M18" s="427"/>
      <c r="N18" s="428">
        <v>356.4172361111111</v>
      </c>
      <c r="P18" s="428">
        <v>376.46505882352943</v>
      </c>
      <c r="Q18" s="427"/>
      <c r="R18" s="426">
        <v>417</v>
      </c>
      <c r="S18" s="417"/>
      <c r="T18" s="426">
        <v>381</v>
      </c>
      <c r="U18" s="427"/>
      <c r="V18" s="428">
        <v>248.04561151079136</v>
      </c>
      <c r="X18" s="428">
        <v>243.05874015748032</v>
      </c>
    </row>
    <row r="19" spans="1:24" ht="12.75" customHeight="1">
      <c r="A19" s="425" t="s">
        <v>30</v>
      </c>
      <c r="B19" s="426">
        <v>1802</v>
      </c>
      <c r="C19" s="417"/>
      <c r="D19" s="426">
        <v>1741</v>
      </c>
      <c r="E19" s="427"/>
      <c r="F19" s="428">
        <v>764.6931576026637</v>
      </c>
      <c r="H19" s="428">
        <v>791.2073750717979</v>
      </c>
      <c r="J19" s="426">
        <v>999</v>
      </c>
      <c r="K19" s="417"/>
      <c r="L19" s="426">
        <v>869</v>
      </c>
      <c r="M19" s="427"/>
      <c r="N19" s="428">
        <v>392.9667967967968</v>
      </c>
      <c r="P19" s="428">
        <v>418.62028768699656</v>
      </c>
      <c r="Q19" s="427"/>
      <c r="R19" s="426">
        <v>543</v>
      </c>
      <c r="S19" s="417"/>
      <c r="T19" s="426">
        <v>514</v>
      </c>
      <c r="U19" s="427"/>
      <c r="V19" s="428">
        <v>236.76826887661142</v>
      </c>
      <c r="X19" s="428">
        <v>231.2455058365759</v>
      </c>
    </row>
    <row r="20" spans="1:24" ht="12.75" customHeight="1">
      <c r="A20" s="425" t="s">
        <v>444</v>
      </c>
      <c r="B20" s="426">
        <v>3288</v>
      </c>
      <c r="C20" s="417"/>
      <c r="D20" s="426">
        <v>3323</v>
      </c>
      <c r="E20" s="427"/>
      <c r="F20" s="428">
        <v>742.2344343065694</v>
      </c>
      <c r="H20" s="428">
        <v>761.3949292807704</v>
      </c>
      <c r="J20" s="426">
        <v>1078</v>
      </c>
      <c r="K20" s="417"/>
      <c r="L20" s="426">
        <v>1019</v>
      </c>
      <c r="M20" s="427"/>
      <c r="N20" s="428">
        <v>417.6314749536178</v>
      </c>
      <c r="P20" s="428">
        <v>457.5334838076546</v>
      </c>
      <c r="Q20" s="427"/>
      <c r="R20" s="426">
        <v>884</v>
      </c>
      <c r="S20" s="417"/>
      <c r="T20" s="426">
        <v>886</v>
      </c>
      <c r="U20" s="427"/>
      <c r="V20" s="428">
        <v>466.145757918552</v>
      </c>
      <c r="X20" s="428">
        <v>479.88501128668173</v>
      </c>
    </row>
    <row r="21" spans="1:24" ht="12.75" customHeight="1">
      <c r="A21" s="425" t="s">
        <v>445</v>
      </c>
      <c r="B21" s="426">
        <v>5614</v>
      </c>
      <c r="C21" s="417"/>
      <c r="D21" s="426">
        <v>5494</v>
      </c>
      <c r="E21" s="427"/>
      <c r="F21" s="428">
        <v>732.3540203063769</v>
      </c>
      <c r="H21" s="428">
        <v>768.5936057517291</v>
      </c>
      <c r="J21" s="426">
        <v>1002</v>
      </c>
      <c r="K21" s="417"/>
      <c r="L21" s="426">
        <v>1079</v>
      </c>
      <c r="M21" s="427"/>
      <c r="N21" s="428">
        <v>480.3002994011976</v>
      </c>
      <c r="P21" s="428">
        <v>481.84383688600553</v>
      </c>
      <c r="Q21" s="427"/>
      <c r="R21" s="426">
        <v>861</v>
      </c>
      <c r="S21" s="417"/>
      <c r="T21" s="426">
        <v>974</v>
      </c>
      <c r="U21" s="427"/>
      <c r="V21" s="428">
        <v>535.0281649245064</v>
      </c>
      <c r="X21" s="428">
        <v>492.83071868583164</v>
      </c>
    </row>
    <row r="22" spans="1:24" ht="12.75" customHeight="1">
      <c r="A22" s="425" t="s">
        <v>446</v>
      </c>
      <c r="B22" s="426">
        <v>8150</v>
      </c>
      <c r="C22" s="417"/>
      <c r="D22" s="426">
        <v>8148</v>
      </c>
      <c r="E22" s="427"/>
      <c r="F22" s="428">
        <v>735.8697398773006</v>
      </c>
      <c r="H22" s="428">
        <v>768.467616593029</v>
      </c>
      <c r="J22" s="426">
        <v>678</v>
      </c>
      <c r="K22" s="417"/>
      <c r="L22" s="426">
        <v>753</v>
      </c>
      <c r="M22" s="427"/>
      <c r="N22" s="428">
        <v>531.7917994100295</v>
      </c>
      <c r="P22" s="428">
        <v>530.0180478087649</v>
      </c>
      <c r="Q22" s="427"/>
      <c r="R22" s="426">
        <v>584</v>
      </c>
      <c r="S22" s="417"/>
      <c r="T22" s="426">
        <v>705</v>
      </c>
      <c r="U22" s="427"/>
      <c r="V22" s="428">
        <v>530.0621232876713</v>
      </c>
      <c r="X22" s="428">
        <v>532.4158723404255</v>
      </c>
    </row>
    <row r="23" spans="1:24" ht="12.75" customHeight="1">
      <c r="A23" s="425" t="s">
        <v>447</v>
      </c>
      <c r="B23" s="426">
        <v>10546</v>
      </c>
      <c r="C23" s="417"/>
      <c r="D23" s="426">
        <v>10767</v>
      </c>
      <c r="E23" s="427"/>
      <c r="F23" s="428">
        <v>720.4010003792907</v>
      </c>
      <c r="H23" s="428">
        <v>757.1453125290238</v>
      </c>
      <c r="J23" s="426">
        <v>327</v>
      </c>
      <c r="K23" s="417"/>
      <c r="L23" s="426">
        <v>358</v>
      </c>
      <c r="M23" s="427"/>
      <c r="N23" s="428">
        <v>508.67045871559634</v>
      </c>
      <c r="P23" s="428">
        <v>547.5017039106145</v>
      </c>
      <c r="Q23" s="427"/>
      <c r="R23" s="426">
        <v>311</v>
      </c>
      <c r="S23" s="417"/>
      <c r="T23" s="426">
        <v>277</v>
      </c>
      <c r="U23" s="427"/>
      <c r="V23" s="428">
        <v>532.909807073955</v>
      </c>
      <c r="X23" s="428">
        <v>581.1817689530686</v>
      </c>
    </row>
    <row r="24" spans="1:24" ht="12.75" customHeight="1">
      <c r="A24" s="431" t="s">
        <v>53</v>
      </c>
      <c r="B24" s="426">
        <v>14950</v>
      </c>
      <c r="C24" s="417"/>
      <c r="D24" s="426">
        <v>14695</v>
      </c>
      <c r="E24" s="427"/>
      <c r="F24" s="428">
        <v>670.555533110368</v>
      </c>
      <c r="H24" s="428">
        <v>711.7661102415788</v>
      </c>
      <c r="J24" s="426">
        <v>122</v>
      </c>
      <c r="K24" s="417"/>
      <c r="L24" s="426">
        <v>143</v>
      </c>
      <c r="M24" s="427"/>
      <c r="N24" s="428">
        <v>556.2154918032787</v>
      </c>
      <c r="P24" s="428">
        <v>530.6601398601399</v>
      </c>
      <c r="Q24" s="427"/>
      <c r="R24" s="426">
        <v>70</v>
      </c>
      <c r="S24" s="417"/>
      <c r="T24" s="426">
        <v>62</v>
      </c>
      <c r="U24" s="427"/>
      <c r="V24" s="428">
        <v>600.1027142857143</v>
      </c>
      <c r="X24" s="428">
        <v>629.8903225806451</v>
      </c>
    </row>
    <row r="25" spans="1:24" ht="12.75" customHeight="1">
      <c r="A25" s="425" t="s">
        <v>54</v>
      </c>
      <c r="B25" s="426">
        <v>18903</v>
      </c>
      <c r="C25" s="417"/>
      <c r="D25" s="426">
        <v>18817</v>
      </c>
      <c r="E25" s="427"/>
      <c r="F25" s="428">
        <v>656.1821689678887</v>
      </c>
      <c r="H25" s="428">
        <v>704.2850720093533</v>
      </c>
      <c r="J25" s="426">
        <v>39</v>
      </c>
      <c r="K25" s="417"/>
      <c r="L25" s="426">
        <v>26</v>
      </c>
      <c r="M25" s="427"/>
      <c r="N25" s="428">
        <v>592.234358974359</v>
      </c>
      <c r="P25" s="428">
        <v>514.4534615384615</v>
      </c>
      <c r="Q25" s="427"/>
      <c r="R25" s="426">
        <v>32</v>
      </c>
      <c r="S25" s="417"/>
      <c r="T25" s="426">
        <v>32</v>
      </c>
      <c r="U25" s="427"/>
      <c r="V25" s="428">
        <v>614.12</v>
      </c>
      <c r="X25" s="428">
        <v>645.868125</v>
      </c>
    </row>
    <row r="26" spans="1:24" ht="12.75" customHeight="1">
      <c r="A26" s="425" t="s">
        <v>450</v>
      </c>
      <c r="B26" s="426">
        <v>22550</v>
      </c>
      <c r="C26" s="417"/>
      <c r="D26" s="426">
        <v>21397</v>
      </c>
      <c r="E26" s="427"/>
      <c r="F26" s="428">
        <v>645.688710864745</v>
      </c>
      <c r="H26" s="428">
        <v>686.8948478758705</v>
      </c>
      <c r="J26" s="426">
        <v>9</v>
      </c>
      <c r="K26" s="417"/>
      <c r="L26" s="426">
        <v>5</v>
      </c>
      <c r="M26" s="427"/>
      <c r="N26" s="428">
        <v>532.3733333333333</v>
      </c>
      <c r="P26" s="428">
        <v>486.032</v>
      </c>
      <c r="Q26" s="427"/>
      <c r="R26" s="426">
        <v>15</v>
      </c>
      <c r="S26" s="417"/>
      <c r="T26" s="426">
        <v>15</v>
      </c>
      <c r="U26" s="427"/>
      <c r="V26" s="428">
        <v>685.1353333333333</v>
      </c>
      <c r="X26" s="428">
        <v>992.5426666666667</v>
      </c>
    </row>
    <row r="27" spans="1:24" ht="12.75" customHeight="1">
      <c r="A27" s="425" t="s">
        <v>451</v>
      </c>
      <c r="B27" s="426">
        <v>25156</v>
      </c>
      <c r="C27" s="417"/>
      <c r="D27" s="426">
        <v>24558</v>
      </c>
      <c r="E27" s="427"/>
      <c r="F27" s="428">
        <v>623.3948525202735</v>
      </c>
      <c r="H27" s="428">
        <v>665.2173487254662</v>
      </c>
      <c r="J27" s="426">
        <v>1</v>
      </c>
      <c r="K27" s="417"/>
      <c r="L27" s="426">
        <v>1</v>
      </c>
      <c r="M27" s="427"/>
      <c r="N27" s="428">
        <v>433.95</v>
      </c>
      <c r="P27" s="428">
        <v>675.9</v>
      </c>
      <c r="Q27" s="427"/>
      <c r="R27" s="426">
        <v>13</v>
      </c>
      <c r="S27" s="417"/>
      <c r="T27" s="426">
        <v>19</v>
      </c>
      <c r="U27" s="427"/>
      <c r="V27" s="428">
        <v>935.0446153846154</v>
      </c>
      <c r="X27" s="428">
        <v>912.8226315789474</v>
      </c>
    </row>
    <row r="28" spans="1:24" ht="12.75" customHeight="1">
      <c r="A28" s="425" t="s">
        <v>433</v>
      </c>
      <c r="B28" s="426">
        <v>19870</v>
      </c>
      <c r="C28" s="417"/>
      <c r="D28" s="426">
        <v>20298</v>
      </c>
      <c r="E28" s="427"/>
      <c r="F28" s="428">
        <v>580.184227478611</v>
      </c>
      <c r="H28" s="428">
        <v>619.4470430584294</v>
      </c>
      <c r="J28" s="426">
        <v>1</v>
      </c>
      <c r="K28" s="417"/>
      <c r="L28" s="426" t="s">
        <v>469</v>
      </c>
      <c r="M28" s="427"/>
      <c r="N28" s="428">
        <v>193.8</v>
      </c>
      <c r="P28" s="428" t="s">
        <v>469</v>
      </c>
      <c r="Q28" s="427"/>
      <c r="R28" s="426">
        <v>22</v>
      </c>
      <c r="S28" s="417"/>
      <c r="T28" s="426">
        <v>25</v>
      </c>
      <c r="U28" s="427"/>
      <c r="V28" s="428">
        <v>821.3245454545455</v>
      </c>
      <c r="X28" s="428">
        <v>835.908</v>
      </c>
    </row>
    <row r="29" spans="1:27" ht="12.75" customHeight="1">
      <c r="A29" s="425" t="s">
        <v>452</v>
      </c>
      <c r="B29" s="426">
        <v>292</v>
      </c>
      <c r="C29" s="417"/>
      <c r="D29" s="426">
        <v>204</v>
      </c>
      <c r="E29" s="427"/>
      <c r="F29" s="428">
        <v>638.1695547945205</v>
      </c>
      <c r="H29" s="428">
        <v>655.8679411764706</v>
      </c>
      <c r="J29" s="426" t="s">
        <v>469</v>
      </c>
      <c r="K29" s="417"/>
      <c r="L29" s="426" t="s">
        <v>469</v>
      </c>
      <c r="M29" s="427"/>
      <c r="N29" s="428" t="s">
        <v>469</v>
      </c>
      <c r="P29" s="428" t="s">
        <v>469</v>
      </c>
      <c r="Q29" s="427"/>
      <c r="R29" s="426" t="s">
        <v>469</v>
      </c>
      <c r="S29" s="417"/>
      <c r="T29" s="426">
        <v>1</v>
      </c>
      <c r="U29" s="427"/>
      <c r="V29" s="428" t="s">
        <v>469</v>
      </c>
      <c r="X29" s="428">
        <v>944.02</v>
      </c>
      <c r="Y29" s="101"/>
      <c r="Z29" s="101"/>
      <c r="AA29" s="101"/>
    </row>
    <row r="30" spans="2:24" ht="17.25" customHeight="1">
      <c r="B30" s="432"/>
      <c r="C30" s="104"/>
      <c r="D30" s="432"/>
      <c r="E30" s="104"/>
      <c r="F30" s="433"/>
      <c r="G30" s="104"/>
      <c r="H30" s="433"/>
      <c r="I30" s="104"/>
      <c r="J30" s="432"/>
      <c r="K30" s="104"/>
      <c r="L30" s="432"/>
      <c r="M30" s="104"/>
      <c r="N30" s="433"/>
      <c r="O30" s="104"/>
      <c r="P30" s="433"/>
      <c r="Q30" s="104"/>
      <c r="R30" s="432"/>
      <c r="S30" s="104"/>
      <c r="T30" s="432"/>
      <c r="U30" s="104"/>
      <c r="V30" s="433"/>
      <c r="W30" s="104"/>
      <c r="X30" s="433"/>
    </row>
    <row r="31" spans="1:30" ht="25.5" customHeight="1">
      <c r="A31" s="421" t="s">
        <v>31</v>
      </c>
      <c r="B31" s="422">
        <v>15466</v>
      </c>
      <c r="C31" s="417"/>
      <c r="D31" s="422">
        <v>15034</v>
      </c>
      <c r="E31" s="423"/>
      <c r="F31" s="434">
        <v>450.0531915168757</v>
      </c>
      <c r="G31" s="103"/>
      <c r="H31" s="434">
        <v>447.658911878159</v>
      </c>
      <c r="I31" s="103"/>
      <c r="J31" s="422">
        <v>14570</v>
      </c>
      <c r="K31" s="417"/>
      <c r="L31" s="422">
        <v>14805</v>
      </c>
      <c r="M31" s="423"/>
      <c r="N31" s="434">
        <v>321.18208716540835</v>
      </c>
      <c r="O31" s="103"/>
      <c r="P31" s="434">
        <v>326.0156278284363</v>
      </c>
      <c r="Q31" s="423"/>
      <c r="R31" s="422">
        <v>2319</v>
      </c>
      <c r="S31" s="417"/>
      <c r="T31" s="422">
        <v>2420</v>
      </c>
      <c r="U31" s="423"/>
      <c r="V31" s="434">
        <v>376.4974730487279</v>
      </c>
      <c r="W31" s="103"/>
      <c r="X31" s="434">
        <v>396.4321115702479</v>
      </c>
      <c r="Z31" s="101"/>
      <c r="AB31" s="101"/>
      <c r="AD31" s="101"/>
    </row>
    <row r="32" spans="1:24" s="233" customFormat="1" ht="12.75" customHeight="1">
      <c r="A32" s="425" t="s">
        <v>437</v>
      </c>
      <c r="B32" s="426" t="s">
        <v>469</v>
      </c>
      <c r="C32" s="102"/>
      <c r="D32" s="426" t="s">
        <v>469</v>
      </c>
      <c r="E32" s="102"/>
      <c r="F32" s="435" t="s">
        <v>469</v>
      </c>
      <c r="G32" s="102"/>
      <c r="H32" s="435" t="s">
        <v>469</v>
      </c>
      <c r="I32" s="102"/>
      <c r="J32" s="426">
        <v>2145</v>
      </c>
      <c r="K32" s="102"/>
      <c r="L32" s="426">
        <v>2024</v>
      </c>
      <c r="M32" s="102"/>
      <c r="N32" s="435">
        <v>282.8506107226107</v>
      </c>
      <c r="O32" s="102"/>
      <c r="P32" s="435">
        <v>289.46483201581026</v>
      </c>
      <c r="Q32" s="102"/>
      <c r="R32" s="426">
        <v>2</v>
      </c>
      <c r="S32" s="102"/>
      <c r="T32" s="426" t="s">
        <v>469</v>
      </c>
      <c r="U32" s="102"/>
      <c r="V32" s="435">
        <v>380.565</v>
      </c>
      <c r="W32" s="102"/>
      <c r="X32" s="435" t="s">
        <v>469</v>
      </c>
    </row>
    <row r="33" spans="1:24" ht="12.75" customHeight="1">
      <c r="A33" s="436" t="s">
        <v>438</v>
      </c>
      <c r="B33" s="426" t="s">
        <v>469</v>
      </c>
      <c r="D33" s="426" t="s">
        <v>469</v>
      </c>
      <c r="F33" s="435" t="s">
        <v>469</v>
      </c>
      <c r="H33" s="435" t="s">
        <v>469</v>
      </c>
      <c r="J33" s="426">
        <v>5439</v>
      </c>
      <c r="L33" s="426">
        <v>5838</v>
      </c>
      <c r="N33" s="435">
        <v>284.6795789667218</v>
      </c>
      <c r="P33" s="435">
        <v>284.87361082562524</v>
      </c>
      <c r="R33" s="426">
        <v>5</v>
      </c>
      <c r="T33" s="426">
        <v>7</v>
      </c>
      <c r="V33" s="435">
        <v>231.05</v>
      </c>
      <c r="X33" s="435">
        <v>278.77714285714285</v>
      </c>
    </row>
    <row r="34" spans="1:24" s="233" customFormat="1" ht="12.75" customHeight="1">
      <c r="A34" s="429" t="s">
        <v>439</v>
      </c>
      <c r="B34" s="426" t="s">
        <v>469</v>
      </c>
      <c r="C34" s="102"/>
      <c r="D34" s="426">
        <v>1</v>
      </c>
      <c r="E34" s="102"/>
      <c r="F34" s="435" t="s">
        <v>469</v>
      </c>
      <c r="G34" s="102"/>
      <c r="H34" s="435">
        <v>426.43</v>
      </c>
      <c r="I34" s="102"/>
      <c r="J34" s="426">
        <v>3757</v>
      </c>
      <c r="K34" s="102"/>
      <c r="L34" s="426">
        <v>3773</v>
      </c>
      <c r="M34" s="102"/>
      <c r="N34" s="435">
        <v>302.7518552036199</v>
      </c>
      <c r="O34" s="102"/>
      <c r="P34" s="435">
        <v>297.52935595017226</v>
      </c>
      <c r="Q34" s="102"/>
      <c r="R34" s="426">
        <v>3</v>
      </c>
      <c r="S34" s="102"/>
      <c r="T34" s="426">
        <v>1</v>
      </c>
      <c r="U34" s="102"/>
      <c r="V34" s="435">
        <v>219.46</v>
      </c>
      <c r="W34" s="102"/>
      <c r="X34" s="435">
        <v>194.3</v>
      </c>
    </row>
    <row r="35" spans="1:24" ht="12.75" customHeight="1">
      <c r="A35" s="436" t="s">
        <v>440</v>
      </c>
      <c r="B35" s="426">
        <v>6</v>
      </c>
      <c r="D35" s="426">
        <v>10</v>
      </c>
      <c r="F35" s="435">
        <v>525.04</v>
      </c>
      <c r="H35" s="435">
        <v>569.804</v>
      </c>
      <c r="J35" s="426">
        <v>130</v>
      </c>
      <c r="L35" s="426">
        <v>125</v>
      </c>
      <c r="N35" s="435">
        <v>321.3488461538462</v>
      </c>
      <c r="P35" s="435">
        <v>324.08168</v>
      </c>
      <c r="R35" s="426">
        <v>360</v>
      </c>
      <c r="T35" s="426">
        <v>323</v>
      </c>
      <c r="V35" s="435">
        <v>262.71052777777777</v>
      </c>
      <c r="X35" s="435">
        <v>265.53681114551085</v>
      </c>
    </row>
    <row r="36" spans="1:24" s="233" customFormat="1" ht="12.75" customHeight="1">
      <c r="A36" s="425" t="s">
        <v>441</v>
      </c>
      <c r="B36" s="426">
        <v>50</v>
      </c>
      <c r="C36" s="102"/>
      <c r="D36" s="426">
        <v>61</v>
      </c>
      <c r="E36" s="102"/>
      <c r="F36" s="435">
        <v>639.8076</v>
      </c>
      <c r="G36" s="102"/>
      <c r="H36" s="435">
        <v>660.934262295082</v>
      </c>
      <c r="I36" s="102"/>
      <c r="J36" s="426">
        <v>263</v>
      </c>
      <c r="K36" s="102"/>
      <c r="L36" s="426">
        <v>224</v>
      </c>
      <c r="M36" s="102"/>
      <c r="N36" s="435">
        <v>366.5889733840304</v>
      </c>
      <c r="O36" s="102"/>
      <c r="P36" s="435">
        <v>340.4892410714286</v>
      </c>
      <c r="Q36" s="102"/>
      <c r="R36" s="426">
        <v>225</v>
      </c>
      <c r="S36" s="102"/>
      <c r="T36" s="426">
        <v>216</v>
      </c>
      <c r="U36" s="102"/>
      <c r="V36" s="435">
        <v>252.9742222222222</v>
      </c>
      <c r="W36" s="102"/>
      <c r="X36" s="435">
        <v>258.28037037037035</v>
      </c>
    </row>
    <row r="37" spans="1:24" ht="12.75" customHeight="1">
      <c r="A37" s="436" t="s">
        <v>442</v>
      </c>
      <c r="B37" s="426">
        <v>193</v>
      </c>
      <c r="D37" s="426">
        <v>188</v>
      </c>
      <c r="F37" s="435">
        <v>703.4975647668393</v>
      </c>
      <c r="H37" s="435">
        <v>674.9002659574468</v>
      </c>
      <c r="J37" s="426">
        <v>414</v>
      </c>
      <c r="L37" s="426">
        <v>347</v>
      </c>
      <c r="N37" s="435">
        <v>361.5924154589372</v>
      </c>
      <c r="P37" s="435">
        <v>382.18074927953893</v>
      </c>
      <c r="R37" s="426">
        <v>209</v>
      </c>
      <c r="T37" s="426">
        <v>209</v>
      </c>
      <c r="V37" s="435">
        <v>246.50583732057416</v>
      </c>
      <c r="X37" s="435">
        <v>244.27014354066986</v>
      </c>
    </row>
    <row r="38" spans="1:24" s="233" customFormat="1" ht="12.75" customHeight="1">
      <c r="A38" s="425" t="s">
        <v>30</v>
      </c>
      <c r="B38" s="426">
        <v>390</v>
      </c>
      <c r="C38" s="102"/>
      <c r="D38" s="426">
        <v>361</v>
      </c>
      <c r="E38" s="102"/>
      <c r="F38" s="435">
        <v>701.2016666666667</v>
      </c>
      <c r="G38" s="102"/>
      <c r="H38" s="435">
        <v>691.8650969529086</v>
      </c>
      <c r="I38" s="102"/>
      <c r="J38" s="426">
        <v>576</v>
      </c>
      <c r="K38" s="102"/>
      <c r="L38" s="426">
        <v>502</v>
      </c>
      <c r="M38" s="102"/>
      <c r="N38" s="435">
        <v>391.2784375</v>
      </c>
      <c r="O38" s="102"/>
      <c r="P38" s="435">
        <v>428.08033864541835</v>
      </c>
      <c r="Q38" s="102"/>
      <c r="R38" s="426">
        <v>280</v>
      </c>
      <c r="S38" s="102"/>
      <c r="T38" s="426">
        <v>272</v>
      </c>
      <c r="U38" s="102"/>
      <c r="V38" s="435">
        <v>232.0492142857143</v>
      </c>
      <c r="W38" s="102"/>
      <c r="X38" s="435">
        <v>227.61676470588236</v>
      </c>
    </row>
    <row r="39" spans="1:24" ht="12.75" customHeight="1">
      <c r="A39" s="436" t="s">
        <v>444</v>
      </c>
      <c r="B39" s="426">
        <v>619</v>
      </c>
      <c r="D39" s="426">
        <v>576</v>
      </c>
      <c r="F39" s="435">
        <v>658.3751534733441</v>
      </c>
      <c r="H39" s="435">
        <v>663.1894097222222</v>
      </c>
      <c r="J39" s="426">
        <v>655</v>
      </c>
      <c r="L39" s="426">
        <v>625</v>
      </c>
      <c r="N39" s="435">
        <v>412.851358778626</v>
      </c>
      <c r="P39" s="435">
        <v>464.192048</v>
      </c>
      <c r="R39" s="426">
        <v>449</v>
      </c>
      <c r="T39" s="426">
        <v>463</v>
      </c>
      <c r="V39" s="435">
        <v>452.02835189309576</v>
      </c>
      <c r="X39" s="435">
        <v>491.3251403887689</v>
      </c>
    </row>
    <row r="40" spans="1:24" s="233" customFormat="1" ht="12.75" customHeight="1">
      <c r="A40" s="425" t="s">
        <v>445</v>
      </c>
      <c r="B40" s="426">
        <v>959</v>
      </c>
      <c r="C40" s="102"/>
      <c r="D40" s="426">
        <v>938</v>
      </c>
      <c r="E40" s="102"/>
      <c r="F40" s="435">
        <v>637.4331282586027</v>
      </c>
      <c r="G40" s="102"/>
      <c r="H40" s="435">
        <v>664.6102345415778</v>
      </c>
      <c r="I40" s="102"/>
      <c r="J40" s="426">
        <v>578</v>
      </c>
      <c r="K40" s="102"/>
      <c r="L40" s="426">
        <v>632</v>
      </c>
      <c r="M40" s="102"/>
      <c r="N40" s="435">
        <v>476.86586505190314</v>
      </c>
      <c r="O40" s="102"/>
      <c r="P40" s="435">
        <v>496.36072784810125</v>
      </c>
      <c r="Q40" s="102"/>
      <c r="R40" s="426">
        <v>399</v>
      </c>
      <c r="S40" s="102"/>
      <c r="T40" s="426">
        <v>471</v>
      </c>
      <c r="U40" s="102"/>
      <c r="V40" s="435">
        <v>490.98363408521305</v>
      </c>
      <c r="W40" s="102"/>
      <c r="X40" s="435">
        <v>476.40210191082804</v>
      </c>
    </row>
    <row r="41" spans="1:24" ht="12.75" customHeight="1">
      <c r="A41" s="436" t="s">
        <v>446</v>
      </c>
      <c r="B41" s="426">
        <v>1192</v>
      </c>
      <c r="D41" s="426">
        <v>1265</v>
      </c>
      <c r="F41" s="435">
        <v>635.4730788590604</v>
      </c>
      <c r="H41" s="435">
        <v>616.2014150197629</v>
      </c>
      <c r="J41" s="426">
        <v>367</v>
      </c>
      <c r="L41" s="426">
        <v>437</v>
      </c>
      <c r="N41" s="435">
        <v>526.0464305177112</v>
      </c>
      <c r="P41" s="435">
        <v>538.3563386727689</v>
      </c>
      <c r="R41" s="426">
        <v>237</v>
      </c>
      <c r="T41" s="426">
        <v>333</v>
      </c>
      <c r="V41" s="435">
        <v>527.4201265822785</v>
      </c>
      <c r="X41" s="435">
        <v>535.4148048048048</v>
      </c>
    </row>
    <row r="42" spans="1:24" s="233" customFormat="1" ht="12.75" customHeight="1">
      <c r="A42" s="425" t="s">
        <v>447</v>
      </c>
      <c r="B42" s="426">
        <v>1374</v>
      </c>
      <c r="C42" s="102"/>
      <c r="D42" s="426">
        <v>1416</v>
      </c>
      <c r="E42" s="102"/>
      <c r="F42" s="435">
        <v>551.9046724890829</v>
      </c>
      <c r="G42" s="102"/>
      <c r="H42" s="435">
        <v>536.6864759887005</v>
      </c>
      <c r="I42" s="102"/>
      <c r="J42" s="426">
        <v>166</v>
      </c>
      <c r="K42" s="102"/>
      <c r="L42" s="426">
        <v>190</v>
      </c>
      <c r="M42" s="102"/>
      <c r="N42" s="435">
        <v>532.6457228915663</v>
      </c>
      <c r="O42" s="102"/>
      <c r="P42" s="435">
        <v>552.602</v>
      </c>
      <c r="Q42" s="102"/>
      <c r="R42" s="426">
        <v>124</v>
      </c>
      <c r="S42" s="102"/>
      <c r="T42" s="426">
        <v>107</v>
      </c>
      <c r="U42" s="102"/>
      <c r="V42" s="435">
        <v>523.9158870967742</v>
      </c>
      <c r="W42" s="102"/>
      <c r="X42" s="435">
        <v>560.6856074766355</v>
      </c>
    </row>
    <row r="43" spans="1:24" ht="12.75" customHeight="1">
      <c r="A43" s="437" t="s">
        <v>53</v>
      </c>
      <c r="B43" s="426">
        <v>1492</v>
      </c>
      <c r="D43" s="426">
        <v>1522</v>
      </c>
      <c r="F43" s="435">
        <v>411.0995375335121</v>
      </c>
      <c r="H43" s="435">
        <v>422.92992772667543</v>
      </c>
      <c r="J43" s="426">
        <v>56</v>
      </c>
      <c r="L43" s="426">
        <v>73</v>
      </c>
      <c r="N43" s="435">
        <v>575.5746428571429</v>
      </c>
      <c r="P43" s="435">
        <v>526.9235616438356</v>
      </c>
      <c r="R43" s="426">
        <v>18</v>
      </c>
      <c r="T43" s="426">
        <v>14</v>
      </c>
      <c r="V43" s="435">
        <v>544.9355555555555</v>
      </c>
      <c r="X43" s="435">
        <v>700.6042857142858</v>
      </c>
    </row>
    <row r="44" spans="1:24" s="233" customFormat="1" ht="12.75" customHeight="1">
      <c r="A44" s="425" t="s">
        <v>54</v>
      </c>
      <c r="B44" s="426">
        <v>1602</v>
      </c>
      <c r="C44" s="102"/>
      <c r="D44" s="426">
        <v>1551</v>
      </c>
      <c r="E44" s="102"/>
      <c r="F44" s="435">
        <v>396.2615480649188</v>
      </c>
      <c r="G44" s="102"/>
      <c r="H44" s="435">
        <v>376.6476015473888</v>
      </c>
      <c r="I44" s="102"/>
      <c r="J44" s="426">
        <v>18</v>
      </c>
      <c r="K44" s="102"/>
      <c r="L44" s="426">
        <v>13</v>
      </c>
      <c r="M44" s="102"/>
      <c r="N44" s="435">
        <v>589.7422222222223</v>
      </c>
      <c r="O44" s="102"/>
      <c r="P44" s="435">
        <v>576.7715384615385</v>
      </c>
      <c r="Q44" s="102"/>
      <c r="R44" s="426">
        <v>4</v>
      </c>
      <c r="S44" s="102"/>
      <c r="T44" s="426">
        <v>2</v>
      </c>
      <c r="U44" s="102"/>
      <c r="V44" s="435">
        <v>506.0525</v>
      </c>
      <c r="W44" s="102"/>
      <c r="X44" s="435">
        <v>641.13</v>
      </c>
    </row>
    <row r="45" spans="1:24" ht="12.75" customHeight="1">
      <c r="A45" s="436" t="s">
        <v>450</v>
      </c>
      <c r="B45" s="426">
        <v>1867</v>
      </c>
      <c r="D45" s="426">
        <v>1647</v>
      </c>
      <c r="F45" s="435">
        <v>393.32160685591856</v>
      </c>
      <c r="H45" s="435">
        <v>369.679386763813</v>
      </c>
      <c r="J45" s="426">
        <v>5</v>
      </c>
      <c r="L45" s="426">
        <v>2</v>
      </c>
      <c r="N45" s="435">
        <v>605.556</v>
      </c>
      <c r="P45" s="435">
        <v>390.87</v>
      </c>
      <c r="R45" s="426">
        <v>3</v>
      </c>
      <c r="T45" s="426" t="s">
        <v>469</v>
      </c>
      <c r="V45" s="435">
        <v>468.5</v>
      </c>
      <c r="X45" s="435" t="s">
        <v>469</v>
      </c>
    </row>
    <row r="46" spans="1:24" s="233" customFormat="1" ht="12.75" customHeight="1">
      <c r="A46" s="425" t="s">
        <v>451</v>
      </c>
      <c r="B46" s="426">
        <v>2496</v>
      </c>
      <c r="C46" s="102"/>
      <c r="D46" s="426">
        <v>2370</v>
      </c>
      <c r="E46" s="102"/>
      <c r="F46" s="435">
        <v>367.8091386217949</v>
      </c>
      <c r="G46" s="102"/>
      <c r="H46" s="435">
        <v>357.1924641350211</v>
      </c>
      <c r="I46" s="102"/>
      <c r="J46" s="426">
        <v>1</v>
      </c>
      <c r="K46" s="102"/>
      <c r="L46" s="426" t="s">
        <v>469</v>
      </c>
      <c r="M46" s="102"/>
      <c r="N46" s="435">
        <v>433.95</v>
      </c>
      <c r="O46" s="102"/>
      <c r="P46" s="435" t="s">
        <v>469</v>
      </c>
      <c r="Q46" s="102"/>
      <c r="R46" s="426">
        <v>1</v>
      </c>
      <c r="S46" s="102"/>
      <c r="T46" s="426">
        <v>2</v>
      </c>
      <c r="U46" s="102"/>
      <c r="V46" s="435">
        <v>468.5</v>
      </c>
      <c r="W46" s="102"/>
      <c r="X46" s="435">
        <v>726.33</v>
      </c>
    </row>
    <row r="47" spans="1:24" s="233" customFormat="1" ht="12.75" customHeight="1">
      <c r="A47" s="436" t="s">
        <v>433</v>
      </c>
      <c r="B47" s="426">
        <v>3224</v>
      </c>
      <c r="C47" s="102"/>
      <c r="D47" s="426">
        <v>3128</v>
      </c>
      <c r="E47" s="102"/>
      <c r="F47" s="435">
        <v>334.8954280397022</v>
      </c>
      <c r="G47" s="102"/>
      <c r="H47" s="435">
        <v>344.8927676573985</v>
      </c>
      <c r="I47" s="102"/>
      <c r="J47" s="426" t="s">
        <v>469</v>
      </c>
      <c r="K47" s="102"/>
      <c r="L47" s="426" t="s">
        <v>469</v>
      </c>
      <c r="M47" s="102"/>
      <c r="N47" s="435" t="s">
        <v>469</v>
      </c>
      <c r="O47" s="102"/>
      <c r="P47" s="435" t="s">
        <v>469</v>
      </c>
      <c r="Q47" s="102"/>
      <c r="R47" s="426" t="s">
        <v>469</v>
      </c>
      <c r="S47" s="102"/>
      <c r="T47" s="426" t="s">
        <v>469</v>
      </c>
      <c r="U47" s="102"/>
      <c r="V47" s="435" t="s">
        <v>469</v>
      </c>
      <c r="W47" s="102"/>
      <c r="X47" s="435" t="s">
        <v>469</v>
      </c>
    </row>
    <row r="48" spans="1:25" s="233" customFormat="1" ht="12.75" customHeight="1">
      <c r="A48" s="436" t="s">
        <v>452</v>
      </c>
      <c r="B48" s="426">
        <v>2</v>
      </c>
      <c r="C48" s="102"/>
      <c r="D48" s="426" t="s">
        <v>469</v>
      </c>
      <c r="E48" s="102"/>
      <c r="F48" s="435">
        <v>623.71</v>
      </c>
      <c r="G48" s="102"/>
      <c r="H48" s="435">
        <v>1065.9</v>
      </c>
      <c r="I48" s="102"/>
      <c r="J48" s="426" t="s">
        <v>469</v>
      </c>
      <c r="K48" s="102"/>
      <c r="L48" s="426" t="s">
        <v>469</v>
      </c>
      <c r="M48" s="102"/>
      <c r="N48" s="435" t="s">
        <v>469</v>
      </c>
      <c r="O48" s="102"/>
      <c r="P48" s="435" t="s">
        <v>469</v>
      </c>
      <c r="Q48" s="102"/>
      <c r="R48" s="426" t="s">
        <v>469</v>
      </c>
      <c r="S48" s="102"/>
      <c r="T48" s="426" t="s">
        <v>469</v>
      </c>
      <c r="U48" s="102"/>
      <c r="V48" s="435" t="s">
        <v>469</v>
      </c>
      <c r="W48" s="102"/>
      <c r="X48" s="435" t="s">
        <v>469</v>
      </c>
      <c r="Y48" s="438"/>
    </row>
    <row r="49" spans="2:24" s="233" customFormat="1" ht="14.25" customHeight="1">
      <c r="B49" s="664"/>
      <c r="C49" s="102"/>
      <c r="D49" s="664"/>
      <c r="E49" s="102"/>
      <c r="F49" s="433"/>
      <c r="G49" s="102"/>
      <c r="H49" s="664"/>
      <c r="I49" s="102"/>
      <c r="J49" s="664"/>
      <c r="K49" s="102"/>
      <c r="L49" s="664"/>
      <c r="M49" s="102"/>
      <c r="N49" s="433"/>
      <c r="O49" s="102"/>
      <c r="P49" s="433"/>
      <c r="Q49" s="102"/>
      <c r="R49" s="664"/>
      <c r="S49" s="102"/>
      <c r="T49" s="664"/>
      <c r="U49" s="102"/>
      <c r="V49" s="433"/>
      <c r="W49" s="102"/>
      <c r="X49" s="433"/>
    </row>
    <row r="50" spans="1:30" ht="25.5" customHeight="1">
      <c r="A50" s="421" t="s">
        <v>32</v>
      </c>
      <c r="B50" s="422">
        <v>117100</v>
      </c>
      <c r="C50" s="417"/>
      <c r="D50" s="422">
        <v>115792</v>
      </c>
      <c r="E50" s="423"/>
      <c r="F50" s="434">
        <v>683.714047822374</v>
      </c>
      <c r="G50" s="103"/>
      <c r="H50" s="434">
        <v>728.3090208135418</v>
      </c>
      <c r="I50" s="103"/>
      <c r="J50" s="422">
        <v>13190</v>
      </c>
      <c r="K50" s="417"/>
      <c r="L50" s="422">
        <v>13024</v>
      </c>
      <c r="M50" s="423"/>
      <c r="N50" s="434">
        <v>316.3535913570887</v>
      </c>
      <c r="O50" s="103"/>
      <c r="P50" s="434">
        <v>316.27925675675675</v>
      </c>
      <c r="Q50" s="423"/>
      <c r="R50" s="422">
        <v>2543</v>
      </c>
      <c r="S50" s="417"/>
      <c r="T50" s="422">
        <v>2492</v>
      </c>
      <c r="U50" s="423"/>
      <c r="V50" s="434">
        <v>429.404769956744</v>
      </c>
      <c r="W50" s="103"/>
      <c r="X50" s="434">
        <v>429.58363964687</v>
      </c>
      <c r="Z50" s="101"/>
      <c r="AB50" s="101"/>
      <c r="AD50" s="101"/>
    </row>
    <row r="51" spans="1:24" s="233" customFormat="1" ht="12.75" customHeight="1">
      <c r="A51" s="425" t="s">
        <v>437</v>
      </c>
      <c r="B51" s="426" t="s">
        <v>469</v>
      </c>
      <c r="C51" s="427"/>
      <c r="D51" s="426" t="s">
        <v>469</v>
      </c>
      <c r="E51" s="102"/>
      <c r="F51" s="435" t="s">
        <v>469</v>
      </c>
      <c r="G51" s="102"/>
      <c r="H51" s="435" t="s">
        <v>469</v>
      </c>
      <c r="I51" s="102"/>
      <c r="J51" s="426">
        <v>1959</v>
      </c>
      <c r="K51" s="427"/>
      <c r="L51" s="426">
        <v>1968</v>
      </c>
      <c r="M51" s="102"/>
      <c r="N51" s="435">
        <v>282.2637621235324</v>
      </c>
      <c r="O51" s="102"/>
      <c r="P51" s="435">
        <v>282.3958993902439</v>
      </c>
      <c r="Q51" s="102"/>
      <c r="R51" s="426">
        <v>2</v>
      </c>
      <c r="S51" s="427"/>
      <c r="T51" s="426">
        <v>2</v>
      </c>
      <c r="U51" s="102"/>
      <c r="V51" s="435">
        <v>193.8</v>
      </c>
      <c r="W51" s="102"/>
      <c r="X51" s="435">
        <v>211.16</v>
      </c>
    </row>
    <row r="52" spans="1:24" ht="12.75" customHeight="1">
      <c r="A52" s="436" t="s">
        <v>438</v>
      </c>
      <c r="B52" s="426" t="s">
        <v>469</v>
      </c>
      <c r="C52" s="427"/>
      <c r="D52" s="426" t="s">
        <v>469</v>
      </c>
      <c r="F52" s="435" t="s">
        <v>469</v>
      </c>
      <c r="H52" s="435" t="s">
        <v>469</v>
      </c>
      <c r="J52" s="426">
        <v>5099</v>
      </c>
      <c r="K52" s="427"/>
      <c r="L52" s="426">
        <v>5166</v>
      </c>
      <c r="N52" s="435">
        <v>288.07815650127475</v>
      </c>
      <c r="P52" s="435">
        <v>286.9085327138986</v>
      </c>
      <c r="R52" s="426">
        <v>11</v>
      </c>
      <c r="S52" s="427"/>
      <c r="T52" s="426">
        <v>3</v>
      </c>
      <c r="V52" s="435">
        <v>331.49</v>
      </c>
      <c r="X52" s="435">
        <v>347.41</v>
      </c>
    </row>
    <row r="53" spans="1:24" s="233" customFormat="1" ht="12.75" customHeight="1">
      <c r="A53" s="429" t="s">
        <v>439</v>
      </c>
      <c r="B53" s="426">
        <v>20</v>
      </c>
      <c r="C53" s="427"/>
      <c r="D53" s="426">
        <v>10</v>
      </c>
      <c r="E53" s="102"/>
      <c r="F53" s="435">
        <v>702.543</v>
      </c>
      <c r="G53" s="102"/>
      <c r="H53" s="435">
        <v>516.716</v>
      </c>
      <c r="I53" s="102"/>
      <c r="J53" s="426">
        <v>3747</v>
      </c>
      <c r="K53" s="427"/>
      <c r="L53" s="426">
        <v>3647</v>
      </c>
      <c r="M53" s="102"/>
      <c r="N53" s="435">
        <v>296.1015292233787</v>
      </c>
      <c r="O53" s="102"/>
      <c r="P53" s="435">
        <v>295.70375925418153</v>
      </c>
      <c r="Q53" s="102"/>
      <c r="R53" s="426">
        <v>4</v>
      </c>
      <c r="S53" s="427"/>
      <c r="T53" s="426">
        <v>2</v>
      </c>
      <c r="U53" s="102"/>
      <c r="V53" s="435">
        <v>232.6575</v>
      </c>
      <c r="W53" s="102"/>
      <c r="X53" s="435">
        <v>663.085</v>
      </c>
    </row>
    <row r="54" spans="1:24" ht="12.75" customHeight="1">
      <c r="A54" s="436" t="s">
        <v>440</v>
      </c>
      <c r="B54" s="426">
        <v>91</v>
      </c>
      <c r="C54" s="427"/>
      <c r="D54" s="426">
        <v>89</v>
      </c>
      <c r="F54" s="435">
        <v>727.3162637362637</v>
      </c>
      <c r="H54" s="435">
        <v>724.0442696629214</v>
      </c>
      <c r="J54" s="426">
        <v>104</v>
      </c>
      <c r="K54" s="427"/>
      <c r="L54" s="426">
        <v>77</v>
      </c>
      <c r="N54" s="435">
        <v>323.16846153846154</v>
      </c>
      <c r="P54" s="435">
        <v>329.0593506493507</v>
      </c>
      <c r="R54" s="426">
        <v>310</v>
      </c>
      <c r="S54" s="427"/>
      <c r="T54" s="426">
        <v>292</v>
      </c>
      <c r="V54" s="435">
        <v>249.22683870967742</v>
      </c>
      <c r="X54" s="435">
        <v>250.02414383561643</v>
      </c>
    </row>
    <row r="55" spans="1:24" s="233" customFormat="1" ht="12.75" customHeight="1">
      <c r="A55" s="425" t="s">
        <v>441</v>
      </c>
      <c r="B55" s="426">
        <v>338</v>
      </c>
      <c r="C55" s="427"/>
      <c r="D55" s="426">
        <v>291</v>
      </c>
      <c r="E55" s="102"/>
      <c r="F55" s="435">
        <v>756.2369822485207</v>
      </c>
      <c r="G55" s="102"/>
      <c r="H55" s="435">
        <v>743.7463917525773</v>
      </c>
      <c r="I55" s="102"/>
      <c r="J55" s="426">
        <v>142</v>
      </c>
      <c r="K55" s="427"/>
      <c r="L55" s="426">
        <v>139</v>
      </c>
      <c r="M55" s="102"/>
      <c r="N55" s="435">
        <v>372.6285211267606</v>
      </c>
      <c r="O55" s="102"/>
      <c r="P55" s="435">
        <v>391.88697841726616</v>
      </c>
      <c r="Q55" s="102"/>
      <c r="R55" s="426">
        <v>188</v>
      </c>
      <c r="S55" s="427"/>
      <c r="T55" s="426">
        <v>175</v>
      </c>
      <c r="U55" s="102"/>
      <c r="V55" s="435">
        <v>247.84563829787234</v>
      </c>
      <c r="W55" s="102"/>
      <c r="X55" s="435">
        <v>249.09634285714284</v>
      </c>
    </row>
    <row r="56" spans="1:24" ht="12.75" customHeight="1">
      <c r="A56" s="436" t="s">
        <v>442</v>
      </c>
      <c r="B56" s="426">
        <v>760</v>
      </c>
      <c r="C56" s="427"/>
      <c r="D56" s="426">
        <v>739</v>
      </c>
      <c r="F56" s="435">
        <v>804.1254210526316</v>
      </c>
      <c r="H56" s="435">
        <v>822.7288092016238</v>
      </c>
      <c r="J56" s="426">
        <v>305</v>
      </c>
      <c r="K56" s="427"/>
      <c r="L56" s="426">
        <v>248</v>
      </c>
      <c r="N56" s="435">
        <v>349.92573770491805</v>
      </c>
      <c r="P56" s="435">
        <v>368.4677016129032</v>
      </c>
      <c r="R56" s="426">
        <v>208</v>
      </c>
      <c r="S56" s="427"/>
      <c r="T56" s="426">
        <v>172</v>
      </c>
      <c r="V56" s="435">
        <v>249.59278846153848</v>
      </c>
      <c r="X56" s="435">
        <v>241.5867441860465</v>
      </c>
    </row>
    <row r="57" spans="1:24" s="233" customFormat="1" ht="12.75" customHeight="1">
      <c r="A57" s="425" t="s">
        <v>30</v>
      </c>
      <c r="B57" s="426">
        <v>1412</v>
      </c>
      <c r="C57" s="427"/>
      <c r="D57" s="426">
        <v>1380</v>
      </c>
      <c r="E57" s="102"/>
      <c r="F57" s="435">
        <v>782.2297592067989</v>
      </c>
      <c r="G57" s="102"/>
      <c r="H57" s="435">
        <v>817.1947391304348</v>
      </c>
      <c r="I57" s="102"/>
      <c r="J57" s="426">
        <v>423</v>
      </c>
      <c r="K57" s="427"/>
      <c r="L57" s="426">
        <v>367</v>
      </c>
      <c r="M57" s="102"/>
      <c r="N57" s="435">
        <v>395.2658392434988</v>
      </c>
      <c r="O57" s="102"/>
      <c r="P57" s="435">
        <v>405.68038147138964</v>
      </c>
      <c r="Q57" s="102"/>
      <c r="R57" s="426">
        <v>263</v>
      </c>
      <c r="S57" s="427"/>
      <c r="T57" s="426">
        <v>242</v>
      </c>
      <c r="U57" s="102"/>
      <c r="V57" s="435">
        <v>241.79235741444867</v>
      </c>
      <c r="W57" s="102"/>
      <c r="X57" s="435">
        <v>235.3240909090909</v>
      </c>
    </row>
    <row r="58" spans="1:24" ht="12.75" customHeight="1">
      <c r="A58" s="436" t="s">
        <v>444</v>
      </c>
      <c r="B58" s="426">
        <v>2668</v>
      </c>
      <c r="C58" s="427"/>
      <c r="D58" s="426">
        <v>2746</v>
      </c>
      <c r="F58" s="435">
        <v>761.7300937031484</v>
      </c>
      <c r="H58" s="435">
        <v>781.999158776402</v>
      </c>
      <c r="J58" s="426">
        <v>423</v>
      </c>
      <c r="K58" s="427"/>
      <c r="L58" s="426">
        <v>394</v>
      </c>
      <c r="N58" s="435">
        <v>425.03330969267137</v>
      </c>
      <c r="P58" s="435">
        <v>446.97104060913705</v>
      </c>
      <c r="R58" s="426">
        <v>435</v>
      </c>
      <c r="S58" s="427"/>
      <c r="T58" s="426">
        <v>423</v>
      </c>
      <c r="V58" s="435">
        <v>480.7175172413793</v>
      </c>
      <c r="X58" s="435">
        <v>467.363073286052</v>
      </c>
    </row>
    <row r="59" spans="1:24" s="233" customFormat="1" ht="12.75" customHeight="1">
      <c r="A59" s="425" t="s">
        <v>445</v>
      </c>
      <c r="B59" s="426">
        <v>4653</v>
      </c>
      <c r="C59" s="427"/>
      <c r="D59" s="426">
        <v>4554</v>
      </c>
      <c r="E59" s="102"/>
      <c r="F59" s="435">
        <v>752.0809477756286</v>
      </c>
      <c r="G59" s="102"/>
      <c r="H59" s="435">
        <v>790.1153820816864</v>
      </c>
      <c r="I59" s="102"/>
      <c r="J59" s="426">
        <v>424</v>
      </c>
      <c r="K59" s="427"/>
      <c r="L59" s="426">
        <v>447</v>
      </c>
      <c r="M59" s="102"/>
      <c r="N59" s="435">
        <v>484.98214622641507</v>
      </c>
      <c r="O59" s="102"/>
      <c r="P59" s="435">
        <v>461.31883668903805</v>
      </c>
      <c r="Q59" s="102"/>
      <c r="R59" s="426">
        <v>462</v>
      </c>
      <c r="S59" s="427"/>
      <c r="T59" s="426">
        <v>503</v>
      </c>
      <c r="U59" s="102"/>
      <c r="V59" s="435">
        <v>573.0666233766234</v>
      </c>
      <c r="W59" s="102"/>
      <c r="X59" s="435">
        <v>508.21417495029823</v>
      </c>
    </row>
    <row r="60" spans="1:24" ht="12.75" customHeight="1">
      <c r="A60" s="436" t="s">
        <v>446</v>
      </c>
      <c r="B60" s="426">
        <v>6957</v>
      </c>
      <c r="C60" s="427"/>
      <c r="D60" s="426">
        <v>6883</v>
      </c>
      <c r="F60" s="435">
        <v>753.1534181400028</v>
      </c>
      <c r="H60" s="435">
        <v>796.4520339968037</v>
      </c>
      <c r="J60" s="426">
        <v>311</v>
      </c>
      <c r="K60" s="427"/>
      <c r="L60" s="426">
        <v>316</v>
      </c>
      <c r="N60" s="435">
        <v>538.5717041800643</v>
      </c>
      <c r="P60" s="435">
        <v>518.4869303797468</v>
      </c>
      <c r="R60" s="426">
        <v>347</v>
      </c>
      <c r="S60" s="427"/>
      <c r="T60" s="426">
        <v>372</v>
      </c>
      <c r="V60" s="435">
        <v>531.8665994236311</v>
      </c>
      <c r="X60" s="435">
        <v>529.7313440860215</v>
      </c>
    </row>
    <row r="61" spans="1:24" s="233" customFormat="1" ht="12.75" customHeight="1">
      <c r="A61" s="425" t="s">
        <v>447</v>
      </c>
      <c r="B61" s="426">
        <v>9171</v>
      </c>
      <c r="C61" s="427"/>
      <c r="D61" s="426">
        <v>9351</v>
      </c>
      <c r="E61" s="102"/>
      <c r="F61" s="435">
        <v>745.6968978301167</v>
      </c>
      <c r="G61" s="102"/>
      <c r="H61" s="435">
        <v>790.5288771254411</v>
      </c>
      <c r="I61" s="102"/>
      <c r="J61" s="426">
        <v>161</v>
      </c>
      <c r="K61" s="427"/>
      <c r="L61" s="426">
        <v>168</v>
      </c>
      <c r="M61" s="102"/>
      <c r="N61" s="435">
        <v>483.9506211180124</v>
      </c>
      <c r="O61" s="102"/>
      <c r="P61" s="435">
        <v>541.7335119047619</v>
      </c>
      <c r="Q61" s="102"/>
      <c r="R61" s="426">
        <v>187</v>
      </c>
      <c r="S61" s="427"/>
      <c r="T61" s="426">
        <v>170</v>
      </c>
      <c r="U61" s="102"/>
      <c r="V61" s="435">
        <v>538.8736898395722</v>
      </c>
      <c r="W61" s="102"/>
      <c r="X61" s="435">
        <v>594.082294117647</v>
      </c>
    </row>
    <row r="62" spans="1:24" ht="12.75" customHeight="1">
      <c r="A62" s="437" t="s">
        <v>53</v>
      </c>
      <c r="B62" s="426">
        <v>13458</v>
      </c>
      <c r="C62" s="427"/>
      <c r="D62" s="426">
        <v>13173</v>
      </c>
      <c r="F62" s="435">
        <v>699.3197139248031</v>
      </c>
      <c r="H62" s="435">
        <v>745.1380581492447</v>
      </c>
      <c r="J62" s="426">
        <v>66</v>
      </c>
      <c r="K62" s="427"/>
      <c r="L62" s="426">
        <v>70</v>
      </c>
      <c r="N62" s="435">
        <v>539.7895454545454</v>
      </c>
      <c r="P62" s="435">
        <v>534.5568571428571</v>
      </c>
      <c r="R62" s="426">
        <v>52</v>
      </c>
      <c r="S62" s="427"/>
      <c r="T62" s="426">
        <v>48</v>
      </c>
      <c r="V62" s="435">
        <v>619.1990384615384</v>
      </c>
      <c r="X62" s="435">
        <v>609.2654166666666</v>
      </c>
    </row>
    <row r="63" spans="1:24" s="233" customFormat="1" ht="12.75" customHeight="1">
      <c r="A63" s="425" t="s">
        <v>54</v>
      </c>
      <c r="B63" s="426">
        <v>17300</v>
      </c>
      <c r="C63" s="427"/>
      <c r="D63" s="426">
        <v>17265</v>
      </c>
      <c r="E63" s="102"/>
      <c r="F63" s="435">
        <v>680.2655861271676</v>
      </c>
      <c r="G63" s="102"/>
      <c r="H63" s="435">
        <v>733.7473657688967</v>
      </c>
      <c r="I63" s="102"/>
      <c r="J63" s="426">
        <v>21</v>
      </c>
      <c r="K63" s="427"/>
      <c r="L63" s="426">
        <v>13</v>
      </c>
      <c r="M63" s="102"/>
      <c r="N63" s="435">
        <v>594.3704761904762</v>
      </c>
      <c r="O63" s="102"/>
      <c r="P63" s="435">
        <v>452.1353846153846</v>
      </c>
      <c r="Q63" s="102"/>
      <c r="R63" s="426">
        <v>28</v>
      </c>
      <c r="S63" s="427"/>
      <c r="T63" s="426">
        <v>30</v>
      </c>
      <c r="U63" s="102"/>
      <c r="V63" s="435">
        <v>629.5582142857143</v>
      </c>
      <c r="W63" s="102"/>
      <c r="X63" s="435">
        <v>646.184</v>
      </c>
    </row>
    <row r="64" spans="1:24" ht="12.75" customHeight="1">
      <c r="A64" s="436" t="s">
        <v>450</v>
      </c>
      <c r="B64" s="426">
        <v>20680</v>
      </c>
      <c r="C64" s="427"/>
      <c r="D64" s="426">
        <v>19749</v>
      </c>
      <c r="F64" s="435">
        <v>668.5242998065764</v>
      </c>
      <c r="H64" s="435">
        <v>713.3808132057319</v>
      </c>
      <c r="J64" s="426">
        <v>4</v>
      </c>
      <c r="K64" s="427"/>
      <c r="L64" s="426">
        <v>3</v>
      </c>
      <c r="N64" s="435">
        <v>440.895</v>
      </c>
      <c r="P64" s="435">
        <v>549.4733333333334</v>
      </c>
      <c r="R64" s="426">
        <v>12</v>
      </c>
      <c r="S64" s="427"/>
      <c r="T64" s="426">
        <v>15</v>
      </c>
      <c r="V64" s="435">
        <v>739.2941666666667</v>
      </c>
      <c r="X64" s="435">
        <v>992.5426666666667</v>
      </c>
    </row>
    <row r="65" spans="1:24" s="233" customFormat="1" ht="12.75" customHeight="1">
      <c r="A65" s="425" t="s">
        <v>451</v>
      </c>
      <c r="B65" s="426">
        <v>22656</v>
      </c>
      <c r="C65" s="427"/>
      <c r="D65" s="426">
        <v>22190</v>
      </c>
      <c r="E65" s="102"/>
      <c r="F65" s="435">
        <v>651.5910001765536</v>
      </c>
      <c r="G65" s="102"/>
      <c r="H65" s="435">
        <v>698.1188710113574</v>
      </c>
      <c r="I65" s="102"/>
      <c r="J65" s="426" t="s">
        <v>469</v>
      </c>
      <c r="K65" s="427"/>
      <c r="L65" s="426">
        <v>1</v>
      </c>
      <c r="M65" s="102"/>
      <c r="N65" s="435" t="s">
        <v>469</v>
      </c>
      <c r="O65" s="102"/>
      <c r="P65" s="435">
        <v>675.9</v>
      </c>
      <c r="Q65" s="102"/>
      <c r="R65" s="426">
        <v>12</v>
      </c>
      <c r="S65" s="427"/>
      <c r="T65" s="426">
        <v>17</v>
      </c>
      <c r="U65" s="102"/>
      <c r="V65" s="435">
        <v>973.9233333333333</v>
      </c>
      <c r="W65" s="102"/>
      <c r="X65" s="435">
        <v>934.7629411764706</v>
      </c>
    </row>
    <row r="66" spans="1:24" s="233" customFormat="1" ht="12.75" customHeight="1">
      <c r="A66" s="436" t="s">
        <v>433</v>
      </c>
      <c r="B66" s="426">
        <v>16646</v>
      </c>
      <c r="C66" s="427"/>
      <c r="D66" s="426">
        <v>17169</v>
      </c>
      <c r="E66" s="102"/>
      <c r="F66" s="435">
        <v>627.6918022347711</v>
      </c>
      <c r="G66" s="102"/>
      <c r="H66" s="435">
        <v>669.4837561884792</v>
      </c>
      <c r="I66" s="102"/>
      <c r="J66" s="426">
        <v>1</v>
      </c>
      <c r="K66" s="427"/>
      <c r="L66" s="426" t="s">
        <v>469</v>
      </c>
      <c r="M66" s="102"/>
      <c r="N66" s="435">
        <v>193.8</v>
      </c>
      <c r="O66" s="102"/>
      <c r="P66" s="435" t="s">
        <v>469</v>
      </c>
      <c r="Q66" s="102"/>
      <c r="R66" s="426">
        <v>22</v>
      </c>
      <c r="S66" s="427"/>
      <c r="T66" s="426">
        <v>25</v>
      </c>
      <c r="U66" s="102"/>
      <c r="V66" s="435">
        <v>821.3245454545455</v>
      </c>
      <c r="W66" s="102"/>
      <c r="X66" s="435">
        <v>835.908</v>
      </c>
    </row>
    <row r="67" spans="1:25" s="233" customFormat="1" ht="12.75" customHeight="1">
      <c r="A67" s="436" t="s">
        <v>452</v>
      </c>
      <c r="B67" s="426">
        <v>290</v>
      </c>
      <c r="C67" s="427"/>
      <c r="D67" s="426">
        <v>203</v>
      </c>
      <c r="E67" s="102"/>
      <c r="F67" s="435">
        <v>638.269275862069</v>
      </c>
      <c r="G67" s="102"/>
      <c r="H67" s="435">
        <v>653.848078817734</v>
      </c>
      <c r="I67" s="102"/>
      <c r="J67" s="426" t="s">
        <v>469</v>
      </c>
      <c r="K67" s="427"/>
      <c r="L67" s="426" t="s">
        <v>469</v>
      </c>
      <c r="M67" s="102"/>
      <c r="N67" s="435" t="s">
        <v>469</v>
      </c>
      <c r="O67" s="102"/>
      <c r="P67" s="435" t="s">
        <v>469</v>
      </c>
      <c r="Q67" s="102"/>
      <c r="R67" s="426" t="s">
        <v>469</v>
      </c>
      <c r="S67" s="427"/>
      <c r="T67" s="426">
        <v>1</v>
      </c>
      <c r="U67" s="102"/>
      <c r="V67" s="435" t="s">
        <v>469</v>
      </c>
      <c r="W67" s="102"/>
      <c r="X67" s="435">
        <v>944.02</v>
      </c>
      <c r="Y67" s="438"/>
    </row>
    <row r="68" spans="1:10" ht="9" customHeight="1">
      <c r="A68" s="233"/>
      <c r="B68" s="233"/>
      <c r="C68" s="233"/>
      <c r="D68" s="426"/>
      <c r="J68" s="104"/>
    </row>
    <row r="69" ht="12" customHeight="1">
      <c r="A69" s="102" t="s">
        <v>389</v>
      </c>
    </row>
    <row r="70" ht="11.25" customHeight="1">
      <c r="A70" s="172" t="s">
        <v>240</v>
      </c>
    </row>
    <row r="71" ht="11.25" customHeight="1">
      <c r="A71" s="172" t="s">
        <v>241</v>
      </c>
    </row>
    <row r="72" spans="1:24" ht="16.5" customHeight="1">
      <c r="A72" s="909"/>
      <c r="B72" s="909"/>
      <c r="C72" s="909"/>
      <c r="D72" s="909"/>
      <c r="E72" s="909"/>
      <c r="F72" s="909"/>
      <c r="G72" s="909"/>
      <c r="H72" s="909"/>
      <c r="I72" s="909"/>
      <c r="J72" s="909"/>
      <c r="K72" s="909"/>
      <c r="L72" s="909"/>
      <c r="M72" s="909"/>
      <c r="N72" s="909"/>
      <c r="O72" s="909"/>
      <c r="P72" s="909"/>
      <c r="Q72" s="909"/>
      <c r="R72" s="909"/>
      <c r="S72" s="909"/>
      <c r="T72" s="909"/>
      <c r="U72" s="909"/>
      <c r="V72" s="909"/>
      <c r="W72" s="909"/>
      <c r="X72" s="909"/>
    </row>
    <row r="73" ht="11.25" customHeight="1">
      <c r="A73" s="431"/>
    </row>
    <row r="74" ht="12" customHeight="1"/>
    <row r="75" ht="12" customHeight="1"/>
    <row r="76" ht="12" customHeight="1"/>
    <row r="77" ht="12" customHeight="1"/>
    <row r="78" ht="12" customHeight="1"/>
    <row r="79" ht="12" customHeight="1"/>
    <row r="80" ht="12" customHeight="1"/>
    <row r="81" ht="12" customHeight="1"/>
    <row r="82" ht="12" customHeight="1"/>
    <row r="83" ht="12" customHeight="1"/>
  </sheetData>
  <sheetProtection/>
  <mergeCells count="11">
    <mergeCell ref="V9:X9"/>
    <mergeCell ref="P2:X4"/>
    <mergeCell ref="B8:H8"/>
    <mergeCell ref="J8:P8"/>
    <mergeCell ref="R8:X8"/>
    <mergeCell ref="A72:X72"/>
    <mergeCell ref="B9:D9"/>
    <mergeCell ref="F9:H9"/>
    <mergeCell ref="J9:L9"/>
    <mergeCell ref="N9:P9"/>
    <mergeCell ref="R9:T9"/>
  </mergeCells>
  <printOptions/>
  <pageMargins left="0.4724409448818898" right="0.1968503937007874" top="0.4724409448818898" bottom="0.1968503937007874" header="0.15748031496062992" footer="0"/>
  <pageSetup fitToHeight="1" fitToWidth="1" horizontalDpi="600" verticalDpi="600" orientation="portrait" paperSize="9" scale="71" r:id="rId1"/>
</worksheet>
</file>

<file path=xl/worksheets/sheet18.xml><?xml version="1.0" encoding="utf-8"?>
<worksheet xmlns="http://schemas.openxmlformats.org/spreadsheetml/2006/main" xmlns:r="http://schemas.openxmlformats.org/officeDocument/2006/relationships">
  <sheetPr>
    <pageSetUpPr fitToPage="1"/>
  </sheetPr>
  <dimension ref="A1:Y36"/>
  <sheetViews>
    <sheetView showGridLines="0" zoomScalePageLayoutView="0" workbookViewId="0" topLeftCell="A1">
      <selection activeCell="A1" sqref="A1"/>
    </sheetView>
  </sheetViews>
  <sheetFormatPr defaultColWidth="11.421875" defaultRowHeight="12.75"/>
  <cols>
    <col min="1" max="1" width="32.00390625" style="102" customWidth="1"/>
    <col min="2" max="2" width="8.7109375" style="102" customWidth="1"/>
    <col min="3" max="3" width="1.7109375" style="102" customWidth="1"/>
    <col min="4" max="4" width="8.7109375" style="102" customWidth="1"/>
    <col min="5" max="5" width="1.7109375" style="102" customWidth="1"/>
    <col min="6" max="6" width="8.7109375" style="102" customWidth="1"/>
    <col min="7" max="7" width="1.7109375" style="102" customWidth="1"/>
    <col min="8" max="8" width="8.7109375" style="102" customWidth="1"/>
    <col min="9" max="9" width="1.7109375" style="102" customWidth="1"/>
    <col min="10" max="10" width="8.7109375" style="102" customWidth="1"/>
    <col min="11" max="11" width="1.7109375" style="102" customWidth="1"/>
    <col min="12" max="12" width="8.7109375" style="102" customWidth="1"/>
    <col min="13" max="13" width="1.7109375" style="102" customWidth="1"/>
    <col min="14" max="14" width="8.7109375" style="102" customWidth="1"/>
    <col min="15" max="15" width="1.7109375" style="102" customWidth="1"/>
    <col min="16" max="16" width="8.7109375" style="102" customWidth="1"/>
    <col min="17" max="17" width="1.7109375" style="102" customWidth="1"/>
    <col min="18" max="18" width="8.7109375" style="102" customWidth="1"/>
    <col min="19" max="19" width="1.7109375" style="102" customWidth="1"/>
    <col min="20" max="20" width="8.7109375" style="102" customWidth="1"/>
    <col min="21" max="21" width="1.7109375" style="102" customWidth="1"/>
    <col min="22" max="22" width="8.7109375" style="102" customWidth="1"/>
    <col min="23" max="23" width="1.7109375" style="102" customWidth="1"/>
    <col min="24" max="24" width="8.7109375" style="102" customWidth="1"/>
    <col min="25" max="25" width="1.7109375" style="102" customWidth="1"/>
    <col min="26" max="16384" width="11.421875" style="102" customWidth="1"/>
  </cols>
  <sheetData>
    <row r="1" spans="1:25" ht="12" customHeight="1">
      <c r="A1" s="94" t="s">
        <v>0</v>
      </c>
      <c r="B1" s="94"/>
      <c r="C1" s="94"/>
      <c r="D1" s="98"/>
      <c r="E1" s="98"/>
      <c r="F1" s="95"/>
      <c r="G1" s="98"/>
      <c r="H1" s="98"/>
      <c r="J1" s="98"/>
      <c r="K1" s="98"/>
      <c r="L1" s="98"/>
      <c r="M1" s="440"/>
      <c r="Q1" s="99" t="s">
        <v>55</v>
      </c>
      <c r="T1" s="94"/>
      <c r="U1" s="119"/>
      <c r="V1" s="120"/>
      <c r="W1" s="120"/>
      <c r="X1" s="120"/>
      <c r="Y1" s="120"/>
    </row>
    <row r="2" spans="1:21" ht="14.25" customHeight="1">
      <c r="A2" s="439"/>
      <c r="B2" s="95"/>
      <c r="C2" s="95"/>
      <c r="D2" s="95"/>
      <c r="E2" s="95"/>
      <c r="F2" s="98"/>
      <c r="G2" s="95"/>
      <c r="H2" s="95"/>
      <c r="J2" s="95"/>
      <c r="K2" s="98"/>
      <c r="L2" s="95"/>
      <c r="M2" s="440"/>
      <c r="Q2" s="99" t="s">
        <v>56</v>
      </c>
      <c r="S2" s="439"/>
      <c r="T2" s="95"/>
      <c r="U2" s="104"/>
    </row>
    <row r="3" spans="1:21" ht="15" customHeight="1">
      <c r="A3" s="94" t="s">
        <v>352</v>
      </c>
      <c r="B3" s="94"/>
      <c r="C3" s="94"/>
      <c r="D3" s="95"/>
      <c r="E3" s="95"/>
      <c r="F3" s="95"/>
      <c r="G3" s="95"/>
      <c r="H3" s="95"/>
      <c r="J3" s="95"/>
      <c r="K3" s="98"/>
      <c r="L3" s="95"/>
      <c r="M3" s="440"/>
      <c r="Q3" s="99" t="s">
        <v>57</v>
      </c>
      <c r="S3" s="95"/>
      <c r="T3" s="95"/>
      <c r="U3" s="104"/>
    </row>
    <row r="4" spans="1:21" ht="12" customHeight="1">
      <c r="A4" s="439"/>
      <c r="B4" s="95"/>
      <c r="C4" s="95"/>
      <c r="D4" s="98"/>
      <c r="E4" s="98"/>
      <c r="F4" s="98"/>
      <c r="G4" s="95"/>
      <c r="H4" s="95"/>
      <c r="I4" s="95"/>
      <c r="J4" s="95"/>
      <c r="K4" s="98"/>
      <c r="L4" s="95"/>
      <c r="M4" s="95"/>
      <c r="N4" s="95"/>
      <c r="O4" s="95"/>
      <c r="P4" s="95"/>
      <c r="Q4" s="95"/>
      <c r="R4" s="95"/>
      <c r="S4" s="95"/>
      <c r="T4" s="95"/>
      <c r="U4" s="104"/>
    </row>
    <row r="5" spans="1:21" ht="36.75" customHeight="1">
      <c r="A5" s="439"/>
      <c r="B5" s="95"/>
      <c r="C5" s="95"/>
      <c r="D5" s="98"/>
      <c r="E5" s="98"/>
      <c r="F5" s="98"/>
      <c r="G5" s="95"/>
      <c r="H5" s="95"/>
      <c r="I5" s="95"/>
      <c r="K5" s="98"/>
      <c r="L5" s="95"/>
      <c r="M5" s="95"/>
      <c r="N5" s="95"/>
      <c r="O5" s="95"/>
      <c r="P5" s="95"/>
      <c r="Q5" s="95"/>
      <c r="R5" s="95"/>
      <c r="S5" s="95"/>
      <c r="T5" s="95"/>
      <c r="U5" s="104"/>
    </row>
    <row r="6" spans="1:21" ht="36.75" customHeight="1">
      <c r="A6" s="439"/>
      <c r="B6" s="95"/>
      <c r="C6" s="95"/>
      <c r="D6" s="98"/>
      <c r="E6" s="98"/>
      <c r="F6" s="98"/>
      <c r="G6" s="95"/>
      <c r="H6" s="95"/>
      <c r="I6" s="95"/>
      <c r="J6" s="95"/>
      <c r="K6" s="98"/>
      <c r="L6" s="95"/>
      <c r="M6" s="95"/>
      <c r="N6" s="95"/>
      <c r="O6" s="95"/>
      <c r="P6" s="95"/>
      <c r="Q6" s="95"/>
      <c r="R6" s="95"/>
      <c r="S6" s="95"/>
      <c r="T6" s="95"/>
      <c r="U6" s="104"/>
    </row>
    <row r="7" spans="1:21" ht="36.75" customHeight="1">
      <c r="A7" s="95"/>
      <c r="B7" s="95"/>
      <c r="C7" s="95"/>
      <c r="D7" s="95"/>
      <c r="E7" s="95"/>
      <c r="F7" s="95"/>
      <c r="G7" s="95"/>
      <c r="H7" s="95"/>
      <c r="I7" s="95"/>
      <c r="J7" s="95"/>
      <c r="K7" s="98"/>
      <c r="L7" s="95"/>
      <c r="M7" s="95"/>
      <c r="N7" s="98"/>
      <c r="O7" s="98"/>
      <c r="P7" s="95"/>
      <c r="Q7" s="95"/>
      <c r="R7" s="95"/>
      <c r="S7" s="95"/>
      <c r="T7" s="98"/>
      <c r="U7" s="104"/>
    </row>
    <row r="8" spans="1:21" ht="36.75" customHeight="1">
      <c r="A8" s="95"/>
      <c r="B8" s="95"/>
      <c r="C8" s="95"/>
      <c r="D8" s="95"/>
      <c r="E8" s="95"/>
      <c r="F8" s="95"/>
      <c r="G8" s="95"/>
      <c r="H8" s="95"/>
      <c r="I8" s="95"/>
      <c r="J8" s="95"/>
      <c r="K8" s="95"/>
      <c r="L8" s="95"/>
      <c r="M8" s="95"/>
      <c r="N8" s="95"/>
      <c r="O8" s="95"/>
      <c r="P8" s="95"/>
      <c r="Q8" s="95"/>
      <c r="R8" s="95"/>
      <c r="S8" s="95"/>
      <c r="T8" s="95"/>
      <c r="U8" s="104"/>
    </row>
    <row r="9" spans="1:21" ht="20.25" customHeight="1">
      <c r="A9" s="95"/>
      <c r="B9" s="95"/>
      <c r="C9" s="95"/>
      <c r="D9" s="95"/>
      <c r="E9" s="95"/>
      <c r="F9" s="95"/>
      <c r="G9" s="95"/>
      <c r="H9" s="95"/>
      <c r="I9" s="95"/>
      <c r="J9" s="95"/>
      <c r="K9" s="95"/>
      <c r="L9" s="95"/>
      <c r="M9" s="95"/>
      <c r="N9" s="95"/>
      <c r="O9" s="95"/>
      <c r="P9" s="95"/>
      <c r="Q9" s="95"/>
      <c r="R9" s="95"/>
      <c r="S9" s="95"/>
      <c r="T9" s="95"/>
      <c r="U9" s="104"/>
    </row>
    <row r="10" spans="1:21" ht="12" customHeight="1" thickBot="1">
      <c r="A10" s="95"/>
      <c r="B10" s="95"/>
      <c r="C10" s="95"/>
      <c r="D10" s="95"/>
      <c r="E10" s="95"/>
      <c r="F10" s="95"/>
      <c r="G10" s="95"/>
      <c r="H10" s="95"/>
      <c r="I10" s="95"/>
      <c r="J10" s="95"/>
      <c r="K10" s="95"/>
      <c r="L10" s="95"/>
      <c r="M10" s="95"/>
      <c r="N10" s="95"/>
      <c r="O10" s="95"/>
      <c r="P10" s="95"/>
      <c r="Q10" s="95"/>
      <c r="R10" s="95"/>
      <c r="S10" s="95"/>
      <c r="T10" s="95"/>
      <c r="U10" s="104"/>
    </row>
    <row r="11" spans="1:24" ht="30" customHeight="1" thickBot="1">
      <c r="A11" s="441"/>
      <c r="B11" s="914" t="s">
        <v>423</v>
      </c>
      <c r="C11" s="914"/>
      <c r="D11" s="914"/>
      <c r="E11" s="914"/>
      <c r="F11" s="914"/>
      <c r="G11" s="914"/>
      <c r="H11" s="914"/>
      <c r="I11" s="914"/>
      <c r="J11" s="914"/>
      <c r="K11" s="914"/>
      <c r="L11" s="914"/>
      <c r="M11" s="914"/>
      <c r="N11" s="914"/>
      <c r="O11" s="914"/>
      <c r="P11" s="914"/>
      <c r="Q11" s="914"/>
      <c r="R11" s="914"/>
      <c r="S11" s="914"/>
      <c r="T11" s="914"/>
      <c r="U11" s="914"/>
      <c r="V11" s="914"/>
      <c r="W11" s="914"/>
      <c r="X11" s="914"/>
    </row>
    <row r="12" spans="1:24" ht="27" customHeight="1" thickBot="1">
      <c r="A12" s="441"/>
      <c r="B12" s="915" t="s">
        <v>21</v>
      </c>
      <c r="C12" s="915"/>
      <c r="D12" s="915"/>
      <c r="E12" s="442"/>
      <c r="F12" s="915" t="s">
        <v>58</v>
      </c>
      <c r="G12" s="916"/>
      <c r="H12" s="916"/>
      <c r="I12" s="442"/>
      <c r="J12" s="915" t="s">
        <v>354</v>
      </c>
      <c r="K12" s="915"/>
      <c r="L12" s="915"/>
      <c r="M12" s="442"/>
      <c r="N12" s="915" t="s">
        <v>463</v>
      </c>
      <c r="O12" s="915"/>
      <c r="P12" s="915"/>
      <c r="Q12" s="442"/>
      <c r="R12" s="915" t="s">
        <v>59</v>
      </c>
      <c r="S12" s="915"/>
      <c r="T12" s="915"/>
      <c r="U12" s="103"/>
      <c r="V12" s="915" t="s">
        <v>60</v>
      </c>
      <c r="W12" s="915"/>
      <c r="X12" s="915"/>
    </row>
    <row r="13" spans="1:24" ht="15.75" customHeight="1">
      <c r="A13" s="441"/>
      <c r="B13" s="443">
        <v>2015</v>
      </c>
      <c r="C13" s="442"/>
      <c r="D13" s="443">
        <v>2016</v>
      </c>
      <c r="E13" s="442"/>
      <c r="F13" s="443">
        <v>2015</v>
      </c>
      <c r="G13" s="442"/>
      <c r="H13" s="443">
        <v>2016</v>
      </c>
      <c r="I13" s="442"/>
      <c r="J13" s="443">
        <v>2015</v>
      </c>
      <c r="K13" s="442"/>
      <c r="L13" s="443">
        <v>2016</v>
      </c>
      <c r="M13" s="442"/>
      <c r="N13" s="443">
        <v>2015</v>
      </c>
      <c r="O13" s="442"/>
      <c r="P13" s="443">
        <v>2016</v>
      </c>
      <c r="Q13" s="442"/>
      <c r="R13" s="443">
        <v>2015</v>
      </c>
      <c r="S13" s="442"/>
      <c r="T13" s="443">
        <v>2016</v>
      </c>
      <c r="U13" s="442"/>
      <c r="V13" s="443">
        <v>2015</v>
      </c>
      <c r="W13" s="442"/>
      <c r="X13" s="443">
        <v>2016</v>
      </c>
    </row>
    <row r="14" spans="1:25" ht="39.75" customHeight="1">
      <c r="A14" s="441" t="s">
        <v>8</v>
      </c>
      <c r="B14" s="445">
        <v>541894</v>
      </c>
      <c r="C14" s="442"/>
      <c r="D14" s="445">
        <v>560759</v>
      </c>
      <c r="E14" s="442"/>
      <c r="F14" s="445">
        <v>86957</v>
      </c>
      <c r="G14" s="442"/>
      <c r="H14" s="445">
        <v>89674</v>
      </c>
      <c r="I14" s="442"/>
      <c r="J14" s="445">
        <v>289721</v>
      </c>
      <c r="K14" s="442"/>
      <c r="L14" s="445">
        <v>307511</v>
      </c>
      <c r="M14" s="442"/>
      <c r="N14" s="445">
        <v>132581</v>
      </c>
      <c r="O14" s="442"/>
      <c r="P14" s="445">
        <v>130831</v>
      </c>
      <c r="Q14" s="442"/>
      <c r="R14" s="445">
        <v>27773</v>
      </c>
      <c r="S14" s="100"/>
      <c r="T14" s="445">
        <v>27831</v>
      </c>
      <c r="U14" s="442"/>
      <c r="V14" s="445">
        <v>4862</v>
      </c>
      <c r="W14" s="442"/>
      <c r="X14" s="445">
        <v>4912</v>
      </c>
      <c r="Y14" s="101"/>
    </row>
    <row r="15" spans="1:25" ht="18" customHeight="1">
      <c r="A15" s="446" t="s">
        <v>244</v>
      </c>
      <c r="B15" s="447">
        <v>420470</v>
      </c>
      <c r="C15" s="442"/>
      <c r="D15" s="447">
        <v>437248</v>
      </c>
      <c r="E15" s="442"/>
      <c r="F15" s="447">
        <v>66592</v>
      </c>
      <c r="G15" s="442"/>
      <c r="H15" s="447">
        <v>68799</v>
      </c>
      <c r="I15" s="442"/>
      <c r="J15" s="447">
        <v>229025</v>
      </c>
      <c r="K15" s="442"/>
      <c r="L15" s="447">
        <v>244879</v>
      </c>
      <c r="M15" s="442"/>
      <c r="N15" s="447">
        <v>99048</v>
      </c>
      <c r="O15" s="448"/>
      <c r="P15" s="447">
        <v>97862</v>
      </c>
      <c r="Q15" s="442"/>
      <c r="R15" s="447">
        <v>21927</v>
      </c>
      <c r="S15" s="101"/>
      <c r="T15" s="447">
        <v>21782</v>
      </c>
      <c r="U15" s="442"/>
      <c r="V15" s="447">
        <v>3878</v>
      </c>
      <c r="W15" s="442"/>
      <c r="X15" s="447">
        <v>3926</v>
      </c>
      <c r="Y15" s="101"/>
    </row>
    <row r="16" spans="1:25" ht="18" customHeight="1">
      <c r="A16" s="446" t="s">
        <v>384</v>
      </c>
      <c r="B16" s="447">
        <v>104600</v>
      </c>
      <c r="C16" s="442"/>
      <c r="D16" s="447">
        <v>106223</v>
      </c>
      <c r="E16" s="442"/>
      <c r="F16" s="447">
        <v>15057</v>
      </c>
      <c r="G16" s="442"/>
      <c r="H16" s="447">
        <v>14915</v>
      </c>
      <c r="I16" s="442"/>
      <c r="J16" s="447">
        <v>56078</v>
      </c>
      <c r="K16" s="442"/>
      <c r="L16" s="447">
        <v>58164</v>
      </c>
      <c r="M16" s="442"/>
      <c r="N16" s="447">
        <v>27836</v>
      </c>
      <c r="O16" s="448"/>
      <c r="P16" s="447">
        <v>27360</v>
      </c>
      <c r="Q16" s="442"/>
      <c r="R16" s="447">
        <v>4865</v>
      </c>
      <c r="S16" s="101"/>
      <c r="T16" s="447">
        <v>5021</v>
      </c>
      <c r="U16" s="442"/>
      <c r="V16" s="447">
        <v>764</v>
      </c>
      <c r="W16" s="442"/>
      <c r="X16" s="447">
        <v>763</v>
      </c>
      <c r="Y16" s="101"/>
    </row>
    <row r="17" spans="1:25" ht="18" customHeight="1">
      <c r="A17" s="446" t="s">
        <v>385</v>
      </c>
      <c r="B17" s="447">
        <v>5541</v>
      </c>
      <c r="C17" s="442"/>
      <c r="D17" s="447">
        <v>5475</v>
      </c>
      <c r="E17" s="442"/>
      <c r="F17" s="447">
        <v>604</v>
      </c>
      <c r="G17" s="442"/>
      <c r="H17" s="447">
        <v>608</v>
      </c>
      <c r="I17" s="442"/>
      <c r="J17" s="447">
        <v>2329</v>
      </c>
      <c r="K17" s="442"/>
      <c r="L17" s="447">
        <v>2303</v>
      </c>
      <c r="M17" s="442"/>
      <c r="N17" s="447">
        <v>2155</v>
      </c>
      <c r="O17" s="448"/>
      <c r="P17" s="447">
        <v>2114</v>
      </c>
      <c r="Q17" s="442"/>
      <c r="R17" s="447">
        <v>301</v>
      </c>
      <c r="S17" s="101"/>
      <c r="T17" s="447">
        <v>309</v>
      </c>
      <c r="U17" s="442"/>
      <c r="V17" s="447">
        <v>152</v>
      </c>
      <c r="W17" s="442"/>
      <c r="X17" s="447">
        <v>141</v>
      </c>
      <c r="Y17" s="101"/>
    </row>
    <row r="18" spans="1:25" ht="18" customHeight="1">
      <c r="A18" s="446" t="s">
        <v>386</v>
      </c>
      <c r="B18" s="447">
        <v>2748</v>
      </c>
      <c r="C18" s="442"/>
      <c r="D18" s="447">
        <v>2939</v>
      </c>
      <c r="E18" s="442"/>
      <c r="F18" s="447">
        <v>81</v>
      </c>
      <c r="G18" s="442"/>
      <c r="H18" s="447">
        <v>74</v>
      </c>
      <c r="I18" s="442"/>
      <c r="J18" s="447">
        <v>1459</v>
      </c>
      <c r="K18" s="442"/>
      <c r="L18" s="447">
        <v>1544</v>
      </c>
      <c r="M18" s="442"/>
      <c r="N18" s="447">
        <v>1058</v>
      </c>
      <c r="O18" s="448"/>
      <c r="P18" s="447">
        <v>1155</v>
      </c>
      <c r="Q18" s="442"/>
      <c r="R18" s="447">
        <v>105</v>
      </c>
      <c r="S18" s="101"/>
      <c r="T18" s="447">
        <v>122</v>
      </c>
      <c r="U18" s="442"/>
      <c r="V18" s="447">
        <v>45</v>
      </c>
      <c r="W18" s="442"/>
      <c r="X18" s="447">
        <v>44</v>
      </c>
      <c r="Y18" s="101"/>
    </row>
    <row r="19" spans="1:25" ht="18" customHeight="1">
      <c r="A19" s="446" t="s">
        <v>387</v>
      </c>
      <c r="B19" s="447">
        <v>6403</v>
      </c>
      <c r="C19" s="442"/>
      <c r="D19" s="447">
        <v>6998</v>
      </c>
      <c r="E19" s="442"/>
      <c r="F19" s="447">
        <v>4623</v>
      </c>
      <c r="G19" s="442"/>
      <c r="H19" s="447">
        <v>5278</v>
      </c>
      <c r="I19" s="442"/>
      <c r="J19" s="447" t="s">
        <v>469</v>
      </c>
      <c r="K19" s="442"/>
      <c r="L19" s="447" t="s">
        <v>469</v>
      </c>
      <c r="M19" s="442"/>
      <c r="N19" s="447">
        <v>1182</v>
      </c>
      <c r="O19" s="449"/>
      <c r="P19" s="447">
        <v>1085</v>
      </c>
      <c r="Q19" s="442"/>
      <c r="R19" s="447">
        <v>575</v>
      </c>
      <c r="S19" s="101"/>
      <c r="T19" s="447">
        <v>597</v>
      </c>
      <c r="U19" s="442"/>
      <c r="V19" s="447">
        <v>23</v>
      </c>
      <c r="W19" s="442"/>
      <c r="X19" s="447">
        <v>38</v>
      </c>
      <c r="Y19" s="101"/>
    </row>
    <row r="20" spans="1:25" ht="18" customHeight="1">
      <c r="A20" s="446" t="s">
        <v>388</v>
      </c>
      <c r="B20" s="447">
        <v>2132</v>
      </c>
      <c r="C20" s="442"/>
      <c r="D20" s="447">
        <v>1876</v>
      </c>
      <c r="E20" s="442"/>
      <c r="F20" s="447" t="s">
        <v>469</v>
      </c>
      <c r="G20" s="442"/>
      <c r="H20" s="447" t="s">
        <v>469</v>
      </c>
      <c r="I20" s="442"/>
      <c r="J20" s="447">
        <v>830</v>
      </c>
      <c r="K20" s="442"/>
      <c r="L20" s="447">
        <v>621</v>
      </c>
      <c r="M20" s="442"/>
      <c r="N20" s="447">
        <v>1302</v>
      </c>
      <c r="P20" s="447">
        <v>1255</v>
      </c>
      <c r="Q20" s="442"/>
      <c r="R20" s="447" t="s">
        <v>469</v>
      </c>
      <c r="S20" s="101"/>
      <c r="T20" s="447" t="s">
        <v>469</v>
      </c>
      <c r="U20" s="442"/>
      <c r="V20" s="447" t="s">
        <v>469</v>
      </c>
      <c r="W20" s="442"/>
      <c r="X20" s="447" t="s">
        <v>469</v>
      </c>
      <c r="Y20" s="101"/>
    </row>
    <row r="21" spans="1:24" ht="75" customHeight="1" thickBot="1">
      <c r="A21" s="450"/>
      <c r="B21" s="451" t="s">
        <v>367</v>
      </c>
      <c r="C21" s="449"/>
      <c r="D21" s="449"/>
      <c r="E21" s="449"/>
      <c r="F21" s="449"/>
      <c r="G21" s="449"/>
      <c r="H21" s="449"/>
      <c r="I21" s="449"/>
      <c r="J21" s="449"/>
      <c r="K21" s="449"/>
      <c r="L21" s="449"/>
      <c r="M21" s="449"/>
      <c r="N21" s="449"/>
      <c r="O21" s="449"/>
      <c r="P21" s="449"/>
      <c r="Q21" s="449"/>
      <c r="R21" s="449"/>
      <c r="S21" s="449"/>
      <c r="T21" s="449"/>
      <c r="U21" s="449"/>
      <c r="V21" s="449"/>
      <c r="W21" s="449"/>
      <c r="X21" s="449"/>
    </row>
    <row r="22" spans="1:24" ht="30" customHeight="1" thickBot="1">
      <c r="A22" s="441"/>
      <c r="B22" s="914" t="s">
        <v>424</v>
      </c>
      <c r="C22" s="914"/>
      <c r="D22" s="914"/>
      <c r="E22" s="914"/>
      <c r="F22" s="914"/>
      <c r="G22" s="914"/>
      <c r="H22" s="914"/>
      <c r="I22" s="914"/>
      <c r="J22" s="914"/>
      <c r="K22" s="914"/>
      <c r="L22" s="914"/>
      <c r="M22" s="914"/>
      <c r="N22" s="914"/>
      <c r="O22" s="914"/>
      <c r="P22" s="914"/>
      <c r="Q22" s="914"/>
      <c r="R22" s="914"/>
      <c r="S22" s="914"/>
      <c r="T22" s="914"/>
      <c r="U22" s="914"/>
      <c r="V22" s="914"/>
      <c r="W22" s="914"/>
      <c r="X22" s="914"/>
    </row>
    <row r="23" spans="1:24" ht="27" customHeight="1" thickBot="1">
      <c r="A23" s="95"/>
      <c r="B23" s="915" t="s">
        <v>21</v>
      </c>
      <c r="C23" s="915"/>
      <c r="D23" s="915"/>
      <c r="E23" s="442"/>
      <c r="F23" s="915" t="s">
        <v>58</v>
      </c>
      <c r="G23" s="916"/>
      <c r="H23" s="916"/>
      <c r="I23" s="442"/>
      <c r="J23" s="915" t="s">
        <v>354</v>
      </c>
      <c r="K23" s="915"/>
      <c r="L23" s="915"/>
      <c r="M23" s="442"/>
      <c r="N23" s="915" t="s">
        <v>463</v>
      </c>
      <c r="O23" s="915"/>
      <c r="P23" s="915"/>
      <c r="Q23" s="442"/>
      <c r="R23" s="915" t="s">
        <v>59</v>
      </c>
      <c r="S23" s="915"/>
      <c r="T23" s="915"/>
      <c r="U23" s="103"/>
      <c r="V23" s="915" t="s">
        <v>60</v>
      </c>
      <c r="W23" s="915"/>
      <c r="X23" s="915"/>
    </row>
    <row r="24" spans="1:24" ht="15.75" customHeight="1">
      <c r="A24" s="95"/>
      <c r="B24" s="443" t="s">
        <v>530</v>
      </c>
      <c r="C24" s="442"/>
      <c r="D24" s="443" t="s">
        <v>531</v>
      </c>
      <c r="E24" s="442"/>
      <c r="F24" s="443" t="s">
        <v>530</v>
      </c>
      <c r="G24" s="442"/>
      <c r="H24" s="443" t="s">
        <v>531</v>
      </c>
      <c r="I24" s="442"/>
      <c r="J24" s="443" t="s">
        <v>530</v>
      </c>
      <c r="K24" s="442"/>
      <c r="L24" s="443" t="s">
        <v>531</v>
      </c>
      <c r="M24" s="442"/>
      <c r="N24" s="443" t="s">
        <v>530</v>
      </c>
      <c r="O24" s="442"/>
      <c r="P24" s="443" t="s">
        <v>531</v>
      </c>
      <c r="Q24" s="442"/>
      <c r="R24" s="443" t="s">
        <v>530</v>
      </c>
      <c r="S24" s="442"/>
      <c r="T24" s="443" t="s">
        <v>531</v>
      </c>
      <c r="U24" s="442"/>
      <c r="V24" s="443" t="s">
        <v>530</v>
      </c>
      <c r="X24" s="443" t="s">
        <v>531</v>
      </c>
    </row>
    <row r="25" spans="1:24" ht="39.75" customHeight="1">
      <c r="A25" s="95" t="s">
        <v>8</v>
      </c>
      <c r="B25" s="452">
        <v>1049.59731034114</v>
      </c>
      <c r="C25" s="453"/>
      <c r="D25" s="452">
        <v>1062.36340147907</v>
      </c>
      <c r="E25" s="453"/>
      <c r="F25" s="452">
        <v>941.178729831986</v>
      </c>
      <c r="G25" s="453"/>
      <c r="H25" s="452">
        <v>936.40051363829</v>
      </c>
      <c r="I25" s="453"/>
      <c r="J25" s="452">
        <v>1342.94335433055</v>
      </c>
      <c r="K25" s="453"/>
      <c r="L25" s="452">
        <v>1332.36978908072</v>
      </c>
      <c r="M25" s="453"/>
      <c r="N25" s="452">
        <v>656.422411582353</v>
      </c>
      <c r="O25" s="453"/>
      <c r="P25" s="452">
        <v>696.046350024077</v>
      </c>
      <c r="Q25" s="453"/>
      <c r="R25" s="452">
        <v>318.845670255284</v>
      </c>
      <c r="S25" s="105"/>
      <c r="T25" s="452">
        <v>321.45322194675</v>
      </c>
      <c r="U25" s="453"/>
      <c r="V25" s="452">
        <v>404.169882764295</v>
      </c>
      <c r="X25" s="452">
        <v>413.250842833876</v>
      </c>
    </row>
    <row r="26" spans="1:24" ht="18" customHeight="1">
      <c r="A26" s="446" t="s">
        <v>244</v>
      </c>
      <c r="B26" s="454">
        <v>1137.228456727</v>
      </c>
      <c r="C26" s="453"/>
      <c r="D26" s="454">
        <v>1152.74121086889</v>
      </c>
      <c r="E26" s="453"/>
      <c r="F26" s="454">
        <v>983.774461647045</v>
      </c>
      <c r="G26" s="453"/>
      <c r="H26" s="454">
        <v>973.1893190308</v>
      </c>
      <c r="I26" s="453"/>
      <c r="J26" s="454">
        <v>1460.3003997380201</v>
      </c>
      <c r="K26" s="453"/>
      <c r="L26" s="454">
        <v>1451.06762654209</v>
      </c>
      <c r="M26" s="453"/>
      <c r="N26" s="454">
        <v>700.86333303045</v>
      </c>
      <c r="O26" s="453"/>
      <c r="P26" s="454">
        <v>744.54162289755</v>
      </c>
      <c r="Q26" s="453"/>
      <c r="R26" s="454">
        <v>328.641513658959</v>
      </c>
      <c r="S26" s="106"/>
      <c r="T26" s="454">
        <v>332.102731154164</v>
      </c>
      <c r="U26" s="453"/>
      <c r="V26" s="454">
        <v>409.594461062403</v>
      </c>
      <c r="X26" s="454">
        <v>419.55010188487</v>
      </c>
    </row>
    <row r="27" spans="1:24" ht="18" customHeight="1">
      <c r="A27" s="455" t="s">
        <v>384</v>
      </c>
      <c r="B27" s="454">
        <v>700.860787858509</v>
      </c>
      <c r="C27" s="453"/>
      <c r="D27" s="454">
        <v>690.81847584798</v>
      </c>
      <c r="E27" s="453"/>
      <c r="F27" s="454">
        <v>712.885538951983</v>
      </c>
      <c r="G27" s="453"/>
      <c r="H27" s="454">
        <v>715.536072410325</v>
      </c>
      <c r="I27" s="453"/>
      <c r="J27" s="454">
        <v>847.918927565177</v>
      </c>
      <c r="K27" s="453"/>
      <c r="L27" s="454">
        <v>811.203744928134</v>
      </c>
      <c r="M27" s="453"/>
      <c r="N27" s="454">
        <v>485.38796019542997</v>
      </c>
      <c r="O27" s="453"/>
      <c r="P27" s="454">
        <v>510.350445175439</v>
      </c>
      <c r="Q27" s="453"/>
      <c r="R27" s="454">
        <v>257.939644398767</v>
      </c>
      <c r="S27" s="106"/>
      <c r="T27" s="454">
        <v>260.801666998606</v>
      </c>
      <c r="U27" s="453"/>
      <c r="V27" s="454">
        <v>340.821465968586</v>
      </c>
      <c r="X27" s="454">
        <v>331.667719528178</v>
      </c>
    </row>
    <row r="28" spans="1:24" ht="18" customHeight="1">
      <c r="A28" s="455" t="s">
        <v>385</v>
      </c>
      <c r="B28" s="454">
        <v>973.190050532395</v>
      </c>
      <c r="C28" s="453"/>
      <c r="D28" s="454">
        <v>1000.52326027397</v>
      </c>
      <c r="E28" s="453"/>
      <c r="F28" s="454">
        <v>878.396837748344</v>
      </c>
      <c r="G28" s="453"/>
      <c r="H28" s="454">
        <v>894.169095394737</v>
      </c>
      <c r="I28" s="453"/>
      <c r="J28" s="454">
        <v>1414.80398024903</v>
      </c>
      <c r="K28" s="453"/>
      <c r="L28" s="454">
        <v>1429.11784628745</v>
      </c>
      <c r="M28" s="453"/>
      <c r="N28" s="454">
        <v>652.913767981438</v>
      </c>
      <c r="O28" s="453"/>
      <c r="P28" s="454">
        <v>696.325823084201</v>
      </c>
      <c r="Q28" s="453"/>
      <c r="R28" s="454">
        <v>325.162624584718</v>
      </c>
      <c r="S28" s="106"/>
      <c r="T28" s="454">
        <v>362.473333333333</v>
      </c>
      <c r="U28" s="453"/>
      <c r="V28" s="454">
        <v>407.320986842105</v>
      </c>
      <c r="X28" s="454">
        <v>417.833971631206</v>
      </c>
    </row>
    <row r="29" spans="1:24" ht="18" customHeight="1">
      <c r="A29" s="455" t="s">
        <v>386</v>
      </c>
      <c r="B29" s="454">
        <v>1733.74405749636</v>
      </c>
      <c r="C29" s="453"/>
      <c r="D29" s="454">
        <v>1738.00515821708</v>
      </c>
      <c r="E29" s="453"/>
      <c r="F29" s="454">
        <v>1725.97024691358</v>
      </c>
      <c r="G29" s="453"/>
      <c r="H29" s="454">
        <v>1442.7839189189199</v>
      </c>
      <c r="I29" s="453"/>
      <c r="J29" s="454">
        <v>2386.23078135709</v>
      </c>
      <c r="K29" s="453"/>
      <c r="L29" s="454">
        <v>2380.85314119171</v>
      </c>
      <c r="M29" s="453"/>
      <c r="N29" s="454">
        <v>986.158241965974</v>
      </c>
      <c r="O29" s="453"/>
      <c r="P29" s="454">
        <v>1055.6013073593099</v>
      </c>
      <c r="Q29" s="453"/>
      <c r="R29" s="454">
        <v>613.603809523809</v>
      </c>
      <c r="S29" s="106"/>
      <c r="T29" s="454">
        <v>569.875491803279</v>
      </c>
      <c r="U29" s="453"/>
      <c r="V29" s="454">
        <v>782.901111111111</v>
      </c>
      <c r="X29" s="454">
        <v>828.399545454546</v>
      </c>
    </row>
    <row r="30" spans="1:24" ht="18" customHeight="1">
      <c r="A30" s="455" t="s">
        <v>387</v>
      </c>
      <c r="B30" s="454">
        <v>988.1435249101984</v>
      </c>
      <c r="C30" s="453"/>
      <c r="D30" s="454">
        <v>1001.9773606744783</v>
      </c>
      <c r="E30" s="453"/>
      <c r="F30" s="454">
        <v>1065.6061042613023</v>
      </c>
      <c r="G30" s="453"/>
      <c r="H30" s="454">
        <v>1078.7583099658962</v>
      </c>
      <c r="I30" s="453"/>
      <c r="J30" s="454" t="s">
        <v>469</v>
      </c>
      <c r="K30" s="453"/>
      <c r="L30" s="454" t="s">
        <v>469</v>
      </c>
      <c r="M30" s="453"/>
      <c r="N30" s="454">
        <v>972.6316835871404</v>
      </c>
      <c r="O30" s="456"/>
      <c r="P30" s="454">
        <v>979.1287741935483</v>
      </c>
      <c r="Q30" s="453"/>
      <c r="R30" s="454">
        <v>403.4775826086957</v>
      </c>
      <c r="S30" s="106"/>
      <c r="T30" s="454">
        <v>371.0028308207705</v>
      </c>
      <c r="U30" s="453"/>
      <c r="V30" s="454">
        <v>831.9873913043477</v>
      </c>
      <c r="X30" s="454">
        <v>902.8368421052633</v>
      </c>
    </row>
    <row r="31" spans="1:24" ht="18" customHeight="1">
      <c r="A31" s="446" t="s">
        <v>10</v>
      </c>
      <c r="B31" s="454">
        <v>378.114235459662</v>
      </c>
      <c r="C31" s="453"/>
      <c r="D31" s="454">
        <v>382.48355010661</v>
      </c>
      <c r="E31" s="453"/>
      <c r="F31" s="454" t="s">
        <v>469</v>
      </c>
      <c r="G31" s="453"/>
      <c r="H31" s="454" t="s">
        <v>469</v>
      </c>
      <c r="I31" s="453"/>
      <c r="J31" s="454">
        <v>370.368325301205</v>
      </c>
      <c r="K31" s="453"/>
      <c r="L31" s="454">
        <v>373.95590982286603</v>
      </c>
      <c r="M31" s="453"/>
      <c r="N31" s="454">
        <v>383.052104454685</v>
      </c>
      <c r="O31" s="106"/>
      <c r="P31" s="454">
        <v>386.703203187251</v>
      </c>
      <c r="Q31" s="453"/>
      <c r="R31" s="454" t="s">
        <v>469</v>
      </c>
      <c r="S31" s="106"/>
      <c r="T31" s="454" t="s">
        <v>469</v>
      </c>
      <c r="U31" s="453"/>
      <c r="V31" s="454" t="s">
        <v>469</v>
      </c>
      <c r="X31" s="454" t="s">
        <v>469</v>
      </c>
    </row>
    <row r="32" spans="1:24" ht="12.75">
      <c r="A32" s="446"/>
      <c r="B32" s="458"/>
      <c r="C32" s="457"/>
      <c r="D32" s="458"/>
      <c r="E32" s="457"/>
      <c r="F32" s="458"/>
      <c r="G32" s="457"/>
      <c r="H32" s="458"/>
      <c r="I32" s="457"/>
      <c r="J32" s="458"/>
      <c r="K32" s="457"/>
      <c r="L32" s="458"/>
      <c r="M32" s="457"/>
      <c r="N32" s="458"/>
      <c r="O32" s="457"/>
      <c r="P32" s="130"/>
      <c r="Q32" s="104"/>
      <c r="R32" s="130"/>
      <c r="T32" s="459"/>
      <c r="V32" s="459"/>
      <c r="X32" s="459"/>
    </row>
    <row r="33" spans="1:24" ht="24" customHeight="1">
      <c r="A33" s="917"/>
      <c r="B33" s="917"/>
      <c r="C33" s="917"/>
      <c r="D33" s="917"/>
      <c r="E33" s="917"/>
      <c r="F33" s="917"/>
      <c r="G33" s="917"/>
      <c r="H33" s="917"/>
      <c r="I33" s="917"/>
      <c r="J33" s="917"/>
      <c r="K33" s="917"/>
      <c r="L33" s="917"/>
      <c r="M33" s="917"/>
      <c r="N33" s="917"/>
      <c r="O33" s="917"/>
      <c r="P33" s="917"/>
      <c r="Q33" s="917"/>
      <c r="R33" s="917"/>
      <c r="S33" s="917"/>
      <c r="T33" s="917"/>
      <c r="U33" s="917"/>
      <c r="V33" s="917"/>
      <c r="W33" s="917"/>
      <c r="X33" s="917"/>
    </row>
    <row r="34" spans="1:21" ht="15" customHeight="1">
      <c r="A34" s="918"/>
      <c r="B34" s="918"/>
      <c r="C34" s="918"/>
      <c r="D34" s="918"/>
      <c r="E34" s="918"/>
      <c r="F34" s="918"/>
      <c r="G34" s="918"/>
      <c r="H34" s="918"/>
      <c r="I34" s="918"/>
      <c r="J34" s="918"/>
      <c r="K34" s="460"/>
      <c r="L34" s="460"/>
      <c r="M34" s="460"/>
      <c r="N34" s="460"/>
      <c r="O34" s="460"/>
      <c r="P34" s="460"/>
      <c r="Q34" s="460"/>
      <c r="R34" s="460"/>
      <c r="S34" s="460"/>
      <c r="T34" s="460"/>
      <c r="U34" s="104"/>
    </row>
    <row r="36" ht="12.75">
      <c r="D36" s="101"/>
    </row>
    <row r="40" ht="26.25" customHeight="1"/>
  </sheetData>
  <sheetProtection/>
  <mergeCells count="16">
    <mergeCell ref="A33:X33"/>
    <mergeCell ref="A34:J34"/>
    <mergeCell ref="B22:X22"/>
    <mergeCell ref="B23:D23"/>
    <mergeCell ref="F23:H23"/>
    <mergeCell ref="J23:L23"/>
    <mergeCell ref="N23:P23"/>
    <mergeCell ref="R23:T23"/>
    <mergeCell ref="V23:X23"/>
    <mergeCell ref="B11:X11"/>
    <mergeCell ref="B12:D12"/>
    <mergeCell ref="F12:H12"/>
    <mergeCell ref="J12:L12"/>
    <mergeCell ref="N12:P12"/>
    <mergeCell ref="R12:T12"/>
    <mergeCell ref="V12:X12"/>
  </mergeCells>
  <printOptions/>
  <pageMargins left="0.4724409448818898" right="0.1968503937007874" top="0.4724409448818898" bottom="0.1968503937007874" header="0.15748031496062992" footer="0"/>
  <pageSetup fitToHeight="1" fitToWidth="1" horizontalDpi="600" verticalDpi="600" orientation="portrait" paperSize="9" scale="62" r:id="rId1"/>
</worksheet>
</file>

<file path=xl/worksheets/sheet19.xml><?xml version="1.0" encoding="utf-8"?>
<worksheet xmlns="http://schemas.openxmlformats.org/spreadsheetml/2006/main" xmlns:r="http://schemas.openxmlformats.org/officeDocument/2006/relationships">
  <sheetPr>
    <pageSetUpPr fitToPage="1"/>
  </sheetPr>
  <dimension ref="A1:W42"/>
  <sheetViews>
    <sheetView showGridLines="0" zoomScalePageLayoutView="0" workbookViewId="0" topLeftCell="A1">
      <selection activeCell="A1" sqref="A1"/>
    </sheetView>
  </sheetViews>
  <sheetFormatPr defaultColWidth="11.421875" defaultRowHeight="12.75"/>
  <cols>
    <col min="1" max="1" width="17.8515625" style="463" customWidth="1"/>
    <col min="2" max="2" width="10.28125" style="463" customWidth="1"/>
    <col min="3" max="3" width="1.7109375" style="463" customWidth="1"/>
    <col min="4" max="4" width="10.28125" style="463" customWidth="1"/>
    <col min="5" max="5" width="1.7109375" style="463" customWidth="1"/>
    <col min="6" max="6" width="10.28125" style="463" customWidth="1"/>
    <col min="7" max="7" width="1.7109375" style="463" customWidth="1"/>
    <col min="8" max="8" width="10.28125" style="463" customWidth="1"/>
    <col min="9" max="9" width="1.7109375" style="463" customWidth="1"/>
    <col min="10" max="10" width="10.28125" style="463" customWidth="1"/>
    <col min="11" max="11" width="1.7109375" style="463" customWidth="1"/>
    <col min="12" max="12" width="10.28125" style="463" customWidth="1"/>
    <col min="13" max="13" width="1.7109375" style="463" customWidth="1"/>
    <col min="14" max="14" width="10.28125" style="463" customWidth="1"/>
    <col min="15" max="15" width="1.7109375" style="463" customWidth="1"/>
    <col min="16" max="16" width="10.28125" style="463" customWidth="1"/>
    <col min="17" max="17" width="3.140625" style="463" customWidth="1"/>
    <col min="18" max="18" width="7.140625" style="463" customWidth="1"/>
    <col min="19" max="19" width="1.7109375" style="463" customWidth="1"/>
    <col min="20" max="20" width="7.140625" style="463" customWidth="1"/>
    <col min="21" max="16384" width="11.421875" style="463" customWidth="1"/>
  </cols>
  <sheetData>
    <row r="1" spans="1:17" ht="12" customHeight="1">
      <c r="A1" s="24" t="s">
        <v>0</v>
      </c>
      <c r="B1" s="24"/>
      <c r="C1" s="24"/>
      <c r="D1" s="107"/>
      <c r="E1" s="107"/>
      <c r="F1" s="108"/>
      <c r="G1" s="109"/>
      <c r="H1" s="109"/>
      <c r="J1" s="109"/>
      <c r="K1" s="110" t="s">
        <v>61</v>
      </c>
      <c r="L1" s="109"/>
      <c r="M1" s="111"/>
      <c r="N1" s="111"/>
      <c r="O1" s="461"/>
      <c r="P1" s="462"/>
      <c r="Q1" s="462"/>
    </row>
    <row r="2" spans="1:18" ht="12" customHeight="1">
      <c r="A2" s="342"/>
      <c r="B2" s="29"/>
      <c r="C2" s="29"/>
      <c r="D2" s="112"/>
      <c r="E2" s="112"/>
      <c r="F2" s="112"/>
      <c r="G2" s="112"/>
      <c r="H2" s="112"/>
      <c r="J2" s="112"/>
      <c r="K2" s="110" t="s">
        <v>62</v>
      </c>
      <c r="L2" s="112"/>
      <c r="O2" s="112"/>
      <c r="P2" s="112"/>
      <c r="Q2" s="112"/>
      <c r="R2" s="464"/>
    </row>
    <row r="3" spans="1:18" ht="12" customHeight="1">
      <c r="A3" s="24" t="s">
        <v>352</v>
      </c>
      <c r="B3" s="24"/>
      <c r="C3" s="24"/>
      <c r="D3" s="111"/>
      <c r="E3" s="111"/>
      <c r="F3" s="108"/>
      <c r="G3" s="112"/>
      <c r="H3" s="112"/>
      <c r="J3" s="112"/>
      <c r="K3" s="110" t="s">
        <v>63</v>
      </c>
      <c r="L3" s="112"/>
      <c r="O3" s="112"/>
      <c r="P3" s="112"/>
      <c r="Q3" s="112"/>
      <c r="R3" s="464"/>
    </row>
    <row r="4" spans="1:18" ht="12" customHeight="1">
      <c r="A4" s="467"/>
      <c r="B4" s="112"/>
      <c r="C4" s="112"/>
      <c r="D4" s="112"/>
      <c r="E4" s="112"/>
      <c r="F4" s="112"/>
      <c r="G4" s="112"/>
      <c r="H4" s="112"/>
      <c r="I4" s="112"/>
      <c r="J4" s="112"/>
      <c r="K4" s="110" t="s">
        <v>69</v>
      </c>
      <c r="L4" s="112"/>
      <c r="O4" s="112"/>
      <c r="P4" s="112"/>
      <c r="Q4" s="112"/>
      <c r="R4" s="464"/>
    </row>
    <row r="5" spans="1:18" ht="12" customHeight="1">
      <c r="A5" s="112"/>
      <c r="B5" s="467"/>
      <c r="C5" s="112"/>
      <c r="D5" s="112"/>
      <c r="E5" s="112"/>
      <c r="F5" s="112"/>
      <c r="G5" s="112"/>
      <c r="H5" s="112"/>
      <c r="I5" s="112"/>
      <c r="J5" s="112"/>
      <c r="K5" s="112"/>
      <c r="L5" s="109"/>
      <c r="M5" s="112"/>
      <c r="N5" s="467"/>
      <c r="O5" s="112"/>
      <c r="P5" s="112"/>
      <c r="Q5" s="112"/>
      <c r="R5" s="464"/>
    </row>
    <row r="6" spans="1:18" ht="12" customHeight="1">
      <c r="A6" s="112"/>
      <c r="B6" s="112"/>
      <c r="C6" s="112"/>
      <c r="D6" s="112"/>
      <c r="E6" s="112"/>
      <c r="F6" s="112"/>
      <c r="G6" s="112"/>
      <c r="H6" s="112"/>
      <c r="I6" s="112"/>
      <c r="J6" s="112"/>
      <c r="K6" s="112"/>
      <c r="L6" s="109"/>
      <c r="M6" s="112"/>
      <c r="N6" s="112"/>
      <c r="O6" s="109"/>
      <c r="P6" s="109"/>
      <c r="Q6" s="109"/>
      <c r="R6" s="464"/>
    </row>
    <row r="7" spans="1:18" ht="12" customHeight="1">
      <c r="A7" s="112"/>
      <c r="B7" s="112"/>
      <c r="C7" s="112"/>
      <c r="D7" s="112"/>
      <c r="E7" s="112"/>
      <c r="F7" s="112"/>
      <c r="G7" s="112"/>
      <c r="H7" s="112"/>
      <c r="I7" s="112"/>
      <c r="J7" s="112"/>
      <c r="K7" s="112"/>
      <c r="L7" s="112"/>
      <c r="M7" s="112"/>
      <c r="N7" s="112"/>
      <c r="O7" s="112"/>
      <c r="P7" s="112"/>
      <c r="Q7" s="112"/>
      <c r="R7" s="464"/>
    </row>
    <row r="8" spans="1:18" ht="12" customHeight="1">
      <c r="A8" s="112"/>
      <c r="B8" s="112"/>
      <c r="C8" s="112"/>
      <c r="D8" s="112"/>
      <c r="E8" s="112"/>
      <c r="F8" s="468"/>
      <c r="G8" s="112"/>
      <c r="H8" s="112"/>
      <c r="I8" s="112"/>
      <c r="J8" s="112"/>
      <c r="K8" s="112"/>
      <c r="L8" s="112"/>
      <c r="M8" s="112"/>
      <c r="N8" s="112"/>
      <c r="O8" s="112"/>
      <c r="P8" s="112"/>
      <c r="Q8" s="112"/>
      <c r="R8" s="464"/>
    </row>
    <row r="9" spans="1:18" ht="12" customHeight="1" thickBot="1">
      <c r="A9" s="112"/>
      <c r="B9" s="469"/>
      <c r="C9" s="469"/>
      <c r="D9" s="469"/>
      <c r="E9" s="469"/>
      <c r="F9" s="469"/>
      <c r="G9" s="469"/>
      <c r="H9" s="469"/>
      <c r="I9" s="469"/>
      <c r="J9" s="469"/>
      <c r="K9" s="469"/>
      <c r="L9" s="469"/>
      <c r="M9" s="469"/>
      <c r="N9" s="469"/>
      <c r="O9" s="469"/>
      <c r="P9" s="469"/>
      <c r="Q9" s="469"/>
      <c r="R9" s="464"/>
    </row>
    <row r="10" spans="1:16" ht="27" customHeight="1" thickBot="1">
      <c r="A10" s="112"/>
      <c r="B10" s="919" t="s">
        <v>377</v>
      </c>
      <c r="C10" s="920"/>
      <c r="D10" s="920"/>
      <c r="E10" s="470"/>
      <c r="F10" s="919" t="s">
        <v>485</v>
      </c>
      <c r="G10" s="920"/>
      <c r="H10" s="920"/>
      <c r="I10" s="470"/>
      <c r="J10" s="919" t="s">
        <v>64</v>
      </c>
      <c r="K10" s="920"/>
      <c r="L10" s="920"/>
      <c r="M10" s="470"/>
      <c r="N10" s="919" t="s">
        <v>65</v>
      </c>
      <c r="O10" s="920"/>
      <c r="P10" s="920"/>
    </row>
    <row r="11" spans="1:21" ht="15.75" customHeight="1">
      <c r="A11" s="112"/>
      <c r="B11" s="471">
        <v>2015</v>
      </c>
      <c r="C11" s="323"/>
      <c r="D11" s="471">
        <v>2016</v>
      </c>
      <c r="E11" s="323"/>
      <c r="F11" s="471">
        <v>2015</v>
      </c>
      <c r="G11" s="323"/>
      <c r="H11" s="471">
        <v>2016</v>
      </c>
      <c r="I11" s="323"/>
      <c r="J11" s="471">
        <v>2015</v>
      </c>
      <c r="K11" s="323"/>
      <c r="L11" s="471">
        <v>2016</v>
      </c>
      <c r="M11" s="323"/>
      <c r="N11" s="471">
        <v>2015</v>
      </c>
      <c r="O11" s="323"/>
      <c r="P11" s="471">
        <v>2016</v>
      </c>
      <c r="T11" s="635"/>
      <c r="U11" s="635"/>
    </row>
    <row r="12" spans="1:21" ht="39.75" customHeight="1">
      <c r="A12" s="112" t="s">
        <v>377</v>
      </c>
      <c r="B12" s="472">
        <v>86957</v>
      </c>
      <c r="C12" s="474"/>
      <c r="D12" s="472">
        <v>89674</v>
      </c>
      <c r="E12" s="473"/>
      <c r="F12" s="472">
        <v>66592</v>
      </c>
      <c r="G12" s="473"/>
      <c r="H12" s="472">
        <v>68799</v>
      </c>
      <c r="I12" s="465"/>
      <c r="J12" s="472">
        <v>15057</v>
      </c>
      <c r="K12" s="474"/>
      <c r="L12" s="472">
        <v>14915</v>
      </c>
      <c r="M12" s="465"/>
      <c r="N12" s="472">
        <v>604</v>
      </c>
      <c r="O12" s="465"/>
      <c r="P12" s="472">
        <v>608</v>
      </c>
      <c r="T12" s="632"/>
      <c r="U12" s="636"/>
    </row>
    <row r="13" spans="1:23" s="466" customFormat="1" ht="12.75" customHeight="1">
      <c r="A13" s="475" t="s">
        <v>405</v>
      </c>
      <c r="B13" s="477">
        <v>283</v>
      </c>
      <c r="C13" s="474"/>
      <c r="D13" s="477">
        <v>209</v>
      </c>
      <c r="E13" s="473"/>
      <c r="F13" s="477">
        <v>206</v>
      </c>
      <c r="G13" s="473"/>
      <c r="H13" s="477">
        <v>128</v>
      </c>
      <c r="I13" s="465"/>
      <c r="J13" s="477">
        <v>28</v>
      </c>
      <c r="K13" s="474"/>
      <c r="L13" s="477">
        <v>26</v>
      </c>
      <c r="M13" s="465"/>
      <c r="N13" s="476">
        <v>2</v>
      </c>
      <c r="O13" s="465"/>
      <c r="P13" s="476">
        <v>5</v>
      </c>
      <c r="S13" s="323"/>
      <c r="T13" s="637"/>
      <c r="U13" s="634"/>
      <c r="V13" s="463"/>
      <c r="W13" s="476"/>
    </row>
    <row r="14" spans="1:23" s="466" customFormat="1" ht="12.75" customHeight="1">
      <c r="A14" s="478" t="s">
        <v>406</v>
      </c>
      <c r="B14" s="477">
        <v>1128</v>
      </c>
      <c r="C14" s="474"/>
      <c r="D14" s="477">
        <v>1095</v>
      </c>
      <c r="E14" s="473"/>
      <c r="F14" s="477">
        <v>877</v>
      </c>
      <c r="G14" s="473"/>
      <c r="H14" s="477">
        <v>847</v>
      </c>
      <c r="I14" s="465"/>
      <c r="J14" s="477">
        <v>87</v>
      </c>
      <c r="K14" s="474"/>
      <c r="L14" s="477">
        <v>82</v>
      </c>
      <c r="M14" s="465"/>
      <c r="N14" s="476">
        <v>6</v>
      </c>
      <c r="O14" s="465"/>
      <c r="P14" s="476">
        <v>6</v>
      </c>
      <c r="S14" s="323"/>
      <c r="T14" s="637"/>
      <c r="U14" s="634"/>
      <c r="V14" s="463"/>
      <c r="W14" s="476"/>
    </row>
    <row r="15" spans="1:23" s="466" customFormat="1" ht="12.75" customHeight="1">
      <c r="A15" s="478" t="s">
        <v>407</v>
      </c>
      <c r="B15" s="477">
        <v>2894</v>
      </c>
      <c r="C15" s="474"/>
      <c r="D15" s="477">
        <v>2646</v>
      </c>
      <c r="E15" s="473"/>
      <c r="F15" s="477">
        <v>2281</v>
      </c>
      <c r="G15" s="473"/>
      <c r="H15" s="477">
        <v>2081</v>
      </c>
      <c r="I15" s="465"/>
      <c r="J15" s="477">
        <v>235</v>
      </c>
      <c r="K15" s="474"/>
      <c r="L15" s="477">
        <v>201</v>
      </c>
      <c r="M15" s="465"/>
      <c r="N15" s="476">
        <v>14</v>
      </c>
      <c r="O15" s="465"/>
      <c r="P15" s="476">
        <v>18</v>
      </c>
      <c r="S15" s="323"/>
      <c r="T15" s="634"/>
      <c r="U15" s="636"/>
      <c r="V15" s="463"/>
      <c r="W15" s="476"/>
    </row>
    <row r="16" spans="1:23" s="466" customFormat="1" ht="12.75" customHeight="1">
      <c r="A16" s="478" t="s">
        <v>408</v>
      </c>
      <c r="B16" s="477">
        <v>5607</v>
      </c>
      <c r="C16" s="474"/>
      <c r="D16" s="477">
        <v>5616</v>
      </c>
      <c r="E16" s="473"/>
      <c r="F16" s="477">
        <v>4506</v>
      </c>
      <c r="G16" s="473"/>
      <c r="H16" s="477">
        <v>4494</v>
      </c>
      <c r="I16" s="465"/>
      <c r="J16" s="477">
        <v>518</v>
      </c>
      <c r="K16" s="474"/>
      <c r="L16" s="477">
        <v>476</v>
      </c>
      <c r="M16" s="465"/>
      <c r="N16" s="476">
        <v>35</v>
      </c>
      <c r="O16" s="465"/>
      <c r="P16" s="476">
        <v>29</v>
      </c>
      <c r="S16" s="323"/>
      <c r="T16" s="634"/>
      <c r="U16" s="636"/>
      <c r="V16" s="463"/>
      <c r="W16" s="476"/>
    </row>
    <row r="17" spans="1:23" s="466" customFormat="1" ht="12.75" customHeight="1">
      <c r="A17" s="478" t="s">
        <v>409</v>
      </c>
      <c r="B17" s="477">
        <v>8062</v>
      </c>
      <c r="C17" s="474"/>
      <c r="D17" s="477">
        <v>8293</v>
      </c>
      <c r="E17" s="473"/>
      <c r="F17" s="477">
        <v>6489</v>
      </c>
      <c r="G17" s="473"/>
      <c r="H17" s="477">
        <v>6622</v>
      </c>
      <c r="I17" s="465"/>
      <c r="J17" s="477">
        <v>852</v>
      </c>
      <c r="K17" s="474"/>
      <c r="L17" s="477">
        <v>866</v>
      </c>
      <c r="M17" s="465"/>
      <c r="N17" s="476">
        <v>61</v>
      </c>
      <c r="O17" s="465"/>
      <c r="P17" s="476">
        <v>54</v>
      </c>
      <c r="S17" s="323"/>
      <c r="T17" s="634"/>
      <c r="U17" s="636"/>
      <c r="V17" s="463"/>
      <c r="W17" s="476"/>
    </row>
    <row r="18" spans="1:23" s="466" customFormat="1" ht="12.75" customHeight="1">
      <c r="A18" s="478" t="s">
        <v>410</v>
      </c>
      <c r="B18" s="477">
        <v>11355</v>
      </c>
      <c r="C18" s="474"/>
      <c r="D18" s="477">
        <v>11799</v>
      </c>
      <c r="E18" s="473"/>
      <c r="F18" s="477">
        <v>9068</v>
      </c>
      <c r="G18" s="473"/>
      <c r="H18" s="477">
        <v>9487</v>
      </c>
      <c r="I18" s="465"/>
      <c r="J18" s="477">
        <v>1455</v>
      </c>
      <c r="K18" s="474"/>
      <c r="L18" s="477">
        <v>1429</v>
      </c>
      <c r="M18" s="465"/>
      <c r="N18" s="476">
        <v>93</v>
      </c>
      <c r="O18" s="465"/>
      <c r="P18" s="476">
        <v>92</v>
      </c>
      <c r="S18" s="323"/>
      <c r="T18" s="634"/>
      <c r="U18" s="636"/>
      <c r="V18" s="463"/>
      <c r="W18" s="476"/>
    </row>
    <row r="19" spans="1:23" s="466" customFormat="1" ht="12.75" customHeight="1">
      <c r="A19" s="478" t="s">
        <v>411</v>
      </c>
      <c r="B19" s="477">
        <v>16559</v>
      </c>
      <c r="C19" s="474"/>
      <c r="D19" s="477">
        <v>17055</v>
      </c>
      <c r="E19" s="473"/>
      <c r="F19" s="477">
        <v>13069</v>
      </c>
      <c r="G19" s="473"/>
      <c r="H19" s="477">
        <v>13467</v>
      </c>
      <c r="I19" s="465"/>
      <c r="J19" s="477">
        <v>2559</v>
      </c>
      <c r="K19" s="474"/>
      <c r="L19" s="477">
        <v>2488</v>
      </c>
      <c r="M19" s="465"/>
      <c r="N19" s="476">
        <v>157</v>
      </c>
      <c r="O19" s="465"/>
      <c r="P19" s="476">
        <v>153</v>
      </c>
      <c r="S19" s="323"/>
      <c r="T19" s="634"/>
      <c r="U19" s="636"/>
      <c r="V19" s="463"/>
      <c r="W19" s="476"/>
    </row>
    <row r="20" spans="1:23" s="466" customFormat="1" ht="12.75" customHeight="1">
      <c r="A20" s="478" t="s">
        <v>412</v>
      </c>
      <c r="B20" s="477">
        <v>22845</v>
      </c>
      <c r="C20" s="474"/>
      <c r="D20" s="477">
        <v>23536</v>
      </c>
      <c r="E20" s="473"/>
      <c r="F20" s="477">
        <v>17667</v>
      </c>
      <c r="G20" s="473"/>
      <c r="H20" s="477">
        <v>18228</v>
      </c>
      <c r="I20" s="465"/>
      <c r="J20" s="477">
        <v>4207</v>
      </c>
      <c r="K20" s="474"/>
      <c r="L20" s="477">
        <v>4133</v>
      </c>
      <c r="M20" s="465"/>
      <c r="N20" s="476">
        <v>165</v>
      </c>
      <c r="O20" s="465"/>
      <c r="P20" s="476">
        <v>180</v>
      </c>
      <c r="S20" s="323"/>
      <c r="T20" s="634"/>
      <c r="U20" s="636"/>
      <c r="V20" s="463"/>
      <c r="W20" s="476"/>
    </row>
    <row r="21" spans="1:23" s="466" customFormat="1" ht="12.75" customHeight="1">
      <c r="A21" s="478" t="s">
        <v>413</v>
      </c>
      <c r="B21" s="477">
        <v>17446</v>
      </c>
      <c r="C21" s="474"/>
      <c r="D21" s="477">
        <v>18512</v>
      </c>
      <c r="E21" s="473"/>
      <c r="F21" s="477">
        <v>11979</v>
      </c>
      <c r="G21" s="473"/>
      <c r="H21" s="477">
        <v>12957</v>
      </c>
      <c r="I21" s="465"/>
      <c r="J21" s="477">
        <v>4902</v>
      </c>
      <c r="K21" s="474"/>
      <c r="L21" s="477">
        <v>4955</v>
      </c>
      <c r="M21" s="465"/>
      <c r="N21" s="476">
        <v>66</v>
      </c>
      <c r="O21" s="465"/>
      <c r="P21" s="476">
        <v>66</v>
      </c>
      <c r="S21" s="323"/>
      <c r="T21" s="634"/>
      <c r="U21" s="636"/>
      <c r="V21" s="463"/>
      <c r="W21" s="476"/>
    </row>
    <row r="22" spans="1:23" s="466" customFormat="1" ht="12.75" customHeight="1">
      <c r="A22" s="478" t="s">
        <v>414</v>
      </c>
      <c r="B22" s="477">
        <v>774</v>
      </c>
      <c r="C22" s="474"/>
      <c r="D22" s="477">
        <v>909</v>
      </c>
      <c r="E22" s="473"/>
      <c r="F22" s="477">
        <v>447</v>
      </c>
      <c r="G22" s="473"/>
      <c r="H22" s="477">
        <v>484</v>
      </c>
      <c r="I22" s="465"/>
      <c r="J22" s="477">
        <v>214</v>
      </c>
      <c r="K22" s="474"/>
      <c r="L22" s="477">
        <v>259</v>
      </c>
      <c r="M22" s="465"/>
      <c r="N22" s="476">
        <v>5</v>
      </c>
      <c r="O22" s="465"/>
      <c r="P22" s="476">
        <v>5</v>
      </c>
      <c r="S22" s="323"/>
      <c r="T22" s="634"/>
      <c r="U22" s="636"/>
      <c r="V22" s="463"/>
      <c r="W22" s="476"/>
    </row>
    <row r="23" spans="1:21" s="479" customFormat="1" ht="12.75" customHeight="1">
      <c r="A23" s="665" t="s">
        <v>479</v>
      </c>
      <c r="B23" s="479">
        <v>4</v>
      </c>
      <c r="D23" s="479">
        <v>4</v>
      </c>
      <c r="F23" s="479">
        <v>3</v>
      </c>
      <c r="H23" s="479">
        <v>4</v>
      </c>
      <c r="J23" s="465" t="s">
        <v>469</v>
      </c>
      <c r="L23" s="465" t="s">
        <v>469</v>
      </c>
      <c r="N23" s="465" t="s">
        <v>469</v>
      </c>
      <c r="P23" s="465" t="s">
        <v>469</v>
      </c>
      <c r="T23" s="638"/>
      <c r="U23" s="638"/>
    </row>
    <row r="24" s="479" customFormat="1" ht="18.75" customHeight="1"/>
    <row r="25" spans="1:19" s="466" customFormat="1" ht="13.5" thickBot="1">
      <c r="A25" s="480"/>
      <c r="B25" s="481"/>
      <c r="C25" s="480"/>
      <c r="D25" s="481"/>
      <c r="E25" s="480"/>
      <c r="F25" s="481"/>
      <c r="G25" s="480"/>
      <c r="H25" s="481"/>
      <c r="I25" s="480"/>
      <c r="J25" s="481"/>
      <c r="K25" s="480"/>
      <c r="L25" s="481"/>
      <c r="M25" s="480"/>
      <c r="N25" s="481"/>
      <c r="O25" s="480"/>
      <c r="P25" s="481"/>
      <c r="Q25" s="480"/>
      <c r="R25" s="481"/>
      <c r="S25" s="482"/>
    </row>
    <row r="26" spans="1:16" ht="28.5" customHeight="1" thickBot="1">
      <c r="A26" s="112"/>
      <c r="B26" s="919" t="s">
        <v>66</v>
      </c>
      <c r="C26" s="919"/>
      <c r="D26" s="919"/>
      <c r="E26" s="470"/>
      <c r="F26" s="919" t="s">
        <v>67</v>
      </c>
      <c r="G26" s="920"/>
      <c r="H26" s="920"/>
      <c r="I26" s="470"/>
      <c r="J26" s="919" t="s">
        <v>68</v>
      </c>
      <c r="K26" s="920"/>
      <c r="L26" s="920"/>
      <c r="M26" s="323"/>
      <c r="N26" s="921"/>
      <c r="O26" s="922"/>
      <c r="P26" s="922"/>
    </row>
    <row r="27" spans="1:16" ht="18" customHeight="1">
      <c r="A27" s="475"/>
      <c r="B27" s="471">
        <v>2015</v>
      </c>
      <c r="C27" s="323"/>
      <c r="D27" s="471">
        <v>2016</v>
      </c>
      <c r="E27" s="323"/>
      <c r="F27" s="471">
        <v>2015</v>
      </c>
      <c r="G27" s="323"/>
      <c r="H27" s="471">
        <v>2016</v>
      </c>
      <c r="I27" s="323"/>
      <c r="J27" s="471">
        <v>2015</v>
      </c>
      <c r="K27" s="323"/>
      <c r="L27" s="471">
        <v>2016</v>
      </c>
      <c r="M27" s="323"/>
      <c r="N27" s="631"/>
      <c r="O27" s="323"/>
      <c r="P27" s="631"/>
    </row>
    <row r="28" spans="1:16" ht="39.75" customHeight="1">
      <c r="A28" s="112" t="s">
        <v>377</v>
      </c>
      <c r="B28" s="483">
        <v>81</v>
      </c>
      <c r="C28" s="29"/>
      <c r="D28" s="483">
        <v>74</v>
      </c>
      <c r="E28" s="323"/>
      <c r="F28" s="483">
        <v>4067</v>
      </c>
      <c r="G28" s="323"/>
      <c r="H28" s="483">
        <v>4617</v>
      </c>
      <c r="I28" s="323"/>
      <c r="J28" s="472">
        <v>556</v>
      </c>
      <c r="K28" s="323"/>
      <c r="L28" s="472">
        <v>661</v>
      </c>
      <c r="M28" s="323"/>
      <c r="N28" s="632"/>
      <c r="O28" s="323"/>
      <c r="P28" s="633"/>
    </row>
    <row r="29" spans="1:16" ht="12.75">
      <c r="A29" s="475" t="s">
        <v>405</v>
      </c>
      <c r="B29" s="465" t="s">
        <v>469</v>
      </c>
      <c r="C29" s="29"/>
      <c r="D29" s="465" t="s">
        <v>469</v>
      </c>
      <c r="E29" s="323"/>
      <c r="F29" s="477">
        <v>37</v>
      </c>
      <c r="G29" s="323"/>
      <c r="H29" s="477">
        <v>44</v>
      </c>
      <c r="I29" s="323"/>
      <c r="J29" s="477">
        <v>10</v>
      </c>
      <c r="K29" s="323"/>
      <c r="L29" s="477">
        <v>6</v>
      </c>
      <c r="M29" s="323"/>
      <c r="N29" s="634"/>
      <c r="O29" s="323"/>
      <c r="P29" s="634"/>
    </row>
    <row r="30" spans="1:16" ht="12.75">
      <c r="A30" s="475" t="s">
        <v>406</v>
      </c>
      <c r="B30" s="465" t="s">
        <v>469</v>
      </c>
      <c r="C30" s="29"/>
      <c r="D30" s="465" t="s">
        <v>469</v>
      </c>
      <c r="E30" s="323"/>
      <c r="F30" s="477">
        <v>134</v>
      </c>
      <c r="G30" s="323"/>
      <c r="H30" s="477">
        <v>138</v>
      </c>
      <c r="I30" s="323"/>
      <c r="J30" s="477">
        <v>24</v>
      </c>
      <c r="K30" s="323"/>
      <c r="L30" s="477">
        <v>22</v>
      </c>
      <c r="M30" s="323"/>
      <c r="N30" s="634"/>
      <c r="O30" s="323"/>
      <c r="P30" s="634"/>
    </row>
    <row r="31" spans="1:16" ht="12.75">
      <c r="A31" s="475" t="s">
        <v>407</v>
      </c>
      <c r="B31" s="477">
        <v>1</v>
      </c>
      <c r="C31" s="29"/>
      <c r="D31" s="477">
        <v>5</v>
      </c>
      <c r="E31" s="323"/>
      <c r="F31" s="477">
        <v>344</v>
      </c>
      <c r="G31" s="323"/>
      <c r="H31" s="477">
        <v>309</v>
      </c>
      <c r="I31" s="323"/>
      <c r="J31" s="477">
        <v>19</v>
      </c>
      <c r="K31" s="323"/>
      <c r="L31" s="477">
        <v>32</v>
      </c>
      <c r="M31" s="323"/>
      <c r="N31" s="634"/>
      <c r="O31" s="323"/>
      <c r="P31" s="634"/>
    </row>
    <row r="32" spans="1:16" ht="12.75">
      <c r="A32" s="475" t="s">
        <v>408</v>
      </c>
      <c r="B32" s="477">
        <v>18</v>
      </c>
      <c r="C32" s="29"/>
      <c r="D32" s="477">
        <v>18</v>
      </c>
      <c r="E32" s="323"/>
      <c r="F32" s="477">
        <v>478</v>
      </c>
      <c r="G32" s="323"/>
      <c r="H32" s="477">
        <v>544</v>
      </c>
      <c r="I32" s="323"/>
      <c r="J32" s="477">
        <v>52</v>
      </c>
      <c r="K32" s="323"/>
      <c r="L32" s="477">
        <v>55</v>
      </c>
      <c r="M32" s="323"/>
      <c r="N32" s="634"/>
      <c r="O32" s="323"/>
      <c r="P32" s="634"/>
    </row>
    <row r="33" spans="1:16" ht="12.75">
      <c r="A33" s="475" t="s">
        <v>409</v>
      </c>
      <c r="B33" s="477">
        <v>15</v>
      </c>
      <c r="C33" s="29"/>
      <c r="D33" s="477">
        <v>11</v>
      </c>
      <c r="E33" s="323"/>
      <c r="F33" s="477">
        <v>568</v>
      </c>
      <c r="G33" s="323"/>
      <c r="H33" s="477">
        <v>663</v>
      </c>
      <c r="I33" s="323"/>
      <c r="J33" s="477">
        <v>77</v>
      </c>
      <c r="K33" s="323"/>
      <c r="L33" s="477">
        <v>77</v>
      </c>
      <c r="M33" s="323"/>
      <c r="N33" s="634"/>
      <c r="O33" s="323"/>
      <c r="P33" s="634"/>
    </row>
    <row r="34" spans="1:16" ht="12.75">
      <c r="A34" s="475" t="s">
        <v>410</v>
      </c>
      <c r="B34" s="477">
        <v>16</v>
      </c>
      <c r="C34" s="29"/>
      <c r="D34" s="477">
        <v>9</v>
      </c>
      <c r="E34" s="323"/>
      <c r="F34" s="477">
        <v>653</v>
      </c>
      <c r="G34" s="323"/>
      <c r="H34" s="477">
        <v>697</v>
      </c>
      <c r="I34" s="323"/>
      <c r="J34" s="477">
        <v>70</v>
      </c>
      <c r="K34" s="323"/>
      <c r="L34" s="477">
        <v>85</v>
      </c>
      <c r="M34" s="323"/>
      <c r="N34" s="634"/>
      <c r="O34" s="323"/>
      <c r="P34" s="634"/>
    </row>
    <row r="35" spans="1:16" ht="12.75">
      <c r="A35" s="475" t="s">
        <v>411</v>
      </c>
      <c r="B35" s="477">
        <v>13</v>
      </c>
      <c r="C35" s="29"/>
      <c r="D35" s="477">
        <v>14</v>
      </c>
      <c r="E35" s="323"/>
      <c r="F35" s="477">
        <v>676</v>
      </c>
      <c r="G35" s="323"/>
      <c r="H35" s="477">
        <v>812</v>
      </c>
      <c r="I35" s="323"/>
      <c r="J35" s="477">
        <v>85</v>
      </c>
      <c r="K35" s="323"/>
      <c r="L35" s="477">
        <v>121</v>
      </c>
      <c r="M35" s="323"/>
      <c r="N35" s="634"/>
      <c r="O35" s="323"/>
      <c r="P35" s="634"/>
    </row>
    <row r="36" spans="1:16" ht="12.75">
      <c r="A36" s="475" t="s">
        <v>412</v>
      </c>
      <c r="B36" s="477">
        <v>15</v>
      </c>
      <c r="C36" s="29"/>
      <c r="D36" s="477">
        <v>10</v>
      </c>
      <c r="E36" s="323"/>
      <c r="F36" s="477">
        <v>696</v>
      </c>
      <c r="G36" s="323"/>
      <c r="H36" s="477">
        <v>876</v>
      </c>
      <c r="I36" s="323"/>
      <c r="J36" s="477">
        <v>95</v>
      </c>
      <c r="K36" s="323"/>
      <c r="L36" s="477">
        <v>109</v>
      </c>
      <c r="M36" s="323"/>
      <c r="N36" s="634"/>
      <c r="O36" s="323"/>
      <c r="P36" s="634"/>
    </row>
    <row r="37" spans="1:16" ht="12.75" customHeight="1">
      <c r="A37" s="475" t="s">
        <v>413</v>
      </c>
      <c r="B37" s="477">
        <v>3</v>
      </c>
      <c r="C37" s="29"/>
      <c r="D37" s="477">
        <v>7</v>
      </c>
      <c r="E37" s="323"/>
      <c r="F37" s="477">
        <v>446</v>
      </c>
      <c r="G37" s="323"/>
      <c r="H37" s="477">
        <v>480</v>
      </c>
      <c r="I37" s="323"/>
      <c r="J37" s="477">
        <v>50</v>
      </c>
      <c r="K37" s="323"/>
      <c r="L37" s="477">
        <v>47</v>
      </c>
      <c r="M37" s="323"/>
      <c r="N37" s="634"/>
      <c r="O37" s="323"/>
      <c r="P37" s="634"/>
    </row>
    <row r="38" spans="1:16" ht="12.75" customHeight="1">
      <c r="A38" s="475" t="s">
        <v>414</v>
      </c>
      <c r="B38" s="465" t="s">
        <v>469</v>
      </c>
      <c r="C38" s="29"/>
      <c r="D38" s="465" t="s">
        <v>469</v>
      </c>
      <c r="E38" s="323"/>
      <c r="F38" s="477">
        <v>34</v>
      </c>
      <c r="G38" s="323"/>
      <c r="H38" s="477">
        <v>54</v>
      </c>
      <c r="I38" s="323"/>
      <c r="J38" s="477">
        <v>74</v>
      </c>
      <c r="K38" s="323"/>
      <c r="L38" s="477">
        <v>107</v>
      </c>
      <c r="M38" s="323"/>
      <c r="N38" s="634"/>
      <c r="O38" s="323"/>
      <c r="P38" s="634"/>
    </row>
    <row r="39" spans="1:16" ht="12.75" customHeight="1">
      <c r="A39" s="478" t="s">
        <v>479</v>
      </c>
      <c r="B39" s="465" t="s">
        <v>469</v>
      </c>
      <c r="C39" s="323"/>
      <c r="D39" s="465" t="s">
        <v>469</v>
      </c>
      <c r="E39" s="29"/>
      <c r="F39" s="477">
        <v>1</v>
      </c>
      <c r="G39" s="323"/>
      <c r="H39" s="477" t="s">
        <v>469</v>
      </c>
      <c r="I39" s="323"/>
      <c r="J39" s="465" t="s">
        <v>469</v>
      </c>
      <c r="K39" s="323"/>
      <c r="L39" s="465" t="s">
        <v>469</v>
      </c>
      <c r="M39" s="323"/>
      <c r="N39" s="477"/>
      <c r="O39" s="323"/>
      <c r="P39" s="477"/>
    </row>
    <row r="40" spans="1:16" ht="18.75" customHeight="1">
      <c r="A40" s="475"/>
      <c r="B40" s="476"/>
      <c r="C40" s="466"/>
      <c r="D40" s="477"/>
      <c r="E40" s="29"/>
      <c r="F40" s="477"/>
      <c r="G40" s="323"/>
      <c r="H40" s="477"/>
      <c r="I40" s="323"/>
      <c r="J40" s="477"/>
      <c r="K40" s="323"/>
      <c r="L40" s="477"/>
      <c r="M40" s="323"/>
      <c r="N40" s="477"/>
      <c r="O40" s="323"/>
      <c r="P40" s="477"/>
    </row>
    <row r="41" spans="1:16" ht="24.75" customHeight="1">
      <c r="A41" s="900" t="s">
        <v>524</v>
      </c>
      <c r="B41" s="900"/>
      <c r="C41" s="900"/>
      <c r="D41" s="900"/>
      <c r="E41" s="900"/>
      <c r="F41" s="900"/>
      <c r="G41" s="900"/>
      <c r="H41" s="900"/>
      <c r="I41" s="900"/>
      <c r="J41" s="900"/>
      <c r="K41" s="900"/>
      <c r="L41" s="900"/>
      <c r="M41" s="900"/>
      <c r="N41" s="900"/>
      <c r="O41" s="900"/>
      <c r="P41" s="900"/>
    </row>
    <row r="42" spans="1:16" ht="24" customHeight="1">
      <c r="A42" s="900"/>
      <c r="B42" s="900"/>
      <c r="C42" s="900"/>
      <c r="D42" s="900"/>
      <c r="E42" s="900"/>
      <c r="F42" s="900"/>
      <c r="G42" s="900"/>
      <c r="H42" s="900"/>
      <c r="I42" s="900"/>
      <c r="J42" s="900"/>
      <c r="K42" s="900"/>
      <c r="L42" s="900"/>
      <c r="M42" s="900"/>
      <c r="N42" s="900"/>
      <c r="O42" s="900"/>
      <c r="P42" s="900"/>
    </row>
  </sheetData>
  <sheetProtection/>
  <mergeCells count="10">
    <mergeCell ref="A41:P41"/>
    <mergeCell ref="A42:P42"/>
    <mergeCell ref="B10:D10"/>
    <mergeCell ref="F10:H10"/>
    <mergeCell ref="J10:L10"/>
    <mergeCell ref="N10:P10"/>
    <mergeCell ref="B26:D26"/>
    <mergeCell ref="F26:H26"/>
    <mergeCell ref="J26:L26"/>
    <mergeCell ref="N26:P26"/>
  </mergeCells>
  <printOptions/>
  <pageMargins left="0.4724409448818898" right="0.1968503937007874" top="0.4724409448818898" bottom="0.1968503937007874" header="0.15748031496062992" footer="0"/>
  <pageSetup fitToHeight="1" fitToWidth="1"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X47"/>
  <sheetViews>
    <sheetView showGridLines="0" showZeros="0" zoomScalePageLayoutView="0" workbookViewId="0" topLeftCell="A1">
      <selection activeCell="A1" sqref="A1"/>
    </sheetView>
  </sheetViews>
  <sheetFormatPr defaultColWidth="11.421875" defaultRowHeight="12.75"/>
  <cols>
    <col min="1" max="1" width="28.8515625" style="172" customWidth="1"/>
    <col min="2" max="2" width="11.7109375" style="172" customWidth="1"/>
    <col min="3" max="3" width="1.7109375" style="172" customWidth="1"/>
    <col min="4" max="4" width="11.7109375" style="172" customWidth="1"/>
    <col min="5" max="5" width="3.57421875" style="172" customWidth="1"/>
    <col min="6" max="6" width="11.7109375" style="172" customWidth="1"/>
    <col min="7" max="7" width="1.7109375" style="172" customWidth="1"/>
    <col min="8" max="8" width="11.7109375" style="172" customWidth="1"/>
    <col min="9" max="9" width="1.7109375" style="172" customWidth="1"/>
    <col min="10" max="10" width="11.7109375" style="172" customWidth="1"/>
    <col min="11" max="11" width="2.7109375" style="172" customWidth="1"/>
    <col min="12" max="12" width="11.7109375" style="172" customWidth="1"/>
    <col min="13" max="13" width="3.57421875" style="172" customWidth="1"/>
    <col min="14" max="16384" width="11.421875" style="172" customWidth="1"/>
  </cols>
  <sheetData>
    <row r="1" spans="1:12" ht="12" customHeight="1">
      <c r="A1" s="738" t="s">
        <v>350</v>
      </c>
      <c r="B1" s="1"/>
      <c r="C1" s="1"/>
      <c r="D1" s="194"/>
      <c r="E1" s="194"/>
      <c r="H1" s="4" t="s">
        <v>351</v>
      </c>
      <c r="J1" s="184"/>
      <c r="K1" s="184"/>
      <c r="L1" s="184"/>
    </row>
    <row r="2" spans="1:10" ht="12" customHeight="1">
      <c r="A2" s="185"/>
      <c r="B2" s="2"/>
      <c r="C2" s="2"/>
      <c r="D2" s="194"/>
      <c r="E2" s="194"/>
      <c r="H2" s="2" t="s">
        <v>368</v>
      </c>
      <c r="J2" s="194"/>
    </row>
    <row r="3" spans="1:8" ht="12" customHeight="1">
      <c r="A3" s="1" t="s">
        <v>352</v>
      </c>
      <c r="B3" s="1"/>
      <c r="C3" s="1"/>
      <c r="D3" s="194"/>
      <c r="E3" s="194"/>
      <c r="H3" s="4" t="s">
        <v>371</v>
      </c>
    </row>
    <row r="4" spans="1:8" ht="12" customHeight="1">
      <c r="A4" s="186"/>
      <c r="B4" s="186"/>
      <c r="C4" s="186"/>
      <c r="D4" s="186"/>
      <c r="E4" s="186"/>
      <c r="F4" s="187"/>
      <c r="G4" s="195"/>
      <c r="H4" s="4"/>
    </row>
    <row r="5" spans="1:8" ht="12" customHeight="1">
      <c r="A5" s="186"/>
      <c r="B5" s="186"/>
      <c r="C5" s="186"/>
      <c r="D5" s="186"/>
      <c r="E5" s="186"/>
      <c r="F5" s="188"/>
      <c r="G5" s="188"/>
      <c r="H5" s="5"/>
    </row>
    <row r="6" spans="1:8" ht="12" customHeight="1">
      <c r="A6" s="188"/>
      <c r="B6" s="188"/>
      <c r="C6" s="188"/>
      <c r="D6" s="188"/>
      <c r="E6" s="188"/>
      <c r="F6" s="188"/>
      <c r="G6" s="188"/>
      <c r="H6" s="188"/>
    </row>
    <row r="7" spans="1:8" ht="12" customHeight="1">
      <c r="A7" s="188"/>
      <c r="B7" s="188"/>
      <c r="C7" s="188"/>
      <c r="D7" s="188"/>
      <c r="E7" s="188"/>
      <c r="F7" s="188"/>
      <c r="G7" s="188"/>
      <c r="H7" s="188"/>
    </row>
    <row r="8" spans="1:8" ht="12" customHeight="1">
      <c r="A8" s="188"/>
      <c r="B8" s="188"/>
      <c r="C8" s="188"/>
      <c r="D8" s="188"/>
      <c r="E8" s="188"/>
      <c r="F8" s="188"/>
      <c r="G8" s="188"/>
      <c r="H8" s="188"/>
    </row>
    <row r="9" spans="1:8" ht="12" customHeight="1" thickBot="1">
      <c r="A9" s="186"/>
      <c r="B9" s="843" t="s">
        <v>353</v>
      </c>
      <c r="C9" s="843"/>
      <c r="D9" s="843"/>
      <c r="E9" s="196"/>
      <c r="F9" s="196"/>
      <c r="G9" s="196"/>
      <c r="H9" s="196"/>
    </row>
    <row r="10" spans="1:12" ht="15.75" customHeight="1" thickBot="1">
      <c r="A10" s="186"/>
      <c r="B10" s="848" t="s">
        <v>362</v>
      </c>
      <c r="C10" s="849"/>
      <c r="D10" s="849"/>
      <c r="E10" s="850"/>
      <c r="F10" s="850"/>
      <c r="G10" s="850"/>
      <c r="H10" s="850"/>
      <c r="I10" s="197"/>
      <c r="J10" s="848" t="s">
        <v>363</v>
      </c>
      <c r="K10" s="848"/>
      <c r="L10" s="848"/>
    </row>
    <row r="11" spans="1:12" ht="15" customHeight="1">
      <c r="A11" s="186"/>
      <c r="B11" s="851" t="s">
        <v>369</v>
      </c>
      <c r="C11" s="852"/>
      <c r="D11" s="852"/>
      <c r="E11" s="198"/>
      <c r="F11" s="853" t="s">
        <v>366</v>
      </c>
      <c r="G11" s="853"/>
      <c r="H11" s="853"/>
      <c r="I11" s="199"/>
      <c r="J11" s="851" t="s">
        <v>369</v>
      </c>
      <c r="K11" s="852"/>
      <c r="L11" s="852"/>
    </row>
    <row r="12" spans="1:12" ht="7.5" customHeight="1">
      <c r="A12" s="186"/>
      <c r="B12" s="844"/>
      <c r="C12" s="845"/>
      <c r="D12" s="845"/>
      <c r="E12" s="199"/>
      <c r="F12" s="844" t="s">
        <v>367</v>
      </c>
      <c r="G12" s="845"/>
      <c r="H12" s="845"/>
      <c r="J12" s="844"/>
      <c r="K12" s="845"/>
      <c r="L12" s="845"/>
    </row>
    <row r="13" spans="1:12" ht="7.5" customHeight="1">
      <c r="A13" s="186"/>
      <c r="B13" s="846"/>
      <c r="C13" s="846"/>
      <c r="D13" s="846"/>
      <c r="E13" s="200"/>
      <c r="F13" s="847"/>
      <c r="G13" s="847"/>
      <c r="H13" s="847"/>
      <c r="J13" s="847"/>
      <c r="K13" s="847"/>
      <c r="L13" s="847"/>
    </row>
    <row r="14" spans="1:12" ht="15.75" customHeight="1">
      <c r="A14" s="186"/>
      <c r="B14" s="201">
        <v>2015</v>
      </c>
      <c r="C14" s="202"/>
      <c r="D14" s="201">
        <v>2016</v>
      </c>
      <c r="E14" s="200"/>
      <c r="F14" s="201">
        <v>2015</v>
      </c>
      <c r="G14" s="202"/>
      <c r="H14" s="201">
        <v>2016</v>
      </c>
      <c r="J14" s="201">
        <v>2015</v>
      </c>
      <c r="K14" s="202"/>
      <c r="L14" s="201">
        <v>2016</v>
      </c>
    </row>
    <row r="15" spans="1:12" ht="15" customHeight="1">
      <c r="A15" s="186"/>
      <c r="B15" s="281"/>
      <c r="C15" s="208"/>
      <c r="D15" s="281"/>
      <c r="E15" s="200"/>
      <c r="F15" s="281"/>
      <c r="G15" s="208"/>
      <c r="H15" s="281"/>
      <c r="J15" s="281"/>
      <c r="K15" s="208"/>
      <c r="L15" s="281"/>
    </row>
    <row r="16" spans="1:17" ht="39.75" customHeight="1">
      <c r="A16" s="188" t="s">
        <v>364</v>
      </c>
      <c r="B16" s="203">
        <v>9304555.083333334</v>
      </c>
      <c r="C16" s="204"/>
      <c r="D16" s="203">
        <v>9409174.25</v>
      </c>
      <c r="E16" s="658"/>
      <c r="F16" s="205">
        <v>886.798177321623</v>
      </c>
      <c r="G16" s="205"/>
      <c r="H16" s="205">
        <v>903.5566650680788</v>
      </c>
      <c r="I16" s="191"/>
      <c r="J16" s="206">
        <v>8458642</v>
      </c>
      <c r="K16" s="204"/>
      <c r="L16" s="206">
        <v>8551869.583333334</v>
      </c>
      <c r="M16" s="189"/>
      <c r="O16" s="207"/>
      <c r="P16" s="208"/>
      <c r="Q16" s="207"/>
    </row>
    <row r="17" spans="1:17" ht="12.75" customHeight="1">
      <c r="A17" s="185" t="s">
        <v>370</v>
      </c>
      <c r="B17" s="210">
        <v>931668.25</v>
      </c>
      <c r="C17" s="204"/>
      <c r="D17" s="210">
        <v>938343.75</v>
      </c>
      <c r="E17" s="658"/>
      <c r="F17" s="212">
        <v>923.2824994859255</v>
      </c>
      <c r="G17" s="205"/>
      <c r="H17" s="212">
        <v>929.685163172</v>
      </c>
      <c r="I17" s="191"/>
      <c r="J17" s="191">
        <v>919736.4999999999</v>
      </c>
      <c r="K17" s="204"/>
      <c r="L17" s="191">
        <v>927402.9166666666</v>
      </c>
      <c r="M17" s="189"/>
      <c r="O17" s="213"/>
      <c r="P17" s="208"/>
      <c r="Q17" s="214"/>
    </row>
    <row r="18" spans="1:24" ht="12.75" customHeight="1">
      <c r="A18" s="185" t="s">
        <v>354</v>
      </c>
      <c r="B18" s="210">
        <v>5641907.583333333</v>
      </c>
      <c r="C18" s="204"/>
      <c r="D18" s="210">
        <v>5731951.666666667</v>
      </c>
      <c r="E18" s="658"/>
      <c r="F18" s="212">
        <v>1021.1874350152873</v>
      </c>
      <c r="G18" s="205"/>
      <c r="H18" s="212">
        <v>1042.6476153485605</v>
      </c>
      <c r="I18" s="191"/>
      <c r="J18" s="191">
        <v>5500708.833333333</v>
      </c>
      <c r="K18" s="204"/>
      <c r="L18" s="191">
        <v>5592191.75</v>
      </c>
      <c r="M18" s="189"/>
      <c r="N18" s="213"/>
      <c r="O18" s="208"/>
      <c r="P18" s="214"/>
      <c r="Q18" s="189"/>
      <c r="R18" s="211"/>
      <c r="S18" s="208"/>
      <c r="T18" s="212"/>
      <c r="U18" s="189"/>
      <c r="V18" s="213"/>
      <c r="W18" s="208"/>
      <c r="X18" s="214"/>
    </row>
    <row r="19" spans="1:17" ht="12.75" customHeight="1">
      <c r="A19" s="185" t="s">
        <v>355</v>
      </c>
      <c r="B19" s="210">
        <v>2353256.9166666665</v>
      </c>
      <c r="C19" s="204"/>
      <c r="D19" s="210">
        <v>2358665.5833333335</v>
      </c>
      <c r="E19" s="658"/>
      <c r="F19" s="212">
        <v>630.6140465713924</v>
      </c>
      <c r="G19" s="205"/>
      <c r="H19" s="212">
        <v>637.8712533581662</v>
      </c>
      <c r="I19" s="191"/>
      <c r="J19" s="191">
        <v>1676796.5000000002</v>
      </c>
      <c r="K19" s="204"/>
      <c r="L19" s="191">
        <v>1668571.7499999998</v>
      </c>
      <c r="M19" s="189"/>
      <c r="O19" s="213"/>
      <c r="P19" s="208"/>
      <c r="Q19" s="214"/>
    </row>
    <row r="20" spans="1:17" ht="12.75" customHeight="1">
      <c r="A20" s="185" t="s">
        <v>356</v>
      </c>
      <c r="B20" s="210">
        <v>338757.9166666667</v>
      </c>
      <c r="C20" s="204"/>
      <c r="D20" s="210">
        <v>340518.8333333333</v>
      </c>
      <c r="E20" s="658"/>
      <c r="F20" s="212">
        <v>370.39764965111846</v>
      </c>
      <c r="G20" s="205"/>
      <c r="H20" s="212">
        <v>374.61234198977763</v>
      </c>
      <c r="I20" s="191"/>
      <c r="J20" s="191">
        <v>324380.9166666667</v>
      </c>
      <c r="K20" s="204"/>
      <c r="L20" s="191">
        <v>325751</v>
      </c>
      <c r="M20" s="189"/>
      <c r="O20" s="213"/>
      <c r="P20" s="208"/>
      <c r="Q20" s="214"/>
    </row>
    <row r="21" spans="1:17" ht="12.75" customHeight="1">
      <c r="A21" s="185" t="s">
        <v>357</v>
      </c>
      <c r="B21" s="210">
        <v>38964.416666666664</v>
      </c>
      <c r="C21" s="204"/>
      <c r="D21" s="210">
        <v>39694.416666666664</v>
      </c>
      <c r="E21" s="658"/>
      <c r="F21" s="212">
        <v>517.1991080110558</v>
      </c>
      <c r="G21" s="205"/>
      <c r="H21" s="212">
        <v>525.6300435408763</v>
      </c>
      <c r="I21" s="191"/>
      <c r="J21" s="191">
        <v>37019.25</v>
      </c>
      <c r="K21" s="204"/>
      <c r="L21" s="191">
        <v>37952.166666666664</v>
      </c>
      <c r="M21" s="189"/>
      <c r="O21" s="213"/>
      <c r="P21" s="208"/>
      <c r="Q21" s="214"/>
    </row>
    <row r="22" spans="1:17" ht="7.5" customHeight="1">
      <c r="A22" s="185"/>
      <c r="B22" s="210"/>
      <c r="C22" s="204"/>
      <c r="D22" s="210"/>
      <c r="E22" s="658"/>
      <c r="F22" s="212"/>
      <c r="G22" s="205"/>
      <c r="H22" s="212"/>
      <c r="I22" s="191"/>
      <c r="J22" s="191"/>
      <c r="K22" s="204"/>
      <c r="L22" s="191"/>
      <c r="M22" s="189"/>
      <c r="O22" s="213"/>
      <c r="P22" s="208"/>
      <c r="Q22" s="214"/>
    </row>
    <row r="23" spans="1:17" ht="39.75" customHeight="1">
      <c r="A23" s="188" t="s">
        <v>358</v>
      </c>
      <c r="B23" s="203">
        <v>4535531.166666667</v>
      </c>
      <c r="C23" s="215"/>
      <c r="D23" s="203">
        <v>4579801.333333333</v>
      </c>
      <c r="E23" s="215"/>
      <c r="F23" s="217">
        <v>1100.6718450614362</v>
      </c>
      <c r="G23" s="216"/>
      <c r="H23" s="217">
        <v>1119.6027687286494</v>
      </c>
      <c r="I23" s="191"/>
      <c r="J23" s="206">
        <v>4393867.5</v>
      </c>
      <c r="K23" s="215"/>
      <c r="L23" s="206">
        <v>4436230.166666667</v>
      </c>
      <c r="O23" s="218"/>
      <c r="P23" s="219"/>
      <c r="Q23" s="218"/>
    </row>
    <row r="24" spans="1:17" ht="12.75" customHeight="1">
      <c r="A24" s="185" t="s">
        <v>359</v>
      </c>
      <c r="B24" s="210">
        <v>606067.1666666666</v>
      </c>
      <c r="C24" s="171"/>
      <c r="D24" s="210">
        <v>607963.8333333334</v>
      </c>
      <c r="E24" s="171"/>
      <c r="F24" s="212">
        <v>986.8108735390038</v>
      </c>
      <c r="G24" s="659"/>
      <c r="H24" s="212">
        <v>991.5240802358601</v>
      </c>
      <c r="I24" s="191"/>
      <c r="J24" s="191">
        <v>604060.4166666666</v>
      </c>
      <c r="K24" s="171"/>
      <c r="L24" s="191">
        <v>606005.9166666666</v>
      </c>
      <c r="O24" s="220"/>
      <c r="P24" s="221"/>
      <c r="Q24" s="220"/>
    </row>
    <row r="25" spans="1:24" ht="13.5" customHeight="1">
      <c r="A25" s="185" t="s">
        <v>360</v>
      </c>
      <c r="B25" s="210">
        <v>3568555.5</v>
      </c>
      <c r="C25" s="215"/>
      <c r="D25" s="210">
        <v>3605891.75</v>
      </c>
      <c r="E25" s="215"/>
      <c r="F25" s="212">
        <v>1188.3502953202267</v>
      </c>
      <c r="G25" s="216"/>
      <c r="H25" s="212">
        <v>1211.1879095822246</v>
      </c>
      <c r="I25" s="191"/>
      <c r="J25" s="191">
        <v>3547392.4166666665</v>
      </c>
      <c r="K25" s="215"/>
      <c r="L25" s="191">
        <v>3585875.5833333335</v>
      </c>
      <c r="M25" s="189"/>
      <c r="N25" s="213"/>
      <c r="O25" s="222"/>
      <c r="P25" s="214"/>
      <c r="Q25" s="219"/>
      <c r="R25" s="223"/>
      <c r="S25" s="219"/>
      <c r="T25" s="223"/>
      <c r="V25" s="220"/>
      <c r="W25" s="219"/>
      <c r="X25" s="220"/>
    </row>
    <row r="26" spans="1:17" ht="12.75">
      <c r="A26" s="185" t="s">
        <v>355</v>
      </c>
      <c r="B26" s="210">
        <v>174120.41666666666</v>
      </c>
      <c r="C26" s="224"/>
      <c r="D26" s="210">
        <v>177121.75</v>
      </c>
      <c r="E26" s="224"/>
      <c r="F26" s="212">
        <v>477.80968664402036</v>
      </c>
      <c r="G26" s="660"/>
      <c r="H26" s="212">
        <v>482.0591843558269</v>
      </c>
      <c r="I26" s="191"/>
      <c r="J26" s="191">
        <v>63234.166666666664</v>
      </c>
      <c r="K26" s="224"/>
      <c r="L26" s="191">
        <v>63341.333333333336</v>
      </c>
      <c r="O26" s="220"/>
      <c r="P26" s="225"/>
      <c r="Q26" s="220"/>
    </row>
    <row r="27" spans="1:17" ht="12.75">
      <c r="A27" s="185" t="s">
        <v>356</v>
      </c>
      <c r="B27" s="210">
        <v>176558.08333333334</v>
      </c>
      <c r="C27" s="224"/>
      <c r="D27" s="210">
        <v>177940</v>
      </c>
      <c r="E27" s="224"/>
      <c r="F27" s="212">
        <v>369.656762123203</v>
      </c>
      <c r="G27" s="660"/>
      <c r="H27" s="212">
        <v>374.35979471059943</v>
      </c>
      <c r="I27" s="191"/>
      <c r="J27" s="191">
        <v>169066.58333333334</v>
      </c>
      <c r="K27" s="224"/>
      <c r="L27" s="191">
        <v>170231.75</v>
      </c>
      <c r="O27" s="220"/>
      <c r="P27" s="225"/>
      <c r="Q27" s="220"/>
    </row>
    <row r="28" spans="1:17" ht="12.75">
      <c r="A28" s="185" t="s">
        <v>357</v>
      </c>
      <c r="B28" s="210">
        <v>10230</v>
      </c>
      <c r="C28" s="224"/>
      <c r="D28" s="210">
        <v>10884</v>
      </c>
      <c r="E28" s="224"/>
      <c r="F28" s="212">
        <v>479.12941862162904</v>
      </c>
      <c r="G28" s="660"/>
      <c r="H28" s="212">
        <v>490.46612366778186</v>
      </c>
      <c r="I28" s="191"/>
      <c r="J28" s="191">
        <v>10113.916666666666</v>
      </c>
      <c r="K28" s="224"/>
      <c r="L28" s="191">
        <v>10775.583333333334</v>
      </c>
      <c r="O28" s="220"/>
      <c r="P28" s="225"/>
      <c r="Q28" s="220"/>
    </row>
    <row r="29" spans="1:17" ht="9" customHeight="1">
      <c r="A29" s="185"/>
      <c r="B29" s="210"/>
      <c r="C29" s="224"/>
      <c r="D29" s="210"/>
      <c r="E29" s="224"/>
      <c r="F29" s="212"/>
      <c r="G29" s="660"/>
      <c r="H29" s="212"/>
      <c r="I29" s="191"/>
      <c r="J29" s="191"/>
      <c r="K29" s="224"/>
      <c r="L29" s="191"/>
      <c r="O29" s="220"/>
      <c r="P29" s="225"/>
      <c r="Q29" s="220"/>
    </row>
    <row r="30" spans="1:17" ht="39.75" customHeight="1">
      <c r="A30" s="188" t="s">
        <v>361</v>
      </c>
      <c r="B30" s="203">
        <v>4768815.666666667</v>
      </c>
      <c r="C30" s="191"/>
      <c r="D30" s="203">
        <v>4829181.833333333</v>
      </c>
      <c r="E30" s="191"/>
      <c r="F30" s="217">
        <v>683.4031132461838</v>
      </c>
      <c r="G30" s="193"/>
      <c r="H30" s="217">
        <v>698.6823494863825</v>
      </c>
      <c r="I30" s="191"/>
      <c r="J30" s="206">
        <v>4064570.6666666665</v>
      </c>
      <c r="K30" s="191"/>
      <c r="L30" s="206">
        <v>4115452.0833333335</v>
      </c>
      <c r="O30" s="226"/>
      <c r="Q30" s="226"/>
    </row>
    <row r="31" spans="1:17" s="187" customFormat="1" ht="12.75">
      <c r="A31" s="185" t="s">
        <v>359</v>
      </c>
      <c r="B31" s="210">
        <v>325588.4166666667</v>
      </c>
      <c r="C31" s="191"/>
      <c r="D31" s="210">
        <v>330363.0833333333</v>
      </c>
      <c r="E31" s="191"/>
      <c r="F31" s="212">
        <v>805.0343996241603</v>
      </c>
      <c r="G31" s="193"/>
      <c r="H31" s="212">
        <v>815.8954700547016</v>
      </c>
      <c r="I31" s="191"/>
      <c r="J31" s="191">
        <v>315663.4166666667</v>
      </c>
      <c r="K31" s="191"/>
      <c r="L31" s="191">
        <v>321380.25</v>
      </c>
      <c r="O31" s="228"/>
      <c r="P31" s="172"/>
      <c r="Q31" s="229"/>
    </row>
    <row r="32" spans="1:24" ht="12.75">
      <c r="A32" s="3" t="s">
        <v>360</v>
      </c>
      <c r="B32" s="210">
        <v>2073268.0833333333</v>
      </c>
      <c r="C32" s="191"/>
      <c r="D32" s="210">
        <v>2125984.6666666665</v>
      </c>
      <c r="E32" s="191"/>
      <c r="F32" s="212">
        <v>733.4783098756432</v>
      </c>
      <c r="G32" s="193"/>
      <c r="H32" s="212">
        <v>756.8001355890896</v>
      </c>
      <c r="I32" s="191"/>
      <c r="J32" s="191">
        <v>1953232.4166666667</v>
      </c>
      <c r="K32" s="191"/>
      <c r="L32" s="191">
        <v>2006241.4166666667</v>
      </c>
      <c r="M32" s="189"/>
      <c r="N32" s="231"/>
      <c r="P32" s="231"/>
      <c r="R32" s="230"/>
      <c r="S32" s="187"/>
      <c r="T32" s="227"/>
      <c r="V32" s="229"/>
      <c r="W32" s="187"/>
      <c r="X32" s="228"/>
    </row>
    <row r="33" spans="1:17" s="187" customFormat="1" ht="12.75">
      <c r="A33" s="185" t="s">
        <v>355</v>
      </c>
      <c r="B33" s="210">
        <v>2179099.3333333335</v>
      </c>
      <c r="C33" s="191"/>
      <c r="D33" s="210">
        <v>2181509.75</v>
      </c>
      <c r="E33" s="191"/>
      <c r="F33" s="212">
        <v>642.8248245438978</v>
      </c>
      <c r="G33" s="193"/>
      <c r="H33" s="212">
        <v>650.5227609718312</v>
      </c>
      <c r="I33" s="191"/>
      <c r="J33" s="191">
        <v>1613529.1666666667</v>
      </c>
      <c r="K33" s="191"/>
      <c r="L33" s="191">
        <v>1605199.0833333333</v>
      </c>
      <c r="O33" s="228"/>
      <c r="P33" s="172"/>
      <c r="Q33" s="229"/>
    </row>
    <row r="34" spans="1:17" ht="12.75">
      <c r="A34" s="3" t="s">
        <v>356</v>
      </c>
      <c r="B34" s="210">
        <v>162125.41666666666</v>
      </c>
      <c r="C34" s="191"/>
      <c r="D34" s="210">
        <v>162514.16666666666</v>
      </c>
      <c r="E34" s="191"/>
      <c r="F34" s="212">
        <v>371.233671468458</v>
      </c>
      <c r="G34" s="193"/>
      <c r="H34" s="212">
        <v>374.9141277681673</v>
      </c>
      <c r="I34" s="191"/>
      <c r="J34" s="191">
        <v>155240.33333333334</v>
      </c>
      <c r="K34" s="191"/>
      <c r="L34" s="191">
        <v>155455</v>
      </c>
      <c r="O34" s="229"/>
      <c r="P34" s="187"/>
      <c r="Q34" s="228"/>
    </row>
    <row r="35" spans="1:17" s="187" customFormat="1" ht="12.75">
      <c r="A35" s="185" t="s">
        <v>357</v>
      </c>
      <c r="B35" s="210">
        <v>28734.416666666668</v>
      </c>
      <c r="C35" s="191"/>
      <c r="D35" s="210">
        <v>28810.166666666668</v>
      </c>
      <c r="E35" s="191"/>
      <c r="F35" s="212">
        <v>530.7526430268401</v>
      </c>
      <c r="G35" s="193"/>
      <c r="H35" s="212">
        <v>538.9166860945832</v>
      </c>
      <c r="I35" s="191"/>
      <c r="J35" s="191">
        <v>26905.333333333332</v>
      </c>
      <c r="K35" s="191"/>
      <c r="L35" s="191">
        <v>27176.333333333332</v>
      </c>
      <c r="O35" s="228"/>
      <c r="P35" s="172"/>
      <c r="Q35" s="229"/>
    </row>
    <row r="36" spans="1:17" s="187" customFormat="1" ht="12.75">
      <c r="A36" s="185"/>
      <c r="B36" s="209"/>
      <c r="C36" s="192"/>
      <c r="D36" s="209"/>
      <c r="E36" s="192"/>
      <c r="F36" s="227"/>
      <c r="G36" s="193"/>
      <c r="H36" s="211"/>
      <c r="I36" s="192"/>
      <c r="J36" s="192"/>
      <c r="K36" s="192"/>
      <c r="L36" s="192"/>
      <c r="O36" s="228"/>
      <c r="P36" s="172"/>
      <c r="Q36" s="229"/>
    </row>
    <row r="37" spans="2:8" s="187" customFormat="1" ht="12.75">
      <c r="B37" s="190"/>
      <c r="D37" s="190"/>
      <c r="F37" s="190"/>
      <c r="H37" s="190"/>
    </row>
    <row r="38" spans="1:12" s="187" customFormat="1" ht="26.25" customHeight="1">
      <c r="A38" s="842" t="s">
        <v>372</v>
      </c>
      <c r="B38" s="842"/>
      <c r="C38" s="842"/>
      <c r="D38" s="842"/>
      <c r="E38" s="842"/>
      <c r="F38" s="842"/>
      <c r="G38" s="842"/>
      <c r="H38" s="842"/>
      <c r="I38" s="842"/>
      <c r="J38" s="842"/>
      <c r="K38" s="842"/>
      <c r="L38" s="842"/>
    </row>
    <row r="39" ht="12.75">
      <c r="A39" s="3" t="s">
        <v>365</v>
      </c>
    </row>
    <row r="40" ht="12.75">
      <c r="D40" s="189"/>
    </row>
    <row r="41" ht="12.75">
      <c r="D41" s="189"/>
    </row>
    <row r="42" ht="12.75">
      <c r="D42" s="189"/>
    </row>
    <row r="43" ht="12.75">
      <c r="D43" s="189"/>
    </row>
    <row r="44" ht="12.75">
      <c r="D44" s="189"/>
    </row>
    <row r="45" ht="12.75">
      <c r="D45" s="189"/>
    </row>
    <row r="46" ht="12.75">
      <c r="D46" s="189"/>
    </row>
    <row r="47" ht="12.75">
      <c r="D47" s="189"/>
    </row>
  </sheetData>
  <sheetProtection/>
  <mergeCells count="10">
    <mergeCell ref="A38:L38"/>
    <mergeCell ref="B9:D9"/>
    <mergeCell ref="B12:D13"/>
    <mergeCell ref="F12:H13"/>
    <mergeCell ref="J10:L10"/>
    <mergeCell ref="J12:L13"/>
    <mergeCell ref="B10:H10"/>
    <mergeCell ref="B11:D11"/>
    <mergeCell ref="F11:H11"/>
    <mergeCell ref="J11:L11"/>
  </mergeCells>
  <printOptions/>
  <pageMargins left="0.2755905511811024" right="0.1968503937007874" top="0.4724409448818898" bottom="0.1968503937007874" header="0.15748031496062992" footer="0"/>
  <pageSetup fitToHeight="1" fitToWidth="1" horizontalDpi="600" verticalDpi="600" orientation="portrait" paperSize="9" scale="91" r:id="rId1"/>
</worksheet>
</file>

<file path=xl/worksheets/sheet20.xml><?xml version="1.0" encoding="utf-8"?>
<worksheet xmlns="http://schemas.openxmlformats.org/spreadsheetml/2006/main" xmlns:r="http://schemas.openxmlformats.org/officeDocument/2006/relationships">
  <sheetPr>
    <pageSetUpPr fitToPage="1"/>
  </sheetPr>
  <dimension ref="A1:T75"/>
  <sheetViews>
    <sheetView showGridLines="0" zoomScalePageLayoutView="0" workbookViewId="0" topLeftCell="A1">
      <selection activeCell="A1" sqref="A1"/>
    </sheetView>
  </sheetViews>
  <sheetFormatPr defaultColWidth="13.28125" defaultRowHeight="12.75"/>
  <cols>
    <col min="1" max="1" width="24.421875" style="256" customWidth="1"/>
    <col min="2" max="2" width="10.7109375" style="256" customWidth="1"/>
    <col min="3" max="3" width="1.28515625" style="256" customWidth="1"/>
    <col min="4" max="4" width="10.7109375" style="256" customWidth="1"/>
    <col min="5" max="5" width="1.28515625" style="256" customWidth="1"/>
    <col min="6" max="6" width="9.421875" style="256" customWidth="1"/>
    <col min="7" max="7" width="1.28515625" style="256" customWidth="1"/>
    <col min="8" max="8" width="8.7109375" style="256" customWidth="1"/>
    <col min="9" max="9" width="1.28515625" style="256" customWidth="1"/>
    <col min="10" max="10" width="12.421875" style="256" customWidth="1"/>
    <col min="11" max="11" width="1.28515625" style="256" customWidth="1"/>
    <col min="12" max="12" width="12.00390625" style="256" customWidth="1"/>
    <col min="13" max="13" width="1.28515625" style="256" customWidth="1"/>
    <col min="14" max="14" width="12.421875" style="256" customWidth="1"/>
    <col min="15" max="15" width="1.28515625" style="256" customWidth="1"/>
    <col min="16" max="16" width="12.421875" style="256" customWidth="1"/>
    <col min="17" max="17" width="5.8515625" style="256" customWidth="1"/>
    <col min="18" max="16384" width="13.28125" style="256" customWidth="1"/>
  </cols>
  <sheetData>
    <row r="1" spans="1:17" s="254" customFormat="1" ht="12" customHeight="1">
      <c r="A1" s="94" t="s">
        <v>350</v>
      </c>
      <c r="B1" s="94"/>
      <c r="C1" s="94"/>
      <c r="D1" s="94"/>
      <c r="E1" s="94"/>
      <c r="F1" s="95"/>
      <c r="G1" s="95"/>
      <c r="H1" s="486"/>
      <c r="J1" s="486"/>
      <c r="K1" s="95"/>
      <c r="L1" s="99" t="s">
        <v>71</v>
      </c>
      <c r="N1" s="113"/>
      <c r="O1" s="113"/>
      <c r="P1" s="113"/>
      <c r="Q1" s="255"/>
    </row>
    <row r="2" spans="1:17" s="254" customFormat="1" ht="12" customHeight="1">
      <c r="A2" s="439"/>
      <c r="B2" s="95"/>
      <c r="C2" s="95"/>
      <c r="D2" s="95"/>
      <c r="E2" s="95"/>
      <c r="F2" s="95"/>
      <c r="G2" s="95"/>
      <c r="H2" s="95"/>
      <c r="J2" s="95"/>
      <c r="K2" s="98"/>
      <c r="L2" s="99" t="s">
        <v>26</v>
      </c>
      <c r="N2" s="486"/>
      <c r="P2" s="99"/>
      <c r="Q2" s="255"/>
    </row>
    <row r="3" spans="1:17" s="254" customFormat="1" ht="12" customHeight="1">
      <c r="A3" s="94" t="s">
        <v>352</v>
      </c>
      <c r="B3" s="94"/>
      <c r="C3" s="94"/>
      <c r="D3" s="94"/>
      <c r="E3" s="94"/>
      <c r="F3" s="95"/>
      <c r="G3" s="95"/>
      <c r="H3" s="486"/>
      <c r="J3" s="486"/>
      <c r="K3" s="95"/>
      <c r="L3" s="99" t="s">
        <v>72</v>
      </c>
      <c r="N3" s="486"/>
      <c r="P3" s="99"/>
      <c r="Q3" s="255"/>
    </row>
    <row r="4" spans="1:17" s="254" customFormat="1" ht="12" customHeight="1">
      <c r="A4" s="486"/>
      <c r="B4" s="486"/>
      <c r="C4" s="486"/>
      <c r="D4" s="486"/>
      <c r="E4" s="486"/>
      <c r="F4" s="486"/>
      <c r="G4" s="486"/>
      <c r="H4" s="486"/>
      <c r="I4" s="486"/>
      <c r="J4" s="486"/>
      <c r="K4" s="439"/>
      <c r="L4" s="99" t="s">
        <v>74</v>
      </c>
      <c r="N4" s="486"/>
      <c r="O4" s="95"/>
      <c r="P4" s="95"/>
      <c r="Q4" s="255"/>
    </row>
    <row r="5" spans="1:17" s="254" customFormat="1" ht="12" customHeight="1">
      <c r="A5" s="95"/>
      <c r="B5" s="95"/>
      <c r="C5" s="95"/>
      <c r="D5" s="95"/>
      <c r="E5" s="95"/>
      <c r="F5" s="95"/>
      <c r="G5" s="95"/>
      <c r="H5" s="95"/>
      <c r="I5" s="95"/>
      <c r="J5" s="95"/>
      <c r="K5" s="95"/>
      <c r="L5" s="95"/>
      <c r="M5" s="95"/>
      <c r="N5" s="486"/>
      <c r="O5" s="95"/>
      <c r="P5" s="486"/>
      <c r="Q5" s="255"/>
    </row>
    <row r="6" spans="1:17" s="254" customFormat="1" ht="12" customHeight="1">
      <c r="A6" s="95"/>
      <c r="B6" s="95"/>
      <c r="C6" s="95"/>
      <c r="D6" s="95"/>
      <c r="E6" s="95"/>
      <c r="F6" s="95"/>
      <c r="G6" s="95"/>
      <c r="H6" s="95"/>
      <c r="I6" s="95"/>
      <c r="J6" s="95"/>
      <c r="K6" s="95"/>
      <c r="L6" s="95"/>
      <c r="M6" s="95"/>
      <c r="N6" s="95"/>
      <c r="O6" s="95"/>
      <c r="P6" s="95"/>
      <c r="Q6" s="255"/>
    </row>
    <row r="7" spans="1:17" s="254" customFormat="1" ht="12" customHeight="1">
      <c r="A7" s="95"/>
      <c r="B7" s="95"/>
      <c r="C7" s="95"/>
      <c r="D7" s="95"/>
      <c r="E7" s="95"/>
      <c r="F7" s="95"/>
      <c r="G7" s="95"/>
      <c r="H7" s="95"/>
      <c r="I7" s="95"/>
      <c r="J7" s="95"/>
      <c r="K7" s="95"/>
      <c r="L7" s="95"/>
      <c r="M7" s="95"/>
      <c r="N7" s="95"/>
      <c r="O7" s="95"/>
      <c r="P7" s="95"/>
      <c r="Q7" s="255"/>
    </row>
    <row r="8" spans="1:17" s="254" customFormat="1" ht="12" customHeight="1" thickBot="1">
      <c r="A8" s="95"/>
      <c r="B8" s="924"/>
      <c r="C8" s="924"/>
      <c r="D8" s="924"/>
      <c r="E8" s="924"/>
      <c r="F8" s="924"/>
      <c r="G8" s="924"/>
      <c r="H8" s="924"/>
      <c r="I8" s="924"/>
      <c r="J8" s="924"/>
      <c r="K8" s="924"/>
      <c r="L8" s="924"/>
      <c r="M8" s="924"/>
      <c r="N8" s="924"/>
      <c r="O8" s="924"/>
      <c r="P8" s="924"/>
      <c r="Q8" s="255"/>
    </row>
    <row r="9" spans="1:17" s="254" customFormat="1" ht="26.25" customHeight="1">
      <c r="A9" s="95"/>
      <c r="B9" s="925" t="s">
        <v>377</v>
      </c>
      <c r="C9" s="925"/>
      <c r="D9" s="925"/>
      <c r="E9" s="487"/>
      <c r="F9" s="925" t="s">
        <v>395</v>
      </c>
      <c r="G9" s="925"/>
      <c r="H9" s="925"/>
      <c r="I9" s="487"/>
      <c r="J9" s="925" t="s">
        <v>396</v>
      </c>
      <c r="K9" s="925"/>
      <c r="L9" s="925"/>
      <c r="M9" s="487"/>
      <c r="N9" s="925" t="s">
        <v>73</v>
      </c>
      <c r="O9" s="925"/>
      <c r="P9" s="925"/>
      <c r="Q9" s="255"/>
    </row>
    <row r="10" spans="1:17" s="254" customFormat="1" ht="15" customHeight="1">
      <c r="A10" s="95"/>
      <c r="B10" s="488">
        <v>2015</v>
      </c>
      <c r="C10" s="490"/>
      <c r="D10" s="488">
        <v>2016</v>
      </c>
      <c r="E10" s="489"/>
      <c r="F10" s="488">
        <v>2015</v>
      </c>
      <c r="G10" s="490"/>
      <c r="H10" s="488">
        <v>2016</v>
      </c>
      <c r="I10" s="489"/>
      <c r="J10" s="488">
        <v>2015</v>
      </c>
      <c r="L10" s="488">
        <v>2016</v>
      </c>
      <c r="M10" s="489"/>
      <c r="N10" s="488">
        <v>2015</v>
      </c>
      <c r="O10" s="489"/>
      <c r="P10" s="488">
        <v>2016</v>
      </c>
      <c r="Q10" s="255"/>
    </row>
    <row r="11" spans="1:17" s="254" customFormat="1" ht="16.5" customHeight="1">
      <c r="A11" s="95"/>
      <c r="B11" s="498"/>
      <c r="C11" s="490"/>
      <c r="D11" s="498"/>
      <c r="E11" s="489"/>
      <c r="F11" s="498"/>
      <c r="G11" s="490"/>
      <c r="H11" s="498"/>
      <c r="I11" s="489"/>
      <c r="J11" s="498"/>
      <c r="L11" s="498"/>
      <c r="M11" s="489"/>
      <c r="N11" s="498"/>
      <c r="O11" s="489"/>
      <c r="P11" s="498"/>
      <c r="Q11" s="255"/>
    </row>
    <row r="12" spans="1:20" s="484" customFormat="1" ht="30" customHeight="1">
      <c r="A12" s="491" t="s">
        <v>364</v>
      </c>
      <c r="B12" s="496">
        <v>86957</v>
      </c>
      <c r="C12" s="667"/>
      <c r="D12" s="496">
        <v>89674</v>
      </c>
      <c r="E12" s="267"/>
      <c r="F12" s="496">
        <v>1961</v>
      </c>
      <c r="G12" s="267"/>
      <c r="H12" s="496">
        <v>2110</v>
      </c>
      <c r="I12" s="667"/>
      <c r="J12" s="496">
        <v>30979</v>
      </c>
      <c r="K12" s="667"/>
      <c r="L12" s="496">
        <v>29741</v>
      </c>
      <c r="M12" s="667"/>
      <c r="N12" s="496">
        <v>54017</v>
      </c>
      <c r="O12" s="667"/>
      <c r="P12" s="496">
        <v>57823</v>
      </c>
      <c r="Q12" s="668"/>
      <c r="R12" s="492"/>
      <c r="S12" s="492"/>
      <c r="T12" s="492"/>
    </row>
    <row r="13" spans="1:17" s="484" customFormat="1" ht="12.75">
      <c r="A13" s="484" t="s">
        <v>405</v>
      </c>
      <c r="B13" s="493">
        <v>283</v>
      </c>
      <c r="C13" s="271"/>
      <c r="D13" s="493">
        <v>209</v>
      </c>
      <c r="E13" s="669"/>
      <c r="F13" s="493">
        <v>18</v>
      </c>
      <c r="G13" s="271"/>
      <c r="H13" s="493">
        <v>14</v>
      </c>
      <c r="I13" s="667"/>
      <c r="J13" s="493">
        <v>100</v>
      </c>
      <c r="K13" s="667"/>
      <c r="L13" s="493">
        <v>68</v>
      </c>
      <c r="M13" s="667"/>
      <c r="N13" s="494">
        <v>165</v>
      </c>
      <c r="O13" s="667"/>
      <c r="P13" s="494">
        <v>127</v>
      </c>
      <c r="Q13" s="668"/>
    </row>
    <row r="14" spans="1:17" s="484" customFormat="1" ht="12.75">
      <c r="A14" s="484" t="s">
        <v>406</v>
      </c>
      <c r="B14" s="493">
        <v>1128</v>
      </c>
      <c r="C14" s="271"/>
      <c r="D14" s="493">
        <v>1095</v>
      </c>
      <c r="E14" s="669"/>
      <c r="F14" s="493">
        <v>39</v>
      </c>
      <c r="G14" s="271"/>
      <c r="H14" s="493">
        <v>43</v>
      </c>
      <c r="I14" s="667"/>
      <c r="J14" s="493">
        <v>385</v>
      </c>
      <c r="K14" s="667"/>
      <c r="L14" s="493">
        <v>335</v>
      </c>
      <c r="M14" s="667"/>
      <c r="N14" s="494">
        <v>704</v>
      </c>
      <c r="O14" s="667"/>
      <c r="P14" s="494">
        <v>717</v>
      </c>
      <c r="Q14" s="668"/>
    </row>
    <row r="15" spans="1:17" s="484" customFormat="1" ht="12.75">
      <c r="A15" s="484" t="s">
        <v>407</v>
      </c>
      <c r="B15" s="493">
        <v>2894</v>
      </c>
      <c r="C15" s="271"/>
      <c r="D15" s="493">
        <v>2646</v>
      </c>
      <c r="E15" s="669"/>
      <c r="F15" s="493">
        <v>65</v>
      </c>
      <c r="G15" s="271"/>
      <c r="H15" s="493">
        <v>76</v>
      </c>
      <c r="I15" s="667"/>
      <c r="J15" s="493">
        <v>1032</v>
      </c>
      <c r="K15" s="667"/>
      <c r="L15" s="493">
        <v>810</v>
      </c>
      <c r="M15" s="667"/>
      <c r="N15" s="494">
        <v>1797</v>
      </c>
      <c r="O15" s="667"/>
      <c r="P15" s="494">
        <v>1760</v>
      </c>
      <c r="Q15" s="668"/>
    </row>
    <row r="16" spans="1:17" s="484" customFormat="1" ht="12.75">
      <c r="A16" s="484" t="s">
        <v>408</v>
      </c>
      <c r="B16" s="493">
        <v>5607</v>
      </c>
      <c r="C16" s="271"/>
      <c r="D16" s="493">
        <v>5616</v>
      </c>
      <c r="E16" s="669"/>
      <c r="F16" s="493">
        <v>123</v>
      </c>
      <c r="G16" s="271"/>
      <c r="H16" s="493">
        <v>120</v>
      </c>
      <c r="I16" s="667"/>
      <c r="J16" s="493">
        <v>2022</v>
      </c>
      <c r="K16" s="667"/>
      <c r="L16" s="493">
        <v>1881</v>
      </c>
      <c r="M16" s="667"/>
      <c r="N16" s="494">
        <v>3462</v>
      </c>
      <c r="O16" s="667"/>
      <c r="P16" s="494">
        <v>3615</v>
      </c>
      <c r="Q16" s="668"/>
    </row>
    <row r="17" spans="1:17" s="484" customFormat="1" ht="12.75">
      <c r="A17" s="484" t="s">
        <v>409</v>
      </c>
      <c r="B17" s="493">
        <v>8062</v>
      </c>
      <c r="C17" s="271"/>
      <c r="D17" s="493">
        <v>8293</v>
      </c>
      <c r="E17" s="669"/>
      <c r="F17" s="493">
        <v>186</v>
      </c>
      <c r="G17" s="271"/>
      <c r="H17" s="493">
        <v>186</v>
      </c>
      <c r="I17" s="667"/>
      <c r="J17" s="493">
        <v>2878</v>
      </c>
      <c r="K17" s="667"/>
      <c r="L17" s="493">
        <v>2720</v>
      </c>
      <c r="M17" s="667"/>
      <c r="N17" s="494">
        <v>4998</v>
      </c>
      <c r="O17" s="667"/>
      <c r="P17" s="494">
        <v>5387</v>
      </c>
      <c r="Q17" s="668"/>
    </row>
    <row r="18" spans="1:17" s="484" customFormat="1" ht="12.75">
      <c r="A18" s="484" t="s">
        <v>410</v>
      </c>
      <c r="B18" s="493">
        <v>11355</v>
      </c>
      <c r="C18" s="271"/>
      <c r="D18" s="493">
        <v>11799</v>
      </c>
      <c r="E18" s="669"/>
      <c r="F18" s="493">
        <v>270</v>
      </c>
      <c r="G18" s="271"/>
      <c r="H18" s="493">
        <v>280</v>
      </c>
      <c r="I18" s="667"/>
      <c r="J18" s="493">
        <v>4048</v>
      </c>
      <c r="K18" s="667"/>
      <c r="L18" s="493">
        <v>3882</v>
      </c>
      <c r="M18" s="667"/>
      <c r="N18" s="494">
        <v>7037</v>
      </c>
      <c r="O18" s="667"/>
      <c r="P18" s="494">
        <v>7637</v>
      </c>
      <c r="Q18" s="668"/>
    </row>
    <row r="19" spans="1:17" s="484" customFormat="1" ht="12.75">
      <c r="A19" s="484" t="s">
        <v>411</v>
      </c>
      <c r="B19" s="493">
        <v>16559</v>
      </c>
      <c r="C19" s="271"/>
      <c r="D19" s="493">
        <v>17055</v>
      </c>
      <c r="E19" s="669"/>
      <c r="F19" s="493">
        <v>338</v>
      </c>
      <c r="G19" s="271"/>
      <c r="H19" s="493">
        <v>394</v>
      </c>
      <c r="I19" s="667"/>
      <c r="J19" s="493">
        <v>5982</v>
      </c>
      <c r="K19" s="667"/>
      <c r="L19" s="493">
        <v>5616</v>
      </c>
      <c r="M19" s="667"/>
      <c r="N19" s="494">
        <v>10239</v>
      </c>
      <c r="O19" s="667"/>
      <c r="P19" s="494">
        <v>11045</v>
      </c>
      <c r="Q19" s="668"/>
    </row>
    <row r="20" spans="1:17" s="484" customFormat="1" ht="12.75">
      <c r="A20" s="484" t="s">
        <v>412</v>
      </c>
      <c r="B20" s="493">
        <v>22845</v>
      </c>
      <c r="C20" s="271"/>
      <c r="D20" s="493">
        <v>23536</v>
      </c>
      <c r="E20" s="669"/>
      <c r="F20" s="493">
        <v>474</v>
      </c>
      <c r="G20" s="271"/>
      <c r="H20" s="493">
        <v>489</v>
      </c>
      <c r="I20" s="667"/>
      <c r="J20" s="493">
        <v>7818</v>
      </c>
      <c r="K20" s="667"/>
      <c r="L20" s="493">
        <v>7495</v>
      </c>
      <c r="M20" s="667"/>
      <c r="N20" s="494">
        <v>14553</v>
      </c>
      <c r="O20" s="667"/>
      <c r="P20" s="494">
        <v>15552</v>
      </c>
      <c r="Q20" s="668"/>
    </row>
    <row r="21" spans="1:17" s="484" customFormat="1" ht="12.75">
      <c r="A21" s="484" t="s">
        <v>413</v>
      </c>
      <c r="B21" s="493">
        <v>17446</v>
      </c>
      <c r="C21" s="271"/>
      <c r="D21" s="493">
        <v>18512</v>
      </c>
      <c r="E21" s="669"/>
      <c r="F21" s="493">
        <v>430</v>
      </c>
      <c r="G21" s="271"/>
      <c r="H21" s="493">
        <v>492</v>
      </c>
      <c r="I21" s="667"/>
      <c r="J21" s="493">
        <v>6482</v>
      </c>
      <c r="K21" s="667"/>
      <c r="L21" s="493">
        <v>6622</v>
      </c>
      <c r="M21" s="667"/>
      <c r="N21" s="494">
        <v>10534</v>
      </c>
      <c r="O21" s="667"/>
      <c r="P21" s="494">
        <v>11398</v>
      </c>
      <c r="Q21" s="668"/>
    </row>
    <row r="22" spans="1:17" s="484" customFormat="1" ht="12.75">
      <c r="A22" s="484" t="s">
        <v>414</v>
      </c>
      <c r="B22" s="493">
        <v>774</v>
      </c>
      <c r="C22" s="271"/>
      <c r="D22" s="493">
        <v>909</v>
      </c>
      <c r="E22" s="669"/>
      <c r="F22" s="493">
        <v>18</v>
      </c>
      <c r="G22" s="271"/>
      <c r="H22" s="493">
        <v>16</v>
      </c>
      <c r="I22" s="667"/>
      <c r="J22" s="493">
        <v>232</v>
      </c>
      <c r="K22" s="667"/>
      <c r="L22" s="493">
        <v>311</v>
      </c>
      <c r="M22" s="667"/>
      <c r="N22" s="494">
        <v>524</v>
      </c>
      <c r="O22" s="667"/>
      <c r="P22" s="494">
        <v>582</v>
      </c>
      <c r="Q22" s="668"/>
    </row>
    <row r="23" spans="1:17" s="484" customFormat="1" ht="12.75">
      <c r="A23" s="666" t="s">
        <v>479</v>
      </c>
      <c r="B23" s="671">
        <v>4</v>
      </c>
      <c r="C23" s="671"/>
      <c r="D23" s="671">
        <v>4</v>
      </c>
      <c r="E23" s="671"/>
      <c r="F23" s="676" t="s">
        <v>469</v>
      </c>
      <c r="G23" s="672"/>
      <c r="H23" s="676" t="s">
        <v>469</v>
      </c>
      <c r="I23" s="670"/>
      <c r="J23" s="676" t="s">
        <v>469</v>
      </c>
      <c r="K23" s="670"/>
      <c r="L23" s="676">
        <v>1</v>
      </c>
      <c r="M23" s="668"/>
      <c r="N23" s="668">
        <v>4</v>
      </c>
      <c r="O23" s="668"/>
      <c r="P23" s="668">
        <v>3</v>
      </c>
      <c r="Q23" s="668"/>
    </row>
    <row r="24" spans="2:17" s="485" customFormat="1" ht="12.75">
      <c r="B24" s="674"/>
      <c r="C24" s="671"/>
      <c r="D24" s="674"/>
      <c r="E24" s="672"/>
      <c r="F24" s="674"/>
      <c r="G24" s="671"/>
      <c r="H24" s="674"/>
      <c r="I24" s="674"/>
      <c r="J24" s="674"/>
      <c r="K24" s="674"/>
      <c r="L24" s="674"/>
      <c r="M24" s="674"/>
      <c r="N24" s="674"/>
      <c r="O24" s="674"/>
      <c r="P24" s="674"/>
      <c r="Q24" s="674"/>
    </row>
    <row r="25" spans="1:20" s="485" customFormat="1" ht="30" customHeight="1">
      <c r="A25" s="495" t="s">
        <v>358</v>
      </c>
      <c r="B25" s="496">
        <v>54810</v>
      </c>
      <c r="C25" s="267"/>
      <c r="D25" s="496">
        <v>55283</v>
      </c>
      <c r="E25" s="267"/>
      <c r="F25" s="496">
        <v>1319</v>
      </c>
      <c r="G25" s="267"/>
      <c r="H25" s="496">
        <v>1404</v>
      </c>
      <c r="I25" s="675"/>
      <c r="J25" s="496">
        <v>19290</v>
      </c>
      <c r="K25" s="675"/>
      <c r="L25" s="496">
        <v>18388</v>
      </c>
      <c r="M25" s="675"/>
      <c r="N25" s="496">
        <v>34201</v>
      </c>
      <c r="O25" s="675"/>
      <c r="P25" s="496">
        <v>35491</v>
      </c>
      <c r="Q25" s="668"/>
      <c r="R25" s="492"/>
      <c r="S25" s="492"/>
      <c r="T25" s="492"/>
    </row>
    <row r="26" spans="1:17" s="484" customFormat="1" ht="12.75">
      <c r="A26" s="484" t="s">
        <v>405</v>
      </c>
      <c r="B26" s="493">
        <v>184</v>
      </c>
      <c r="C26" s="671"/>
      <c r="D26" s="493">
        <v>149</v>
      </c>
      <c r="E26" s="672"/>
      <c r="F26" s="493">
        <v>14</v>
      </c>
      <c r="G26" s="671"/>
      <c r="H26" s="493">
        <v>13</v>
      </c>
      <c r="I26" s="675"/>
      <c r="J26" s="493">
        <v>60</v>
      </c>
      <c r="K26" s="675"/>
      <c r="L26" s="493">
        <v>47</v>
      </c>
      <c r="M26" s="675"/>
      <c r="N26" s="493">
        <v>110</v>
      </c>
      <c r="O26" s="675"/>
      <c r="P26" s="493">
        <v>89</v>
      </c>
      <c r="Q26" s="668"/>
    </row>
    <row r="27" spans="1:17" s="484" customFormat="1" ht="12.75">
      <c r="A27" s="484" t="s">
        <v>406</v>
      </c>
      <c r="B27" s="493">
        <v>726</v>
      </c>
      <c r="C27" s="271"/>
      <c r="D27" s="493">
        <v>704</v>
      </c>
      <c r="E27" s="669"/>
      <c r="F27" s="493">
        <v>28</v>
      </c>
      <c r="G27" s="271"/>
      <c r="H27" s="493">
        <v>31</v>
      </c>
      <c r="I27" s="675"/>
      <c r="J27" s="493">
        <v>236</v>
      </c>
      <c r="K27" s="675"/>
      <c r="L27" s="493">
        <v>213</v>
      </c>
      <c r="M27" s="675"/>
      <c r="N27" s="493">
        <v>462</v>
      </c>
      <c r="O27" s="675"/>
      <c r="P27" s="493">
        <v>460</v>
      </c>
      <c r="Q27" s="668"/>
    </row>
    <row r="28" spans="1:17" s="484" customFormat="1" ht="12.75">
      <c r="A28" s="484" t="s">
        <v>407</v>
      </c>
      <c r="B28" s="493">
        <v>1785</v>
      </c>
      <c r="C28" s="271"/>
      <c r="D28" s="493">
        <v>1576</v>
      </c>
      <c r="E28" s="669"/>
      <c r="F28" s="493">
        <v>37</v>
      </c>
      <c r="G28" s="271"/>
      <c r="H28" s="493">
        <v>43</v>
      </c>
      <c r="I28" s="675"/>
      <c r="J28" s="493">
        <v>602</v>
      </c>
      <c r="K28" s="675"/>
      <c r="L28" s="493">
        <v>448</v>
      </c>
      <c r="M28" s="675"/>
      <c r="N28" s="493">
        <v>1146</v>
      </c>
      <c r="O28" s="675"/>
      <c r="P28" s="493">
        <v>1085</v>
      </c>
      <c r="Q28" s="668"/>
    </row>
    <row r="29" spans="1:17" s="484" customFormat="1" ht="12.75">
      <c r="A29" s="484" t="s">
        <v>408</v>
      </c>
      <c r="B29" s="493">
        <v>3403</v>
      </c>
      <c r="C29" s="271"/>
      <c r="D29" s="493">
        <v>3293</v>
      </c>
      <c r="E29" s="669"/>
      <c r="F29" s="493">
        <v>74</v>
      </c>
      <c r="G29" s="271"/>
      <c r="H29" s="493">
        <v>72</v>
      </c>
      <c r="I29" s="675"/>
      <c r="J29" s="493">
        <v>1112</v>
      </c>
      <c r="K29" s="675"/>
      <c r="L29" s="493">
        <v>977</v>
      </c>
      <c r="M29" s="675"/>
      <c r="N29" s="493">
        <v>2217</v>
      </c>
      <c r="O29" s="675"/>
      <c r="P29" s="493">
        <v>2244</v>
      </c>
      <c r="Q29" s="668"/>
    </row>
    <row r="30" spans="1:17" s="484" customFormat="1" ht="12.75">
      <c r="A30" s="484" t="s">
        <v>409</v>
      </c>
      <c r="B30" s="493">
        <v>4847</v>
      </c>
      <c r="C30" s="271"/>
      <c r="D30" s="493">
        <v>4838</v>
      </c>
      <c r="E30" s="669"/>
      <c r="F30" s="493">
        <v>106</v>
      </c>
      <c r="G30" s="271"/>
      <c r="H30" s="493">
        <v>115</v>
      </c>
      <c r="I30" s="675"/>
      <c r="J30" s="493">
        <v>1553</v>
      </c>
      <c r="K30" s="675"/>
      <c r="L30" s="493">
        <v>1450</v>
      </c>
      <c r="M30" s="675"/>
      <c r="N30" s="493">
        <v>3188</v>
      </c>
      <c r="O30" s="675"/>
      <c r="P30" s="493">
        <v>3273</v>
      </c>
      <c r="Q30" s="668"/>
    </row>
    <row r="31" spans="1:17" s="484" customFormat="1" ht="12.75">
      <c r="A31" s="484" t="s">
        <v>410</v>
      </c>
      <c r="B31" s="493">
        <v>7037</v>
      </c>
      <c r="C31" s="271"/>
      <c r="D31" s="493">
        <v>7206</v>
      </c>
      <c r="E31" s="669"/>
      <c r="F31" s="493">
        <v>184</v>
      </c>
      <c r="G31" s="271"/>
      <c r="H31" s="493">
        <v>177</v>
      </c>
      <c r="I31" s="675"/>
      <c r="J31" s="493">
        <v>2317</v>
      </c>
      <c r="K31" s="675"/>
      <c r="L31" s="493">
        <v>2199</v>
      </c>
      <c r="M31" s="675"/>
      <c r="N31" s="493">
        <v>4536</v>
      </c>
      <c r="O31" s="675"/>
      <c r="P31" s="493">
        <v>4830</v>
      </c>
      <c r="Q31" s="668"/>
    </row>
    <row r="32" spans="1:17" s="484" customFormat="1" ht="12.75">
      <c r="A32" s="484" t="s">
        <v>411</v>
      </c>
      <c r="B32" s="493">
        <v>10555</v>
      </c>
      <c r="C32" s="271"/>
      <c r="D32" s="493">
        <v>10672</v>
      </c>
      <c r="E32" s="669"/>
      <c r="F32" s="493">
        <v>218</v>
      </c>
      <c r="G32" s="271"/>
      <c r="H32" s="493">
        <v>270</v>
      </c>
      <c r="I32" s="675"/>
      <c r="J32" s="493">
        <v>3678</v>
      </c>
      <c r="K32" s="675"/>
      <c r="L32" s="493">
        <v>3454</v>
      </c>
      <c r="M32" s="675"/>
      <c r="N32" s="493">
        <v>6659</v>
      </c>
      <c r="O32" s="675"/>
      <c r="P32" s="493">
        <v>6948</v>
      </c>
      <c r="Q32" s="668"/>
    </row>
    <row r="33" spans="1:17" s="484" customFormat="1" ht="12.75">
      <c r="A33" s="484" t="s">
        <v>412</v>
      </c>
      <c r="B33" s="493">
        <v>15111</v>
      </c>
      <c r="C33" s="271"/>
      <c r="D33" s="493">
        <v>15128</v>
      </c>
      <c r="E33" s="669"/>
      <c r="F33" s="493">
        <v>339</v>
      </c>
      <c r="G33" s="271"/>
      <c r="H33" s="493">
        <v>335</v>
      </c>
      <c r="I33" s="675"/>
      <c r="J33" s="493">
        <v>5223</v>
      </c>
      <c r="K33" s="675"/>
      <c r="L33" s="493">
        <v>4916</v>
      </c>
      <c r="M33" s="675"/>
      <c r="N33" s="493">
        <v>9549</v>
      </c>
      <c r="O33" s="675"/>
      <c r="P33" s="493">
        <v>9877</v>
      </c>
      <c r="Q33" s="668"/>
    </row>
    <row r="34" spans="1:17" s="484" customFormat="1" ht="12.75">
      <c r="A34" s="484" t="s">
        <v>413</v>
      </c>
      <c r="B34" s="493">
        <v>10902</v>
      </c>
      <c r="C34" s="271"/>
      <c r="D34" s="493">
        <v>11348</v>
      </c>
      <c r="E34" s="669"/>
      <c r="F34" s="493">
        <v>310</v>
      </c>
      <c r="G34" s="271"/>
      <c r="H34" s="493">
        <v>341</v>
      </c>
      <c r="I34" s="675"/>
      <c r="J34" s="493">
        <v>4404</v>
      </c>
      <c r="K34" s="675"/>
      <c r="L34" s="493">
        <v>4486</v>
      </c>
      <c r="M34" s="675"/>
      <c r="N34" s="493">
        <v>6188</v>
      </c>
      <c r="O34" s="675"/>
      <c r="P34" s="493">
        <v>6521</v>
      </c>
      <c r="Q34" s="668"/>
    </row>
    <row r="35" spans="1:17" s="484" customFormat="1" ht="12.75">
      <c r="A35" s="484" t="s">
        <v>414</v>
      </c>
      <c r="B35" s="493">
        <v>259</v>
      </c>
      <c r="C35" s="671"/>
      <c r="D35" s="493">
        <v>367</v>
      </c>
      <c r="E35" s="672"/>
      <c r="F35" s="493">
        <v>9</v>
      </c>
      <c r="G35" s="671"/>
      <c r="H35" s="493">
        <v>7</v>
      </c>
      <c r="I35" s="675"/>
      <c r="J35" s="493">
        <v>105</v>
      </c>
      <c r="K35" s="675"/>
      <c r="L35" s="493">
        <v>197</v>
      </c>
      <c r="M35" s="675"/>
      <c r="N35" s="493">
        <v>145</v>
      </c>
      <c r="O35" s="675"/>
      <c r="P35" s="493">
        <v>163</v>
      </c>
      <c r="Q35" s="668"/>
    </row>
    <row r="36" spans="1:17" s="485" customFormat="1" ht="12.75">
      <c r="A36" s="666" t="s">
        <v>479</v>
      </c>
      <c r="B36" s="676">
        <v>1</v>
      </c>
      <c r="C36" s="671"/>
      <c r="D36" s="676">
        <v>2</v>
      </c>
      <c r="E36" s="671"/>
      <c r="F36" s="676" t="s">
        <v>469</v>
      </c>
      <c r="G36" s="672"/>
      <c r="H36" s="676" t="s">
        <v>469</v>
      </c>
      <c r="I36" s="673"/>
      <c r="J36" s="676" t="s">
        <v>469</v>
      </c>
      <c r="K36" s="673"/>
      <c r="L36" s="676">
        <v>1</v>
      </c>
      <c r="M36" s="674"/>
      <c r="N36" s="676">
        <v>1</v>
      </c>
      <c r="O36" s="674"/>
      <c r="P36" s="676">
        <v>1</v>
      </c>
      <c r="Q36" s="668"/>
    </row>
    <row r="37" spans="2:17" s="485" customFormat="1" ht="12.75">
      <c r="B37" s="674"/>
      <c r="C37" s="671"/>
      <c r="D37" s="674"/>
      <c r="E37" s="672"/>
      <c r="F37" s="674"/>
      <c r="G37" s="671"/>
      <c r="H37" s="674"/>
      <c r="I37" s="674"/>
      <c r="J37" s="674"/>
      <c r="K37" s="674"/>
      <c r="L37" s="674"/>
      <c r="M37" s="674"/>
      <c r="N37" s="674"/>
      <c r="O37" s="674"/>
      <c r="P37" s="674"/>
      <c r="Q37" s="674"/>
    </row>
    <row r="38" spans="1:20" s="484" customFormat="1" ht="26.25" customHeight="1">
      <c r="A38" s="491" t="s">
        <v>361</v>
      </c>
      <c r="B38" s="496">
        <v>32141</v>
      </c>
      <c r="C38" s="267"/>
      <c r="D38" s="496">
        <v>34388</v>
      </c>
      <c r="E38" s="267"/>
      <c r="F38" s="496">
        <v>642</v>
      </c>
      <c r="G38" s="267"/>
      <c r="H38" s="496">
        <v>706</v>
      </c>
      <c r="I38" s="668"/>
      <c r="J38" s="496">
        <v>11688</v>
      </c>
      <c r="K38" s="668"/>
      <c r="L38" s="496">
        <v>11353</v>
      </c>
      <c r="M38" s="668"/>
      <c r="N38" s="496">
        <v>19811</v>
      </c>
      <c r="O38" s="668"/>
      <c r="P38" s="496">
        <v>22329</v>
      </c>
      <c r="Q38" s="668"/>
      <c r="R38" s="492"/>
      <c r="S38" s="492"/>
      <c r="T38" s="492"/>
    </row>
    <row r="39" spans="1:17" s="484" customFormat="1" ht="12.75">
      <c r="A39" s="484" t="s">
        <v>405</v>
      </c>
      <c r="B39" s="493">
        <v>99</v>
      </c>
      <c r="C39" s="271"/>
      <c r="D39" s="493">
        <v>60</v>
      </c>
      <c r="E39" s="669"/>
      <c r="F39" s="493">
        <v>4</v>
      </c>
      <c r="G39" s="271"/>
      <c r="H39" s="493">
        <v>1</v>
      </c>
      <c r="I39" s="668"/>
      <c r="J39" s="493">
        <v>40</v>
      </c>
      <c r="K39" s="668"/>
      <c r="L39" s="493">
        <v>21</v>
      </c>
      <c r="M39" s="668"/>
      <c r="N39" s="493">
        <v>55</v>
      </c>
      <c r="O39" s="668"/>
      <c r="P39" s="493">
        <v>38</v>
      </c>
      <c r="Q39" s="668"/>
    </row>
    <row r="40" spans="1:17" s="484" customFormat="1" ht="12.75">
      <c r="A40" s="484" t="s">
        <v>406</v>
      </c>
      <c r="B40" s="493">
        <v>402</v>
      </c>
      <c r="C40" s="271"/>
      <c r="D40" s="493">
        <v>391</v>
      </c>
      <c r="E40" s="669"/>
      <c r="F40" s="493">
        <v>11</v>
      </c>
      <c r="G40" s="271"/>
      <c r="H40" s="493">
        <v>12</v>
      </c>
      <c r="I40" s="668"/>
      <c r="J40" s="493">
        <v>149</v>
      </c>
      <c r="K40" s="668"/>
      <c r="L40" s="493">
        <v>122</v>
      </c>
      <c r="M40" s="668"/>
      <c r="N40" s="493">
        <v>242</v>
      </c>
      <c r="O40" s="668"/>
      <c r="P40" s="493">
        <v>257</v>
      </c>
      <c r="Q40" s="668"/>
    </row>
    <row r="41" spans="1:17" s="484" customFormat="1" ht="12.75">
      <c r="A41" s="484" t="s">
        <v>407</v>
      </c>
      <c r="B41" s="493">
        <v>1108</v>
      </c>
      <c r="C41" s="271"/>
      <c r="D41" s="493">
        <v>1069</v>
      </c>
      <c r="E41" s="669"/>
      <c r="F41" s="493">
        <v>28</v>
      </c>
      <c r="G41" s="271"/>
      <c r="H41" s="493">
        <v>33</v>
      </c>
      <c r="I41" s="668"/>
      <c r="J41" s="493">
        <v>429</v>
      </c>
      <c r="K41" s="668"/>
      <c r="L41" s="493">
        <v>362</v>
      </c>
      <c r="M41" s="668"/>
      <c r="N41" s="493">
        <v>651</v>
      </c>
      <c r="O41" s="668"/>
      <c r="P41" s="493">
        <v>674</v>
      </c>
      <c r="Q41" s="668"/>
    </row>
    <row r="42" spans="1:17" s="484" customFormat="1" ht="12.75">
      <c r="A42" s="484" t="s">
        <v>408</v>
      </c>
      <c r="B42" s="493">
        <v>2202</v>
      </c>
      <c r="C42" s="271"/>
      <c r="D42" s="493">
        <v>2323</v>
      </c>
      <c r="E42" s="669"/>
      <c r="F42" s="493">
        <v>49</v>
      </c>
      <c r="G42" s="271"/>
      <c r="H42" s="493">
        <v>48</v>
      </c>
      <c r="I42" s="668"/>
      <c r="J42" s="493">
        <v>910</v>
      </c>
      <c r="K42" s="668"/>
      <c r="L42" s="493">
        <v>904</v>
      </c>
      <c r="M42" s="668"/>
      <c r="N42" s="493">
        <v>1243</v>
      </c>
      <c r="O42" s="668"/>
      <c r="P42" s="493">
        <v>1371</v>
      </c>
      <c r="Q42" s="668"/>
    </row>
    <row r="43" spans="1:17" s="484" customFormat="1" ht="12.75">
      <c r="A43" s="484" t="s">
        <v>409</v>
      </c>
      <c r="B43" s="493">
        <v>3215</v>
      </c>
      <c r="C43" s="271"/>
      <c r="D43" s="493">
        <v>3455</v>
      </c>
      <c r="E43" s="669"/>
      <c r="F43" s="493">
        <v>80</v>
      </c>
      <c r="G43" s="271"/>
      <c r="H43" s="493">
        <v>71</v>
      </c>
      <c r="I43" s="668"/>
      <c r="J43" s="493">
        <v>1325</v>
      </c>
      <c r="K43" s="668"/>
      <c r="L43" s="493">
        <v>1270</v>
      </c>
      <c r="M43" s="668"/>
      <c r="N43" s="493">
        <v>1810</v>
      </c>
      <c r="O43" s="668"/>
      <c r="P43" s="493">
        <v>2114</v>
      </c>
      <c r="Q43" s="668"/>
    </row>
    <row r="44" spans="1:17" s="484" customFormat="1" ht="12.75">
      <c r="A44" s="484" t="s">
        <v>410</v>
      </c>
      <c r="B44" s="493">
        <v>4318</v>
      </c>
      <c r="C44" s="271"/>
      <c r="D44" s="493">
        <v>4593</v>
      </c>
      <c r="E44" s="669"/>
      <c r="F44" s="493">
        <v>86</v>
      </c>
      <c r="G44" s="271"/>
      <c r="H44" s="493">
        <v>103</v>
      </c>
      <c r="I44" s="668"/>
      <c r="J44" s="493">
        <v>1731</v>
      </c>
      <c r="K44" s="668"/>
      <c r="L44" s="493">
        <v>1683</v>
      </c>
      <c r="M44" s="668"/>
      <c r="N44" s="493">
        <v>2501</v>
      </c>
      <c r="O44" s="668"/>
      <c r="P44" s="493">
        <v>2807</v>
      </c>
      <c r="Q44" s="668"/>
    </row>
    <row r="45" spans="1:17" s="484" customFormat="1" ht="12.75">
      <c r="A45" s="484" t="s">
        <v>411</v>
      </c>
      <c r="B45" s="493">
        <v>6002</v>
      </c>
      <c r="C45" s="271"/>
      <c r="D45" s="493">
        <v>6383</v>
      </c>
      <c r="E45" s="669"/>
      <c r="F45" s="493">
        <v>120</v>
      </c>
      <c r="G45" s="271"/>
      <c r="H45" s="493">
        <v>124</v>
      </c>
      <c r="I45" s="668"/>
      <c r="J45" s="493">
        <v>2304</v>
      </c>
      <c r="K45" s="668"/>
      <c r="L45" s="493">
        <v>2162</v>
      </c>
      <c r="M45" s="668"/>
      <c r="N45" s="493">
        <v>3578</v>
      </c>
      <c r="O45" s="668"/>
      <c r="P45" s="493">
        <v>4097</v>
      </c>
      <c r="Q45" s="668"/>
    </row>
    <row r="46" spans="1:17" s="484" customFormat="1" ht="12.75">
      <c r="A46" s="484" t="s">
        <v>412</v>
      </c>
      <c r="B46" s="493">
        <v>7733</v>
      </c>
      <c r="C46" s="271"/>
      <c r="D46" s="493">
        <v>8407</v>
      </c>
      <c r="E46" s="669"/>
      <c r="F46" s="493">
        <v>135</v>
      </c>
      <c r="G46" s="271"/>
      <c r="H46" s="493">
        <v>154</v>
      </c>
      <c r="I46" s="668"/>
      <c r="J46" s="493">
        <v>2595</v>
      </c>
      <c r="K46" s="668"/>
      <c r="L46" s="493">
        <v>2579</v>
      </c>
      <c r="M46" s="668"/>
      <c r="N46" s="493">
        <v>5003</v>
      </c>
      <c r="O46" s="668"/>
      <c r="P46" s="493">
        <v>5674</v>
      </c>
      <c r="Q46" s="668"/>
    </row>
    <row r="47" spans="1:17" s="484" customFormat="1" ht="12.75">
      <c r="A47" s="484" t="s">
        <v>413</v>
      </c>
      <c r="B47" s="493">
        <v>6544</v>
      </c>
      <c r="C47" s="271"/>
      <c r="D47" s="493">
        <v>7163</v>
      </c>
      <c r="E47" s="669"/>
      <c r="F47" s="493">
        <v>120</v>
      </c>
      <c r="G47" s="271"/>
      <c r="H47" s="493">
        <v>151</v>
      </c>
      <c r="I47" s="668"/>
      <c r="J47" s="493">
        <v>2078</v>
      </c>
      <c r="K47" s="668"/>
      <c r="L47" s="493">
        <v>2136</v>
      </c>
      <c r="M47" s="668"/>
      <c r="N47" s="493">
        <v>4346</v>
      </c>
      <c r="O47" s="668"/>
      <c r="P47" s="493">
        <v>4876</v>
      </c>
      <c r="Q47" s="668"/>
    </row>
    <row r="48" spans="1:17" s="484" customFormat="1" ht="12.75">
      <c r="A48" s="484" t="s">
        <v>414</v>
      </c>
      <c r="B48" s="493">
        <v>515</v>
      </c>
      <c r="C48" s="271"/>
      <c r="D48" s="493">
        <v>542</v>
      </c>
      <c r="E48" s="669"/>
      <c r="F48" s="493">
        <v>9</v>
      </c>
      <c r="G48" s="271"/>
      <c r="H48" s="493">
        <v>9</v>
      </c>
      <c r="I48" s="668"/>
      <c r="J48" s="493">
        <v>127</v>
      </c>
      <c r="K48" s="668"/>
      <c r="L48" s="493">
        <v>114</v>
      </c>
      <c r="M48" s="668"/>
      <c r="N48" s="493">
        <v>379</v>
      </c>
      <c r="O48" s="668"/>
      <c r="P48" s="493">
        <v>419</v>
      </c>
      <c r="Q48" s="668"/>
    </row>
    <row r="49" spans="1:17" s="484" customFormat="1" ht="12.75">
      <c r="A49" s="666" t="s">
        <v>479</v>
      </c>
      <c r="B49" s="676">
        <v>3</v>
      </c>
      <c r="C49" s="669"/>
      <c r="D49" s="676">
        <v>2</v>
      </c>
      <c r="E49" s="669"/>
      <c r="F49" s="676" t="s">
        <v>469</v>
      </c>
      <c r="G49" s="669"/>
      <c r="H49" s="676" t="s">
        <v>469</v>
      </c>
      <c r="I49" s="669"/>
      <c r="J49" s="676" t="s">
        <v>469</v>
      </c>
      <c r="K49" s="670"/>
      <c r="L49" s="676" t="s">
        <v>469</v>
      </c>
      <c r="M49" s="668"/>
      <c r="N49" s="676">
        <v>3</v>
      </c>
      <c r="O49" s="676"/>
      <c r="P49" s="676">
        <v>2</v>
      </c>
      <c r="Q49" s="668"/>
    </row>
    <row r="50" spans="1:17" ht="12.75">
      <c r="A50" s="926" t="s">
        <v>456</v>
      </c>
      <c r="B50" s="926"/>
      <c r="C50" s="926"/>
      <c r="D50" s="926"/>
      <c r="E50" s="926"/>
      <c r="F50" s="926"/>
      <c r="G50" s="926"/>
      <c r="H50" s="926"/>
      <c r="I50" s="926"/>
      <c r="J50" s="926"/>
      <c r="K50" s="926"/>
      <c r="L50" s="926"/>
      <c r="M50" s="926"/>
      <c r="N50" s="926"/>
      <c r="O50" s="926"/>
      <c r="P50" s="926"/>
      <c r="Q50" s="279"/>
    </row>
    <row r="51" spans="1:16" ht="12" customHeight="1">
      <c r="A51" s="923" t="s">
        <v>75</v>
      </c>
      <c r="B51" s="923"/>
      <c r="C51" s="923"/>
      <c r="D51" s="923"/>
      <c r="E51" s="923"/>
      <c r="F51" s="923"/>
      <c r="G51" s="923"/>
      <c r="H51" s="923"/>
      <c r="I51" s="923"/>
      <c r="J51" s="923"/>
      <c r="K51" s="923"/>
      <c r="L51" s="923"/>
      <c r="M51" s="923"/>
      <c r="N51" s="923"/>
      <c r="O51" s="923"/>
      <c r="P51" s="923"/>
    </row>
    <row r="52" spans="1:16" ht="12.75">
      <c r="A52" s="923" t="s">
        <v>365</v>
      </c>
      <c r="B52" s="923"/>
      <c r="C52" s="923"/>
      <c r="D52" s="923"/>
      <c r="E52" s="923"/>
      <c r="F52" s="923"/>
      <c r="G52" s="923"/>
      <c r="H52" s="923"/>
      <c r="I52" s="923"/>
      <c r="J52" s="923"/>
      <c r="K52" s="923"/>
      <c r="L52" s="923"/>
      <c r="M52" s="923"/>
      <c r="N52" s="923"/>
      <c r="O52" s="923"/>
      <c r="P52" s="923"/>
    </row>
    <row r="53" spans="4:16" ht="12.75">
      <c r="D53" s="497"/>
      <c r="E53" s="497"/>
      <c r="F53" s="497"/>
      <c r="G53" s="497"/>
      <c r="H53" s="497"/>
      <c r="I53" s="497"/>
      <c r="J53" s="497"/>
      <c r="K53" s="497"/>
      <c r="L53" s="497"/>
      <c r="M53" s="497"/>
      <c r="N53" s="497"/>
      <c r="O53" s="497"/>
      <c r="P53" s="497"/>
    </row>
    <row r="54" spans="4:16" ht="12.75">
      <c r="D54" s="497"/>
      <c r="E54" s="497"/>
      <c r="F54" s="497"/>
      <c r="G54" s="497"/>
      <c r="H54" s="497"/>
      <c r="I54" s="497"/>
      <c r="J54" s="497"/>
      <c r="K54" s="497"/>
      <c r="L54" s="497"/>
      <c r="M54" s="497"/>
      <c r="N54" s="497"/>
      <c r="O54" s="497"/>
      <c r="P54" s="497"/>
    </row>
    <row r="55" spans="4:16" ht="12.75">
      <c r="D55" s="497"/>
      <c r="E55" s="497"/>
      <c r="F55" s="497"/>
      <c r="G55" s="497"/>
      <c r="H55" s="497"/>
      <c r="I55" s="497"/>
      <c r="J55" s="497"/>
      <c r="K55" s="497"/>
      <c r="L55" s="497"/>
      <c r="M55" s="497"/>
      <c r="N55" s="497"/>
      <c r="O55" s="497"/>
      <c r="P55" s="497"/>
    </row>
    <row r="56" spans="4:16" ht="12.75">
      <c r="D56" s="497"/>
      <c r="E56" s="497"/>
      <c r="F56" s="497"/>
      <c r="G56" s="497"/>
      <c r="H56" s="497"/>
      <c r="I56" s="497"/>
      <c r="J56" s="497"/>
      <c r="K56" s="497"/>
      <c r="L56" s="497"/>
      <c r="M56" s="497"/>
      <c r="N56" s="497"/>
      <c r="O56" s="497"/>
      <c r="P56" s="497"/>
    </row>
    <row r="57" spans="4:16" ht="12.75">
      <c r="D57" s="497"/>
      <c r="E57" s="497"/>
      <c r="F57" s="497"/>
      <c r="G57" s="497"/>
      <c r="H57" s="497"/>
      <c r="I57" s="497"/>
      <c r="J57" s="497"/>
      <c r="K57" s="497"/>
      <c r="L57" s="497"/>
      <c r="M57" s="497"/>
      <c r="N57" s="497"/>
      <c r="O57" s="497"/>
      <c r="P57" s="497"/>
    </row>
    <row r="58" spans="4:16" ht="12.75">
      <c r="D58" s="497"/>
      <c r="E58" s="497"/>
      <c r="F58" s="497"/>
      <c r="G58" s="497"/>
      <c r="H58" s="497"/>
      <c r="I58" s="497"/>
      <c r="J58" s="497"/>
      <c r="K58" s="497"/>
      <c r="L58" s="497"/>
      <c r="M58" s="497"/>
      <c r="N58" s="497"/>
      <c r="O58" s="497"/>
      <c r="P58" s="497"/>
    </row>
    <row r="59" spans="4:16" ht="12.75">
      <c r="D59" s="497"/>
      <c r="E59" s="497"/>
      <c r="F59" s="497"/>
      <c r="G59" s="497"/>
      <c r="H59" s="497"/>
      <c r="I59" s="497"/>
      <c r="J59" s="497"/>
      <c r="K59" s="497"/>
      <c r="L59" s="497"/>
      <c r="M59" s="497"/>
      <c r="N59" s="497"/>
      <c r="O59" s="497"/>
      <c r="P59" s="497"/>
    </row>
    <row r="60" spans="4:16" ht="12.75">
      <c r="D60" s="497"/>
      <c r="E60" s="497"/>
      <c r="F60" s="497"/>
      <c r="G60" s="497"/>
      <c r="H60" s="497"/>
      <c r="I60" s="497"/>
      <c r="J60" s="497"/>
      <c r="K60" s="497"/>
      <c r="L60" s="497"/>
      <c r="M60" s="497"/>
      <c r="N60" s="497"/>
      <c r="O60" s="497"/>
      <c r="P60" s="497"/>
    </row>
    <row r="61" spans="4:16" ht="12.75">
      <c r="D61" s="497"/>
      <c r="E61" s="497"/>
      <c r="F61" s="497"/>
      <c r="G61" s="497"/>
      <c r="H61" s="497"/>
      <c r="I61" s="497"/>
      <c r="J61" s="497"/>
      <c r="K61" s="497"/>
      <c r="L61" s="497"/>
      <c r="M61" s="497"/>
      <c r="N61" s="497"/>
      <c r="O61" s="497"/>
      <c r="P61" s="497"/>
    </row>
    <row r="62" spans="4:16" ht="12.75">
      <c r="D62" s="497"/>
      <c r="E62" s="497"/>
      <c r="F62" s="497"/>
      <c r="G62" s="497"/>
      <c r="H62" s="497"/>
      <c r="I62" s="497"/>
      <c r="J62" s="497"/>
      <c r="K62" s="497"/>
      <c r="L62" s="497"/>
      <c r="M62" s="497"/>
      <c r="N62" s="497"/>
      <c r="O62" s="497"/>
      <c r="P62" s="497"/>
    </row>
    <row r="63" spans="4:16" ht="12.75">
      <c r="D63" s="497"/>
      <c r="E63" s="497"/>
      <c r="F63" s="497"/>
      <c r="G63" s="497"/>
      <c r="H63" s="497"/>
      <c r="I63" s="497"/>
      <c r="J63" s="497"/>
      <c r="K63" s="497"/>
      <c r="L63" s="497"/>
      <c r="M63" s="497"/>
      <c r="N63" s="497"/>
      <c r="O63" s="497"/>
      <c r="P63" s="497"/>
    </row>
    <row r="64" spans="4:16" ht="12.75">
      <c r="D64" s="497"/>
      <c r="E64" s="497"/>
      <c r="F64" s="497"/>
      <c r="G64" s="497"/>
      <c r="H64" s="497"/>
      <c r="I64" s="497"/>
      <c r="J64" s="497"/>
      <c r="K64" s="497"/>
      <c r="L64" s="497"/>
      <c r="M64" s="497"/>
      <c r="N64" s="497"/>
      <c r="O64" s="497"/>
      <c r="P64" s="497"/>
    </row>
    <row r="65" spans="4:16" ht="12.75">
      <c r="D65" s="497"/>
      <c r="E65" s="497"/>
      <c r="F65" s="497"/>
      <c r="G65" s="497"/>
      <c r="H65" s="497"/>
      <c r="I65" s="497"/>
      <c r="J65" s="497"/>
      <c r="K65" s="497"/>
      <c r="L65" s="497"/>
      <c r="M65" s="497"/>
      <c r="N65" s="497"/>
      <c r="O65" s="497"/>
      <c r="P65" s="497"/>
    </row>
    <row r="66" ht="12.75">
      <c r="D66" s="497"/>
    </row>
    <row r="67" ht="12.75">
      <c r="D67" s="497"/>
    </row>
    <row r="68" ht="12.75">
      <c r="D68" s="497"/>
    </row>
    <row r="69" ht="12.75">
      <c r="D69" s="497"/>
    </row>
    <row r="70" ht="12.75">
      <c r="D70" s="497"/>
    </row>
    <row r="71" ht="12.75">
      <c r="D71" s="497"/>
    </row>
    <row r="72" ht="12.75">
      <c r="D72" s="497"/>
    </row>
    <row r="73" ht="12.75">
      <c r="D73" s="497"/>
    </row>
    <row r="74" ht="12.75">
      <c r="D74" s="497"/>
    </row>
    <row r="75" ht="12.75">
      <c r="D75" s="497"/>
    </row>
  </sheetData>
  <sheetProtection/>
  <mergeCells count="8">
    <mergeCell ref="A51:P51"/>
    <mergeCell ref="A52:P52"/>
    <mergeCell ref="B8:P8"/>
    <mergeCell ref="B9:D9"/>
    <mergeCell ref="F9:H9"/>
    <mergeCell ref="J9:L9"/>
    <mergeCell ref="N9:P9"/>
    <mergeCell ref="A50:P50"/>
  </mergeCells>
  <printOptions/>
  <pageMargins left="0.4724409448818898" right="0.1968503937007874" top="0.4724409448818898" bottom="0.1968503937007874" header="0.15748031496062992" footer="0"/>
  <pageSetup fitToHeight="1" fitToWidth="1" horizontalDpi="600" verticalDpi="600" orientation="portrait" paperSize="9" scale="77" r:id="rId1"/>
</worksheet>
</file>

<file path=xl/worksheets/sheet21.xml><?xml version="1.0" encoding="utf-8"?>
<worksheet xmlns="http://schemas.openxmlformats.org/spreadsheetml/2006/main" xmlns:r="http://schemas.openxmlformats.org/officeDocument/2006/relationships">
  <sheetPr>
    <pageSetUpPr fitToPage="1"/>
  </sheetPr>
  <dimension ref="A1:V36"/>
  <sheetViews>
    <sheetView showGridLines="0" zoomScalePageLayoutView="0" workbookViewId="0" topLeftCell="A1">
      <selection activeCell="A1" sqref="A1"/>
    </sheetView>
  </sheetViews>
  <sheetFormatPr defaultColWidth="11.57421875" defaultRowHeight="12.75"/>
  <cols>
    <col min="1" max="1" width="25.8515625" style="102" customWidth="1"/>
    <col min="2" max="2" width="12.7109375" style="102" customWidth="1"/>
    <col min="3" max="3" width="1.7109375" style="102" customWidth="1"/>
    <col min="4" max="4" width="12.7109375" style="102" customWidth="1"/>
    <col min="5" max="5" width="1.7109375" style="102" customWidth="1"/>
    <col min="6" max="6" width="12.7109375" style="102" customWidth="1"/>
    <col min="7" max="7" width="1.7109375" style="102" customWidth="1"/>
    <col min="8" max="8" width="12.7109375" style="102" customWidth="1"/>
    <col min="9" max="9" width="1.7109375" style="102" customWidth="1"/>
    <col min="10" max="10" width="11.7109375" style="102" customWidth="1"/>
    <col min="11" max="11" width="1.7109375" style="102" customWidth="1"/>
    <col min="12" max="12" width="11.7109375" style="102" customWidth="1"/>
    <col min="13" max="13" width="1.7109375" style="102" customWidth="1"/>
    <col min="14" max="14" width="10.7109375" style="102" customWidth="1"/>
    <col min="15" max="15" width="1.7109375" style="102" customWidth="1"/>
    <col min="16" max="16" width="10.7109375" style="102" customWidth="1"/>
    <col min="17" max="17" width="5.28125" style="102" customWidth="1"/>
    <col min="18" max="18" width="1.7109375" style="102" customWidth="1"/>
    <col min="19" max="19" width="7.140625" style="102" customWidth="1"/>
    <col min="20" max="16384" width="11.57421875" style="102" customWidth="1"/>
  </cols>
  <sheetData>
    <row r="1" spans="1:15" ht="12" customHeight="1">
      <c r="A1" s="114" t="s">
        <v>0</v>
      </c>
      <c r="B1" s="114"/>
      <c r="C1" s="114"/>
      <c r="D1" s="115"/>
      <c r="E1" s="116"/>
      <c r="F1" s="122"/>
      <c r="G1" s="116"/>
      <c r="H1" s="117" t="s">
        <v>76</v>
      </c>
      <c r="J1" s="118"/>
      <c r="K1" s="118"/>
      <c r="L1" s="118"/>
      <c r="M1" s="123"/>
      <c r="N1" s="123"/>
      <c r="O1" s="104"/>
    </row>
    <row r="2" spans="1:17" ht="12" customHeight="1">
      <c r="A2" s="121"/>
      <c r="B2" s="122"/>
      <c r="C2" s="122"/>
      <c r="D2" s="123"/>
      <c r="E2" s="123"/>
      <c r="F2" s="123"/>
      <c r="G2" s="123"/>
      <c r="H2" s="117" t="s">
        <v>77</v>
      </c>
      <c r="L2" s="123"/>
      <c r="O2" s="123"/>
      <c r="P2" s="123"/>
      <c r="Q2" s="123"/>
    </row>
    <row r="3" spans="1:17" ht="12" customHeight="1">
      <c r="A3" s="114" t="s">
        <v>352</v>
      </c>
      <c r="B3" s="114"/>
      <c r="C3" s="114"/>
      <c r="D3" s="118"/>
      <c r="E3" s="123"/>
      <c r="F3" s="122"/>
      <c r="G3" s="123"/>
      <c r="H3" s="117" t="s">
        <v>78</v>
      </c>
      <c r="L3" s="123"/>
      <c r="O3" s="123"/>
      <c r="P3" s="123"/>
      <c r="Q3" s="123"/>
    </row>
    <row r="4" spans="1:17" ht="12" customHeight="1">
      <c r="A4" s="116"/>
      <c r="B4" s="123"/>
      <c r="C4" s="123"/>
      <c r="D4" s="123"/>
      <c r="E4" s="123"/>
      <c r="F4" s="123"/>
      <c r="G4" s="123"/>
      <c r="H4" s="123"/>
      <c r="I4" s="123"/>
      <c r="J4" s="123"/>
      <c r="K4" s="117"/>
      <c r="L4" s="123"/>
      <c r="O4" s="123"/>
      <c r="P4" s="123"/>
      <c r="Q4" s="123"/>
    </row>
    <row r="5" spans="1:17" ht="12" customHeight="1">
      <c r="A5" s="123"/>
      <c r="B5" s="116"/>
      <c r="C5" s="123"/>
      <c r="D5" s="123"/>
      <c r="E5" s="123"/>
      <c r="F5" s="123"/>
      <c r="G5" s="123"/>
      <c r="H5" s="123"/>
      <c r="I5" s="123"/>
      <c r="J5" s="123"/>
      <c r="K5" s="123"/>
      <c r="L5" s="116"/>
      <c r="M5" s="123"/>
      <c r="N5" s="116"/>
      <c r="O5" s="123"/>
      <c r="P5" s="123"/>
      <c r="Q5" s="123"/>
    </row>
    <row r="6" spans="1:17" ht="12" customHeight="1">
      <c r="A6" s="123"/>
      <c r="B6" s="123"/>
      <c r="C6" s="123"/>
      <c r="D6" s="123"/>
      <c r="E6" s="123"/>
      <c r="F6" s="123"/>
      <c r="G6" s="123"/>
      <c r="H6" s="123"/>
      <c r="I6" s="123"/>
      <c r="J6" s="123"/>
      <c r="K6" s="123"/>
      <c r="L6" s="116"/>
      <c r="M6" s="123"/>
      <c r="N6" s="123"/>
      <c r="O6" s="116"/>
      <c r="P6" s="116"/>
      <c r="Q6" s="116"/>
    </row>
    <row r="7" spans="1:17" ht="12" customHeight="1">
      <c r="A7" s="123"/>
      <c r="B7" s="123"/>
      <c r="C7" s="123"/>
      <c r="D7" s="123"/>
      <c r="E7" s="123"/>
      <c r="F7" s="123"/>
      <c r="G7" s="123"/>
      <c r="H7" s="123"/>
      <c r="I7" s="123"/>
      <c r="J7" s="123"/>
      <c r="K7" s="123"/>
      <c r="L7" s="123"/>
      <c r="M7" s="123"/>
      <c r="N7" s="123"/>
      <c r="O7" s="123"/>
      <c r="P7" s="123"/>
      <c r="Q7" s="123"/>
    </row>
    <row r="8" spans="1:17" ht="12" customHeight="1">
      <c r="A8" s="123"/>
      <c r="B8" s="123"/>
      <c r="C8" s="123"/>
      <c r="D8" s="123"/>
      <c r="E8" s="123"/>
      <c r="F8" s="499"/>
      <c r="G8" s="123"/>
      <c r="H8" s="123"/>
      <c r="I8" s="123"/>
      <c r="J8" s="123"/>
      <c r="K8" s="123"/>
      <c r="L8" s="123"/>
      <c r="M8" s="123"/>
      <c r="N8" s="123"/>
      <c r="O8" s="123"/>
      <c r="P8" s="123"/>
      <c r="Q8" s="123"/>
    </row>
    <row r="9" spans="1:17" ht="12" customHeight="1" thickBot="1">
      <c r="A9" s="123"/>
      <c r="B9" s="500"/>
      <c r="C9" s="500"/>
      <c r="D9" s="500"/>
      <c r="E9" s="500"/>
      <c r="F9" s="500"/>
      <c r="G9" s="500"/>
      <c r="H9" s="500"/>
      <c r="I9" s="500"/>
      <c r="J9" s="500"/>
      <c r="K9" s="500"/>
      <c r="L9" s="500"/>
      <c r="M9" s="500"/>
      <c r="N9" s="500"/>
      <c r="O9" s="500"/>
      <c r="P9" s="500"/>
      <c r="Q9" s="500"/>
    </row>
    <row r="10" spans="1:16" ht="41.25" customHeight="1" thickBot="1">
      <c r="A10" s="123"/>
      <c r="B10" s="928" t="s">
        <v>377</v>
      </c>
      <c r="C10" s="929"/>
      <c r="D10" s="929"/>
      <c r="E10" s="501"/>
      <c r="F10" s="928" t="s">
        <v>485</v>
      </c>
      <c r="G10" s="929"/>
      <c r="H10" s="929"/>
      <c r="I10" s="501"/>
      <c r="J10" s="928" t="s">
        <v>64</v>
      </c>
      <c r="K10" s="929"/>
      <c r="L10" s="929"/>
      <c r="M10" s="327"/>
      <c r="N10" s="930"/>
      <c r="O10" s="931"/>
      <c r="P10" s="931"/>
    </row>
    <row r="11" spans="1:16" ht="17.25" customHeight="1">
      <c r="A11" s="123"/>
      <c r="B11" s="502">
        <v>2015</v>
      </c>
      <c r="C11" s="327"/>
      <c r="D11" s="502">
        <v>2016</v>
      </c>
      <c r="E11" s="327"/>
      <c r="F11" s="502">
        <v>2015</v>
      </c>
      <c r="G11" s="327"/>
      <c r="H11" s="502">
        <v>2016</v>
      </c>
      <c r="I11" s="327"/>
      <c r="J11" s="502">
        <v>2015</v>
      </c>
      <c r="K11" s="327"/>
      <c r="L11" s="502">
        <v>2016</v>
      </c>
      <c r="N11" s="509"/>
      <c r="O11" s="327"/>
      <c r="P11" s="509"/>
    </row>
    <row r="12" spans="1:16" ht="15.75" customHeight="1">
      <c r="A12" s="123"/>
      <c r="B12" s="509"/>
      <c r="C12" s="327"/>
      <c r="D12" s="509"/>
      <c r="E12" s="327"/>
      <c r="F12" s="509"/>
      <c r="G12" s="327"/>
      <c r="H12" s="509"/>
      <c r="I12" s="327"/>
      <c r="J12" s="509"/>
      <c r="K12" s="327"/>
      <c r="L12" s="509"/>
      <c r="N12" s="509"/>
      <c r="O12" s="327"/>
      <c r="P12" s="509"/>
    </row>
    <row r="13" spans="1:20" ht="39.75" customHeight="1">
      <c r="A13" s="503" t="s">
        <v>8</v>
      </c>
      <c r="B13" s="510">
        <v>289721</v>
      </c>
      <c r="C13" s="327"/>
      <c r="D13" s="510">
        <v>307511</v>
      </c>
      <c r="E13" s="122"/>
      <c r="F13" s="510">
        <v>229025</v>
      </c>
      <c r="G13" s="327"/>
      <c r="H13" s="510">
        <v>244879</v>
      </c>
      <c r="I13" s="504"/>
      <c r="J13" s="510">
        <v>56078</v>
      </c>
      <c r="K13" s="504"/>
      <c r="L13" s="510">
        <v>58164</v>
      </c>
      <c r="N13" s="510"/>
      <c r="O13" s="327"/>
      <c r="P13" s="510"/>
      <c r="R13" s="101"/>
      <c r="S13" s="510"/>
      <c r="T13" s="101"/>
    </row>
    <row r="14" spans="1:22" ht="18" customHeight="1">
      <c r="A14" s="503" t="s">
        <v>79</v>
      </c>
      <c r="B14" s="505">
        <v>126669</v>
      </c>
      <c r="C14" s="327"/>
      <c r="D14" s="505">
        <v>136434</v>
      </c>
      <c r="E14" s="122"/>
      <c r="F14" s="505">
        <v>114662</v>
      </c>
      <c r="G14" s="327"/>
      <c r="H14" s="505">
        <v>123365</v>
      </c>
      <c r="I14" s="504"/>
      <c r="J14" s="505">
        <v>8534</v>
      </c>
      <c r="K14" s="504"/>
      <c r="L14" s="505">
        <v>9544</v>
      </c>
      <c r="N14" s="639"/>
      <c r="O14" s="327"/>
      <c r="P14" s="639"/>
      <c r="R14" s="101"/>
      <c r="S14" s="505"/>
      <c r="T14" s="101"/>
      <c r="V14" s="506"/>
    </row>
    <row r="15" spans="1:22" ht="18" customHeight="1">
      <c r="A15" s="507" t="s">
        <v>80</v>
      </c>
      <c r="B15" s="506">
        <v>4363</v>
      </c>
      <c r="C15" s="327"/>
      <c r="D15" s="506">
        <v>4546</v>
      </c>
      <c r="E15" s="122"/>
      <c r="F15" s="506">
        <v>1639</v>
      </c>
      <c r="G15" s="327"/>
      <c r="H15" s="506">
        <v>1804</v>
      </c>
      <c r="I15" s="504"/>
      <c r="J15" s="506">
        <v>38</v>
      </c>
      <c r="K15" s="504"/>
      <c r="L15" s="506">
        <v>41</v>
      </c>
      <c r="N15" s="640"/>
      <c r="O15" s="327"/>
      <c r="P15" s="640"/>
      <c r="R15" s="101"/>
      <c r="S15" s="506"/>
      <c r="T15" s="101"/>
      <c r="V15" s="506"/>
    </row>
    <row r="16" spans="1:22" ht="18" customHeight="1">
      <c r="A16" s="507" t="s">
        <v>81</v>
      </c>
      <c r="B16" s="506">
        <v>54125</v>
      </c>
      <c r="C16" s="327"/>
      <c r="D16" s="506">
        <v>58132</v>
      </c>
      <c r="E16" s="122"/>
      <c r="F16" s="506">
        <v>53765</v>
      </c>
      <c r="G16" s="327"/>
      <c r="H16" s="506">
        <v>57714</v>
      </c>
      <c r="I16" s="504"/>
      <c r="J16" s="506">
        <v>120</v>
      </c>
      <c r="K16" s="504"/>
      <c r="L16" s="506">
        <v>132</v>
      </c>
      <c r="N16" s="640"/>
      <c r="O16" s="327"/>
      <c r="P16" s="640"/>
      <c r="R16" s="101"/>
      <c r="S16" s="506"/>
      <c r="T16" s="506"/>
      <c r="V16" s="506"/>
    </row>
    <row r="17" spans="1:22" ht="18" customHeight="1">
      <c r="A17" s="507" t="s">
        <v>82</v>
      </c>
      <c r="B17" s="506">
        <v>12073</v>
      </c>
      <c r="C17" s="327"/>
      <c r="D17" s="506">
        <v>11341</v>
      </c>
      <c r="E17" s="122"/>
      <c r="F17" s="506">
        <v>11787</v>
      </c>
      <c r="G17" s="327"/>
      <c r="H17" s="506">
        <v>11081</v>
      </c>
      <c r="I17" s="504"/>
      <c r="J17" s="506">
        <v>105</v>
      </c>
      <c r="K17" s="504"/>
      <c r="L17" s="506">
        <v>78</v>
      </c>
      <c r="N17" s="640"/>
      <c r="O17" s="327"/>
      <c r="P17" s="640"/>
      <c r="R17" s="101"/>
      <c r="S17" s="506"/>
      <c r="T17" s="506"/>
      <c r="V17" s="506"/>
    </row>
    <row r="18" spans="1:22" ht="18" customHeight="1">
      <c r="A18" s="507" t="s">
        <v>83</v>
      </c>
      <c r="B18" s="506">
        <v>35733</v>
      </c>
      <c r="C18" s="327"/>
      <c r="D18" s="506">
        <v>41940</v>
      </c>
      <c r="E18" s="122"/>
      <c r="F18" s="506">
        <v>29921</v>
      </c>
      <c r="G18" s="327"/>
      <c r="H18" s="506">
        <v>35240</v>
      </c>
      <c r="I18" s="504"/>
      <c r="J18" s="506">
        <v>5570</v>
      </c>
      <c r="K18" s="504"/>
      <c r="L18" s="506">
        <v>6457</v>
      </c>
      <c r="N18" s="640"/>
      <c r="O18" s="327"/>
      <c r="P18" s="640"/>
      <c r="R18" s="101"/>
      <c r="S18" s="506"/>
      <c r="T18" s="101"/>
      <c r="V18" s="506"/>
    </row>
    <row r="19" spans="1:22" ht="18" customHeight="1">
      <c r="A19" s="507" t="s">
        <v>84</v>
      </c>
      <c r="B19" s="506">
        <v>20375</v>
      </c>
      <c r="C19" s="327"/>
      <c r="D19" s="506">
        <v>20475</v>
      </c>
      <c r="E19" s="122"/>
      <c r="F19" s="506">
        <v>17550</v>
      </c>
      <c r="G19" s="327"/>
      <c r="H19" s="506">
        <v>17526</v>
      </c>
      <c r="I19" s="504"/>
      <c r="J19" s="506">
        <v>2701</v>
      </c>
      <c r="K19" s="504"/>
      <c r="L19" s="506">
        <v>2836</v>
      </c>
      <c r="N19" s="640"/>
      <c r="O19" s="327"/>
      <c r="P19" s="640"/>
      <c r="R19" s="101"/>
      <c r="S19" s="506"/>
      <c r="T19" s="101"/>
      <c r="V19" s="506"/>
    </row>
    <row r="20" spans="1:22" ht="18" customHeight="1">
      <c r="A20" s="503" t="s">
        <v>487</v>
      </c>
      <c r="B20" s="505">
        <v>163052</v>
      </c>
      <c r="C20" s="327"/>
      <c r="D20" s="505">
        <v>171077</v>
      </c>
      <c r="E20" s="122"/>
      <c r="F20" s="505">
        <v>114363</v>
      </c>
      <c r="G20" s="327"/>
      <c r="H20" s="505">
        <v>121514</v>
      </c>
      <c r="I20" s="504"/>
      <c r="J20" s="505">
        <v>47544</v>
      </c>
      <c r="K20" s="504"/>
      <c r="L20" s="505">
        <v>48620</v>
      </c>
      <c r="N20" s="639"/>
      <c r="O20" s="327"/>
      <c r="P20" s="639"/>
      <c r="R20" s="101"/>
      <c r="S20" s="505"/>
      <c r="T20" s="101"/>
      <c r="V20" s="506"/>
    </row>
    <row r="21" s="124" customFormat="1" ht="39" customHeight="1" thickBot="1"/>
    <row r="22" spans="2:12" ht="30.75" customHeight="1" thickBot="1">
      <c r="B22" s="928" t="s">
        <v>65</v>
      </c>
      <c r="C22" s="929"/>
      <c r="D22" s="929"/>
      <c r="E22" s="501"/>
      <c r="F22" s="928" t="s">
        <v>66</v>
      </c>
      <c r="G22" s="928"/>
      <c r="H22" s="928"/>
      <c r="I22" s="647"/>
      <c r="J22" s="932" t="s">
        <v>388</v>
      </c>
      <c r="K22" s="932"/>
      <c r="L22" s="932"/>
    </row>
    <row r="23" spans="2:13" ht="18" customHeight="1">
      <c r="B23" s="502">
        <v>2015</v>
      </c>
      <c r="C23" s="327"/>
      <c r="D23" s="502">
        <v>2016</v>
      </c>
      <c r="E23" s="327"/>
      <c r="F23" s="502">
        <v>2015</v>
      </c>
      <c r="G23" s="327"/>
      <c r="H23" s="502">
        <v>2016</v>
      </c>
      <c r="I23" s="327"/>
      <c r="J23" s="502">
        <v>2015</v>
      </c>
      <c r="K23" s="327"/>
      <c r="L23" s="502">
        <v>2016</v>
      </c>
      <c r="M23" s="327"/>
    </row>
    <row r="24" spans="2:13" ht="15.75" customHeight="1">
      <c r="B24" s="509"/>
      <c r="C24" s="327"/>
      <c r="D24" s="509"/>
      <c r="E24" s="327"/>
      <c r="F24" s="509"/>
      <c r="G24" s="327"/>
      <c r="H24" s="509"/>
      <c r="I24" s="327"/>
      <c r="J24" s="509"/>
      <c r="K24" s="327"/>
      <c r="L24" s="509"/>
      <c r="M24" s="327"/>
    </row>
    <row r="25" spans="1:13" ht="39.75" customHeight="1">
      <c r="A25" s="503" t="s">
        <v>8</v>
      </c>
      <c r="B25" s="510">
        <v>2329</v>
      </c>
      <c r="C25" s="327"/>
      <c r="D25" s="510">
        <v>2303</v>
      </c>
      <c r="E25" s="122"/>
      <c r="F25" s="510">
        <v>1459</v>
      </c>
      <c r="G25" s="327"/>
      <c r="H25" s="510">
        <v>1544</v>
      </c>
      <c r="I25" s="122"/>
      <c r="J25" s="510">
        <v>830</v>
      </c>
      <c r="K25" s="122"/>
      <c r="L25" s="510">
        <v>621</v>
      </c>
      <c r="M25" s="327"/>
    </row>
    <row r="26" spans="1:16" ht="18" customHeight="1">
      <c r="A26" s="503" t="s">
        <v>79</v>
      </c>
      <c r="B26" s="505">
        <v>2038</v>
      </c>
      <c r="C26" s="327"/>
      <c r="D26" s="505">
        <v>2017</v>
      </c>
      <c r="E26" s="122"/>
      <c r="F26" s="505">
        <v>1435</v>
      </c>
      <c r="G26" s="327"/>
      <c r="H26" s="505">
        <v>1508</v>
      </c>
      <c r="I26" s="122"/>
      <c r="J26" s="505" t="s">
        <v>469</v>
      </c>
      <c r="K26" s="122"/>
      <c r="L26" s="505" t="s">
        <v>469</v>
      </c>
      <c r="M26" s="327"/>
      <c r="N26" s="505"/>
      <c r="O26" s="508"/>
      <c r="P26" s="505"/>
    </row>
    <row r="27" spans="1:16" ht="18" customHeight="1">
      <c r="A27" s="507" t="s">
        <v>80</v>
      </c>
      <c r="B27" s="506">
        <v>1469</v>
      </c>
      <c r="C27" s="327"/>
      <c r="D27" s="506">
        <v>1444</v>
      </c>
      <c r="E27" s="122"/>
      <c r="F27" s="506">
        <v>1217</v>
      </c>
      <c r="G27" s="327"/>
      <c r="H27" s="506">
        <v>1257</v>
      </c>
      <c r="I27" s="122"/>
      <c r="J27" s="506" t="s">
        <v>469</v>
      </c>
      <c r="K27" s="122"/>
      <c r="L27" s="506" t="s">
        <v>469</v>
      </c>
      <c r="M27" s="327"/>
      <c r="N27" s="506"/>
      <c r="O27" s="508"/>
      <c r="P27" s="506"/>
    </row>
    <row r="28" spans="1:16" ht="18" customHeight="1">
      <c r="A28" s="507" t="s">
        <v>81</v>
      </c>
      <c r="B28" s="506">
        <v>183</v>
      </c>
      <c r="C28" s="327"/>
      <c r="D28" s="506">
        <v>216</v>
      </c>
      <c r="E28" s="122"/>
      <c r="F28" s="506">
        <v>57</v>
      </c>
      <c r="G28" s="327"/>
      <c r="H28" s="506">
        <v>70</v>
      </c>
      <c r="I28" s="122"/>
      <c r="J28" s="506" t="s">
        <v>469</v>
      </c>
      <c r="K28" s="122"/>
      <c r="L28" s="506" t="s">
        <v>469</v>
      </c>
      <c r="M28" s="327"/>
      <c r="N28" s="506"/>
      <c r="O28" s="508"/>
      <c r="P28" s="506"/>
    </row>
    <row r="29" spans="1:16" ht="18" customHeight="1">
      <c r="A29" s="507" t="s">
        <v>82</v>
      </c>
      <c r="B29" s="506">
        <v>110</v>
      </c>
      <c r="C29" s="327"/>
      <c r="D29" s="506">
        <v>92</v>
      </c>
      <c r="E29" s="122"/>
      <c r="F29" s="506">
        <v>71</v>
      </c>
      <c r="G29" s="327"/>
      <c r="H29" s="506">
        <v>90</v>
      </c>
      <c r="I29" s="122"/>
      <c r="J29" s="506" t="s">
        <v>469</v>
      </c>
      <c r="K29" s="122"/>
      <c r="L29" s="506" t="s">
        <v>469</v>
      </c>
      <c r="M29" s="327"/>
      <c r="N29" s="506"/>
      <c r="O29" s="508"/>
      <c r="P29" s="506"/>
    </row>
    <row r="30" spans="1:16" ht="18" customHeight="1">
      <c r="A30" s="507" t="s">
        <v>83</v>
      </c>
      <c r="B30" s="506">
        <v>187</v>
      </c>
      <c r="C30" s="327"/>
      <c r="D30" s="506">
        <v>184</v>
      </c>
      <c r="E30" s="122"/>
      <c r="F30" s="506">
        <v>55</v>
      </c>
      <c r="G30" s="327"/>
      <c r="H30" s="506">
        <v>59</v>
      </c>
      <c r="I30" s="122"/>
      <c r="J30" s="506" t="s">
        <v>469</v>
      </c>
      <c r="K30" s="122"/>
      <c r="L30" s="506" t="s">
        <v>469</v>
      </c>
      <c r="M30" s="327"/>
      <c r="N30" s="506"/>
      <c r="O30" s="508"/>
      <c r="P30" s="506"/>
    </row>
    <row r="31" spans="1:16" ht="18" customHeight="1">
      <c r="A31" s="507" t="s">
        <v>84</v>
      </c>
      <c r="B31" s="506">
        <v>89</v>
      </c>
      <c r="D31" s="506">
        <v>81</v>
      </c>
      <c r="E31" s="122"/>
      <c r="F31" s="506">
        <v>35</v>
      </c>
      <c r="H31" s="506">
        <v>32</v>
      </c>
      <c r="I31" s="122"/>
      <c r="J31" s="506" t="s">
        <v>469</v>
      </c>
      <c r="K31" s="122"/>
      <c r="L31" s="506" t="s">
        <v>469</v>
      </c>
      <c r="N31" s="506"/>
      <c r="O31" s="508"/>
      <c r="P31" s="506"/>
    </row>
    <row r="32" spans="1:16" ht="18" customHeight="1">
      <c r="A32" s="503" t="s">
        <v>487</v>
      </c>
      <c r="B32" s="505">
        <v>291</v>
      </c>
      <c r="D32" s="505">
        <v>286</v>
      </c>
      <c r="E32" s="122"/>
      <c r="F32" s="505">
        <v>24</v>
      </c>
      <c r="H32" s="505">
        <v>36</v>
      </c>
      <c r="I32" s="122"/>
      <c r="J32" s="505">
        <v>830</v>
      </c>
      <c r="K32" s="122"/>
      <c r="L32" s="505">
        <v>621</v>
      </c>
      <c r="N32" s="505"/>
      <c r="O32" s="508"/>
      <c r="P32" s="505"/>
    </row>
    <row r="33" spans="1:16" ht="15" customHeight="1">
      <c r="A33" s="503"/>
      <c r="B33" s="505"/>
      <c r="D33" s="505"/>
      <c r="E33" s="122"/>
      <c r="F33" s="505"/>
      <c r="H33" s="505"/>
      <c r="I33" s="122"/>
      <c r="J33" s="505"/>
      <c r="K33" s="122"/>
      <c r="L33" s="505"/>
      <c r="N33" s="505"/>
      <c r="O33" s="508"/>
      <c r="P33" s="505"/>
    </row>
    <row r="34" spans="1:16" ht="18" customHeight="1">
      <c r="A34" s="927" t="s">
        <v>486</v>
      </c>
      <c r="B34" s="927"/>
      <c r="C34" s="927"/>
      <c r="D34" s="927"/>
      <c r="E34" s="927"/>
      <c r="F34" s="927"/>
      <c r="G34" s="927"/>
      <c r="H34" s="927"/>
      <c r="I34" s="927"/>
      <c r="J34" s="927"/>
      <c r="K34" s="927"/>
      <c r="L34" s="927"/>
      <c r="M34" s="927"/>
      <c r="N34" s="927"/>
      <c r="O34" s="927"/>
      <c r="P34" s="927"/>
    </row>
    <row r="35" ht="15.75" customHeight="1"/>
    <row r="36" spans="1:16" ht="12.75" customHeight="1">
      <c r="A36" s="927"/>
      <c r="B36" s="927"/>
      <c r="C36" s="927"/>
      <c r="D36" s="927"/>
      <c r="E36" s="927"/>
      <c r="F36" s="927"/>
      <c r="G36" s="927"/>
      <c r="H36" s="927"/>
      <c r="I36" s="927"/>
      <c r="J36" s="927"/>
      <c r="K36" s="927"/>
      <c r="L36" s="927"/>
      <c r="M36" s="927"/>
      <c r="N36" s="927"/>
      <c r="O36" s="927"/>
      <c r="P36" s="927"/>
    </row>
    <row r="38" ht="26.25" customHeight="1"/>
  </sheetData>
  <sheetProtection/>
  <mergeCells count="9">
    <mergeCell ref="A34:P34"/>
    <mergeCell ref="A36:P36"/>
    <mergeCell ref="B10:D10"/>
    <mergeCell ref="F10:H10"/>
    <mergeCell ref="J10:L10"/>
    <mergeCell ref="N10:P10"/>
    <mergeCell ref="B22:D22"/>
    <mergeCell ref="F22:H22"/>
    <mergeCell ref="J22:L22"/>
  </mergeCells>
  <conditionalFormatting sqref="M23:P30 B21:P22 M20:P20">
    <cfRule type="cellIs" priority="15" dxfId="14" operator="equal">
      <formula>0</formula>
    </cfRule>
  </conditionalFormatting>
  <conditionalFormatting sqref="M13:P20">
    <cfRule type="cellIs" priority="14" dxfId="14" operator="equal">
      <formula>0</formula>
    </cfRule>
  </conditionalFormatting>
  <conditionalFormatting sqref="C20:E20 G20:I20 K20:L20">
    <cfRule type="cellIs" priority="12" dxfId="14" operator="equal">
      <formula>0</formula>
    </cfRule>
  </conditionalFormatting>
  <conditionalFormatting sqref="C13:E20 G13:I20 K13:L20">
    <cfRule type="cellIs" priority="11" dxfId="14" operator="equal">
      <formula>0</formula>
    </cfRule>
  </conditionalFormatting>
  <conditionalFormatting sqref="C25:E32 G25:I32 K25:L32">
    <cfRule type="cellIs" priority="10" dxfId="14" operator="equal">
      <formula>0</formula>
    </cfRule>
  </conditionalFormatting>
  <conditionalFormatting sqref="B20">
    <cfRule type="cellIs" priority="9" dxfId="14" operator="equal">
      <formula>0</formula>
    </cfRule>
  </conditionalFormatting>
  <conditionalFormatting sqref="B13:B20">
    <cfRule type="cellIs" priority="8" dxfId="14" operator="equal">
      <formula>0</formula>
    </cfRule>
  </conditionalFormatting>
  <conditionalFormatting sqref="F20">
    <cfRule type="cellIs" priority="7" dxfId="14" operator="equal">
      <formula>0</formula>
    </cfRule>
  </conditionalFormatting>
  <conditionalFormatting sqref="F13:F20">
    <cfRule type="cellIs" priority="6" dxfId="14" operator="equal">
      <formula>0</formula>
    </cfRule>
  </conditionalFormatting>
  <conditionalFormatting sqref="J20">
    <cfRule type="cellIs" priority="5" dxfId="14" operator="equal">
      <formula>0</formula>
    </cfRule>
  </conditionalFormatting>
  <conditionalFormatting sqref="J13:J20">
    <cfRule type="cellIs" priority="4" dxfId="14" operator="equal">
      <formula>0</formula>
    </cfRule>
  </conditionalFormatting>
  <conditionalFormatting sqref="B25:B32">
    <cfRule type="cellIs" priority="3" dxfId="14" operator="equal">
      <formula>0</formula>
    </cfRule>
  </conditionalFormatting>
  <conditionalFormatting sqref="F25:F32">
    <cfRule type="cellIs" priority="2" dxfId="14" operator="equal">
      <formula>0</formula>
    </cfRule>
  </conditionalFormatting>
  <conditionalFormatting sqref="J25:J32">
    <cfRule type="cellIs" priority="1" dxfId="14" operator="equal">
      <formula>0</formula>
    </cfRule>
  </conditionalFormatting>
  <printOptions/>
  <pageMargins left="0.4724409448818898" right="0.1968503937007874" top="0.4724409448818898" bottom="0.1968503937007874" header="0.15748031496062992" footer="0"/>
  <pageSetup fitToHeight="1" fitToWidth="1" horizontalDpi="600" verticalDpi="600" orientation="portrait" paperSize="9" scale="91" r:id="rId1"/>
</worksheet>
</file>

<file path=xl/worksheets/sheet22.xml><?xml version="1.0" encoding="utf-8"?>
<worksheet xmlns="http://schemas.openxmlformats.org/spreadsheetml/2006/main" xmlns:r="http://schemas.openxmlformats.org/officeDocument/2006/relationships">
  <sheetPr>
    <pageSetUpPr fitToPage="1"/>
  </sheetPr>
  <dimension ref="A1:Y39"/>
  <sheetViews>
    <sheetView showGridLines="0" zoomScalePageLayoutView="0" workbookViewId="0" topLeftCell="A1">
      <selection activeCell="A1" sqref="A1"/>
    </sheetView>
  </sheetViews>
  <sheetFormatPr defaultColWidth="11.57421875" defaultRowHeight="12.75"/>
  <cols>
    <col min="1" max="1" width="32.7109375" style="102" customWidth="1"/>
    <col min="2" max="2" width="9.421875" style="102" customWidth="1"/>
    <col min="3" max="3" width="1.7109375" style="102" customWidth="1"/>
    <col min="4" max="4" width="9.421875" style="102" customWidth="1"/>
    <col min="5" max="5" width="1.7109375" style="102" customWidth="1"/>
    <col min="6" max="6" width="9.00390625" style="102" customWidth="1"/>
    <col min="7" max="7" width="1.7109375" style="102" customWidth="1"/>
    <col min="8" max="8" width="8.7109375" style="102" customWidth="1"/>
    <col min="9" max="9" width="1.7109375" style="102" customWidth="1"/>
    <col min="10" max="10" width="9.7109375" style="102" customWidth="1"/>
    <col min="11" max="11" width="1.7109375" style="102" customWidth="1"/>
    <col min="12" max="12" width="10.28125" style="102" customWidth="1"/>
    <col min="13" max="13" width="1.7109375" style="102" customWidth="1"/>
    <col min="14" max="14" width="9.140625" style="102" customWidth="1"/>
    <col min="15" max="15" width="1.7109375" style="102" customWidth="1"/>
    <col min="16" max="16" width="9.140625" style="102" customWidth="1"/>
    <col min="17" max="17" width="1.7109375" style="102" customWidth="1"/>
    <col min="18" max="18" width="8.7109375" style="102" customWidth="1"/>
    <col min="19" max="19" width="1.7109375" style="102" customWidth="1"/>
    <col min="20" max="20" width="8.7109375" style="102" customWidth="1"/>
    <col min="21" max="21" width="1.7109375" style="102" customWidth="1"/>
    <col min="22" max="22" width="8.7109375" style="102" customWidth="1"/>
    <col min="23" max="23" width="1.7109375" style="102" customWidth="1"/>
    <col min="24" max="24" width="7.7109375" style="102" customWidth="1"/>
    <col min="25" max="25" width="5.421875" style="102" customWidth="1"/>
    <col min="26" max="26" width="5.7109375" style="102" customWidth="1"/>
    <col min="27" max="27" width="1.57421875" style="102" customWidth="1"/>
    <col min="28" max="16384" width="11.57421875" style="102" customWidth="1"/>
  </cols>
  <sheetData>
    <row r="1" spans="1:24" ht="12" customHeight="1">
      <c r="A1" s="94" t="s">
        <v>0</v>
      </c>
      <c r="B1" s="94"/>
      <c r="C1" s="94"/>
      <c r="D1" s="98"/>
      <c r="E1" s="98"/>
      <c r="F1" s="95"/>
      <c r="G1" s="98"/>
      <c r="H1" s="98"/>
      <c r="J1" s="98"/>
      <c r="K1" s="98"/>
      <c r="L1" s="98"/>
      <c r="M1" s="440"/>
      <c r="P1" s="99" t="s">
        <v>85</v>
      </c>
      <c r="Q1" s="94"/>
      <c r="R1" s="94"/>
      <c r="S1" s="94"/>
      <c r="T1" s="94"/>
      <c r="U1" s="119"/>
      <c r="V1" s="120"/>
      <c r="W1" s="120"/>
      <c r="X1" s="120"/>
    </row>
    <row r="2" spans="1:21" ht="12" customHeight="1">
      <c r="A2" s="439"/>
      <c r="B2" s="95"/>
      <c r="C2" s="95"/>
      <c r="D2" s="95"/>
      <c r="E2" s="95"/>
      <c r="F2" s="98"/>
      <c r="G2" s="95"/>
      <c r="H2" s="95"/>
      <c r="J2" s="95"/>
      <c r="K2" s="98"/>
      <c r="L2" s="95"/>
      <c r="M2" s="440"/>
      <c r="P2" s="99" t="s">
        <v>86</v>
      </c>
      <c r="Q2" s="439"/>
      <c r="R2" s="439"/>
      <c r="S2" s="439"/>
      <c r="T2" s="95"/>
      <c r="U2" s="104"/>
    </row>
    <row r="3" spans="1:21" ht="12" customHeight="1">
      <c r="A3" s="94" t="s">
        <v>352</v>
      </c>
      <c r="B3" s="94"/>
      <c r="C3" s="94"/>
      <c r="D3" s="95"/>
      <c r="E3" s="95"/>
      <c r="F3" s="95"/>
      <c r="G3" s="95"/>
      <c r="H3" s="95"/>
      <c r="J3" s="95"/>
      <c r="K3" s="98"/>
      <c r="L3" s="95"/>
      <c r="M3" s="440"/>
      <c r="P3" s="99" t="s">
        <v>57</v>
      </c>
      <c r="Q3" s="95"/>
      <c r="R3" s="95"/>
      <c r="S3" s="95"/>
      <c r="T3" s="95"/>
      <c r="U3" s="104"/>
    </row>
    <row r="4" spans="1:21" ht="12" customHeight="1">
      <c r="A4" s="439"/>
      <c r="B4" s="95"/>
      <c r="C4" s="95"/>
      <c r="D4" s="98"/>
      <c r="E4" s="98"/>
      <c r="F4" s="98"/>
      <c r="G4" s="95"/>
      <c r="H4" s="95"/>
      <c r="I4" s="95"/>
      <c r="J4" s="95"/>
      <c r="K4" s="98"/>
      <c r="L4" s="95"/>
      <c r="M4" s="95"/>
      <c r="N4" s="95"/>
      <c r="O4" s="95"/>
      <c r="P4" s="95"/>
      <c r="Q4" s="95"/>
      <c r="R4" s="95"/>
      <c r="S4" s="95"/>
      <c r="T4" s="95"/>
      <c r="U4" s="104"/>
    </row>
    <row r="5" spans="1:21" ht="24" customHeight="1">
      <c r="A5" s="439"/>
      <c r="B5" s="95"/>
      <c r="C5" s="95"/>
      <c r="D5" s="98"/>
      <c r="E5" s="98"/>
      <c r="F5" s="98"/>
      <c r="G5" s="95"/>
      <c r="H5" s="95"/>
      <c r="I5" s="95"/>
      <c r="J5" s="95"/>
      <c r="K5" s="98"/>
      <c r="L5" s="95"/>
      <c r="M5" s="95"/>
      <c r="N5" s="95"/>
      <c r="O5" s="95"/>
      <c r="P5" s="95"/>
      <c r="Q5" s="95"/>
      <c r="R5" s="95"/>
      <c r="S5" s="95"/>
      <c r="T5" s="95"/>
      <c r="U5" s="104"/>
    </row>
    <row r="6" spans="1:21" ht="24" customHeight="1">
      <c r="A6" s="439"/>
      <c r="B6" s="95"/>
      <c r="C6" s="95"/>
      <c r="D6" s="98"/>
      <c r="E6" s="98"/>
      <c r="F6" s="98"/>
      <c r="G6" s="95"/>
      <c r="H6" s="95"/>
      <c r="I6" s="95"/>
      <c r="J6" s="95"/>
      <c r="K6" s="98"/>
      <c r="L6" s="95"/>
      <c r="M6" s="95"/>
      <c r="N6" s="95"/>
      <c r="O6" s="95"/>
      <c r="P6" s="95"/>
      <c r="Q6" s="95"/>
      <c r="R6" s="95"/>
      <c r="S6" s="95"/>
      <c r="T6" s="95"/>
      <c r="U6" s="104"/>
    </row>
    <row r="7" spans="1:21" ht="24" customHeight="1">
      <c r="A7" s="95"/>
      <c r="B7" s="95"/>
      <c r="C7" s="95"/>
      <c r="D7" s="95"/>
      <c r="E7" s="95"/>
      <c r="F7" s="95"/>
      <c r="G7" s="95"/>
      <c r="H7" s="95"/>
      <c r="I7" s="95"/>
      <c r="J7" s="95"/>
      <c r="K7" s="98"/>
      <c r="L7" s="95"/>
      <c r="M7" s="95"/>
      <c r="N7" s="98"/>
      <c r="O7" s="98"/>
      <c r="P7" s="95"/>
      <c r="Q7" s="95"/>
      <c r="R7" s="95"/>
      <c r="S7" s="95"/>
      <c r="T7" s="98"/>
      <c r="U7" s="104"/>
    </row>
    <row r="8" spans="1:21" ht="12" customHeight="1">
      <c r="A8" s="95"/>
      <c r="B8" s="95"/>
      <c r="C8" s="95"/>
      <c r="D8" s="95"/>
      <c r="E8" s="95"/>
      <c r="F8" s="95"/>
      <c r="G8" s="95"/>
      <c r="H8" s="95"/>
      <c r="I8" s="95"/>
      <c r="J8" s="95"/>
      <c r="K8" s="95"/>
      <c r="L8" s="95"/>
      <c r="M8" s="95"/>
      <c r="N8" s="95"/>
      <c r="O8" s="95"/>
      <c r="P8" s="95"/>
      <c r="Q8" s="95"/>
      <c r="R8" s="95"/>
      <c r="S8" s="95"/>
      <c r="T8" s="95"/>
      <c r="U8" s="104"/>
    </row>
    <row r="9" spans="1:21" ht="12" customHeight="1">
      <c r="A9" s="95"/>
      <c r="B9" s="95"/>
      <c r="C9" s="95"/>
      <c r="D9" s="95"/>
      <c r="E9" s="95"/>
      <c r="F9" s="95"/>
      <c r="G9" s="95"/>
      <c r="H9" s="95"/>
      <c r="I9" s="95"/>
      <c r="J9" s="95"/>
      <c r="K9" s="95"/>
      <c r="L9" s="95"/>
      <c r="M9" s="95"/>
      <c r="N9" s="95"/>
      <c r="O9" s="95"/>
      <c r="P9" s="95"/>
      <c r="Q9" s="95"/>
      <c r="R9" s="95"/>
      <c r="S9" s="95"/>
      <c r="T9" s="95"/>
      <c r="U9" s="104"/>
    </row>
    <row r="10" spans="1:21" ht="12" customHeight="1" thickBot="1">
      <c r="A10" s="95"/>
      <c r="B10" s="95"/>
      <c r="C10" s="95"/>
      <c r="D10" s="95"/>
      <c r="E10" s="95"/>
      <c r="F10" s="95"/>
      <c r="G10" s="95"/>
      <c r="H10" s="95"/>
      <c r="I10" s="95"/>
      <c r="J10" s="95"/>
      <c r="K10" s="95"/>
      <c r="L10" s="95"/>
      <c r="M10" s="95"/>
      <c r="N10" s="95"/>
      <c r="O10" s="95"/>
      <c r="P10" s="95"/>
      <c r="Q10" s="95"/>
      <c r="R10" s="95"/>
      <c r="S10" s="95"/>
      <c r="T10" s="95"/>
      <c r="U10" s="104"/>
    </row>
    <row r="11" spans="1:24" ht="30" customHeight="1" thickBot="1">
      <c r="A11" s="441"/>
      <c r="B11" s="914" t="s">
        <v>423</v>
      </c>
      <c r="C11" s="914"/>
      <c r="D11" s="914"/>
      <c r="E11" s="914"/>
      <c r="F11" s="914"/>
      <c r="G11" s="914"/>
      <c r="H11" s="914"/>
      <c r="I11" s="914"/>
      <c r="J11" s="914"/>
      <c r="K11" s="914"/>
      <c r="L11" s="914"/>
      <c r="M11" s="914"/>
      <c r="N11" s="914"/>
      <c r="O11" s="914"/>
      <c r="P11" s="914"/>
      <c r="Q11" s="914"/>
      <c r="R11" s="914"/>
      <c r="S11" s="914"/>
      <c r="T11" s="914"/>
      <c r="U11" s="914"/>
      <c r="V11" s="914"/>
      <c r="W11" s="914"/>
      <c r="X11" s="914"/>
    </row>
    <row r="12" spans="1:24" ht="28.5" customHeight="1" thickBot="1">
      <c r="A12" s="441"/>
      <c r="B12" s="915" t="s">
        <v>21</v>
      </c>
      <c r="C12" s="915"/>
      <c r="D12" s="915"/>
      <c r="E12" s="442"/>
      <c r="F12" s="915" t="s">
        <v>58</v>
      </c>
      <c r="G12" s="916"/>
      <c r="H12" s="916"/>
      <c r="I12" s="442"/>
      <c r="J12" s="915" t="s">
        <v>354</v>
      </c>
      <c r="K12" s="915"/>
      <c r="L12" s="915"/>
      <c r="M12" s="442"/>
      <c r="N12" s="915" t="s">
        <v>463</v>
      </c>
      <c r="O12" s="915"/>
      <c r="P12" s="915"/>
      <c r="Q12" s="442"/>
      <c r="R12" s="915" t="s">
        <v>59</v>
      </c>
      <c r="S12" s="915"/>
      <c r="T12" s="915"/>
      <c r="U12" s="103"/>
      <c r="V12" s="915" t="s">
        <v>60</v>
      </c>
      <c r="W12" s="915"/>
      <c r="X12" s="915"/>
    </row>
    <row r="13" spans="1:24" ht="15.75" customHeight="1">
      <c r="A13" s="441"/>
      <c r="B13" s="443">
        <v>2015</v>
      </c>
      <c r="C13" s="442"/>
      <c r="D13" s="443">
        <v>2016</v>
      </c>
      <c r="E13" s="442"/>
      <c r="F13" s="443">
        <v>2015</v>
      </c>
      <c r="G13" s="442"/>
      <c r="H13" s="443">
        <v>2016</v>
      </c>
      <c r="I13" s="442"/>
      <c r="J13" s="443">
        <v>2015</v>
      </c>
      <c r="K13" s="442"/>
      <c r="L13" s="443">
        <v>2016</v>
      </c>
      <c r="M13" s="442"/>
      <c r="N13" s="443">
        <v>2015</v>
      </c>
      <c r="O13" s="442"/>
      <c r="P13" s="443">
        <v>2016</v>
      </c>
      <c r="Q13" s="442"/>
      <c r="R13" s="443">
        <v>2015</v>
      </c>
      <c r="S13" s="442"/>
      <c r="T13" s="443">
        <v>2016</v>
      </c>
      <c r="U13" s="442"/>
      <c r="V13" s="443">
        <v>2015</v>
      </c>
      <c r="W13" s="442"/>
      <c r="X13" s="443">
        <v>2016</v>
      </c>
    </row>
    <row r="14" spans="1:24" ht="15.75" customHeight="1">
      <c r="A14" s="441"/>
      <c r="B14" s="511"/>
      <c r="C14" s="442"/>
      <c r="D14" s="511"/>
      <c r="E14" s="442"/>
      <c r="F14" s="511"/>
      <c r="G14" s="442"/>
      <c r="H14" s="511"/>
      <c r="I14" s="442"/>
      <c r="J14" s="511"/>
      <c r="K14" s="442"/>
      <c r="L14" s="511"/>
      <c r="M14" s="442"/>
      <c r="N14" s="511"/>
      <c r="O14" s="442"/>
      <c r="P14" s="511"/>
      <c r="Q14" s="442"/>
      <c r="R14" s="511"/>
      <c r="S14" s="442"/>
      <c r="T14" s="511"/>
      <c r="U14" s="442"/>
      <c r="V14" s="511"/>
      <c r="W14" s="442"/>
      <c r="X14" s="511"/>
    </row>
    <row r="15" spans="1:25" ht="39.75" customHeight="1">
      <c r="A15" s="441" t="s">
        <v>8</v>
      </c>
      <c r="B15" s="444">
        <v>468128</v>
      </c>
      <c r="C15" s="442"/>
      <c r="D15" s="444">
        <v>446864</v>
      </c>
      <c r="E15" s="442"/>
      <c r="F15" s="444">
        <v>29023</v>
      </c>
      <c r="G15" s="442"/>
      <c r="H15" s="444">
        <v>27998</v>
      </c>
      <c r="I15" s="442"/>
      <c r="J15" s="444">
        <v>277366</v>
      </c>
      <c r="K15" s="442"/>
      <c r="L15" s="444">
        <v>263878</v>
      </c>
      <c r="M15" s="442"/>
      <c r="N15" s="444">
        <v>134287</v>
      </c>
      <c r="O15" s="442"/>
      <c r="P15" s="444">
        <v>125864</v>
      </c>
      <c r="Q15" s="442"/>
      <c r="R15" s="444">
        <v>23214</v>
      </c>
      <c r="S15" s="100"/>
      <c r="T15" s="444">
        <v>25216</v>
      </c>
      <c r="U15" s="442"/>
      <c r="V15" s="444">
        <v>4238</v>
      </c>
      <c r="W15" s="442"/>
      <c r="X15" s="444">
        <v>3908</v>
      </c>
      <c r="Y15" s="101"/>
    </row>
    <row r="16" spans="1:25" ht="18" customHeight="1">
      <c r="A16" s="446" t="s">
        <v>244</v>
      </c>
      <c r="B16" s="447">
        <v>327860</v>
      </c>
      <c r="C16" s="442"/>
      <c r="D16" s="447">
        <v>314950</v>
      </c>
      <c r="E16" s="442"/>
      <c r="F16" s="447">
        <v>21068</v>
      </c>
      <c r="G16" s="442"/>
      <c r="H16" s="447">
        <v>20417</v>
      </c>
      <c r="I16" s="442"/>
      <c r="J16" s="447">
        <v>192731</v>
      </c>
      <c r="K16" s="442"/>
      <c r="L16" s="447">
        <v>184322</v>
      </c>
      <c r="M16" s="442"/>
      <c r="N16" s="447">
        <v>93450</v>
      </c>
      <c r="O16" s="448"/>
      <c r="P16" s="447">
        <v>88160</v>
      </c>
      <c r="Q16" s="442"/>
      <c r="R16" s="447">
        <v>17282</v>
      </c>
      <c r="S16" s="101"/>
      <c r="T16" s="447">
        <v>18952</v>
      </c>
      <c r="U16" s="442"/>
      <c r="V16" s="447">
        <v>3329</v>
      </c>
      <c r="W16" s="442"/>
      <c r="X16" s="447">
        <v>3099</v>
      </c>
      <c r="Y16" s="101"/>
    </row>
    <row r="17" spans="1:25" ht="18" customHeight="1">
      <c r="A17" s="446" t="s">
        <v>384</v>
      </c>
      <c r="B17" s="447">
        <v>101125</v>
      </c>
      <c r="C17" s="442"/>
      <c r="D17" s="447">
        <v>94909</v>
      </c>
      <c r="E17" s="442"/>
      <c r="F17" s="447">
        <v>4226</v>
      </c>
      <c r="G17" s="442"/>
      <c r="H17" s="447">
        <v>4147</v>
      </c>
      <c r="I17" s="442"/>
      <c r="J17" s="447">
        <v>60739</v>
      </c>
      <c r="K17" s="442"/>
      <c r="L17" s="447">
        <v>56846</v>
      </c>
      <c r="M17" s="442"/>
      <c r="N17" s="447">
        <v>31311</v>
      </c>
      <c r="O17" s="448"/>
      <c r="P17" s="447">
        <v>28789</v>
      </c>
      <c r="Q17" s="442"/>
      <c r="R17" s="447">
        <v>4198</v>
      </c>
      <c r="S17" s="101"/>
      <c r="T17" s="447">
        <v>4517</v>
      </c>
      <c r="U17" s="442"/>
      <c r="V17" s="447">
        <v>651</v>
      </c>
      <c r="W17" s="442"/>
      <c r="X17" s="447">
        <v>610</v>
      </c>
      <c r="Y17" s="101"/>
    </row>
    <row r="18" spans="1:25" ht="18" customHeight="1">
      <c r="A18" s="446" t="s">
        <v>385</v>
      </c>
      <c r="B18" s="447">
        <v>6790</v>
      </c>
      <c r="C18" s="442"/>
      <c r="D18" s="447">
        <v>6385</v>
      </c>
      <c r="E18" s="442"/>
      <c r="F18" s="447">
        <v>255</v>
      </c>
      <c r="G18" s="442"/>
      <c r="H18" s="447">
        <v>268</v>
      </c>
      <c r="I18" s="442"/>
      <c r="J18" s="447">
        <v>3435</v>
      </c>
      <c r="K18" s="442"/>
      <c r="L18" s="447">
        <v>3233</v>
      </c>
      <c r="M18" s="442"/>
      <c r="N18" s="447">
        <v>2593</v>
      </c>
      <c r="O18" s="448"/>
      <c r="P18" s="447">
        <v>2445</v>
      </c>
      <c r="Q18" s="442"/>
      <c r="R18" s="447">
        <v>382</v>
      </c>
      <c r="S18" s="101"/>
      <c r="T18" s="447">
        <v>336</v>
      </c>
      <c r="U18" s="442"/>
      <c r="V18" s="447">
        <v>125</v>
      </c>
      <c r="W18" s="442"/>
      <c r="X18" s="447">
        <v>103</v>
      </c>
      <c r="Y18" s="101"/>
    </row>
    <row r="19" spans="1:25" ht="18" customHeight="1">
      <c r="A19" s="446" t="s">
        <v>386</v>
      </c>
      <c r="B19" s="447">
        <v>3540</v>
      </c>
      <c r="C19" s="442"/>
      <c r="D19" s="447">
        <v>3487</v>
      </c>
      <c r="E19" s="442"/>
      <c r="F19" s="447">
        <v>152</v>
      </c>
      <c r="G19" s="442"/>
      <c r="H19" s="447">
        <v>140</v>
      </c>
      <c r="I19" s="442"/>
      <c r="J19" s="447">
        <v>1802</v>
      </c>
      <c r="K19" s="442"/>
      <c r="L19" s="447">
        <v>1789</v>
      </c>
      <c r="M19" s="442"/>
      <c r="N19" s="447">
        <v>1393</v>
      </c>
      <c r="O19" s="448"/>
      <c r="P19" s="447">
        <v>1368</v>
      </c>
      <c r="Q19" s="442"/>
      <c r="R19" s="447">
        <v>145</v>
      </c>
      <c r="S19" s="101"/>
      <c r="T19" s="447">
        <v>154</v>
      </c>
      <c r="U19" s="442"/>
      <c r="V19" s="447">
        <v>48</v>
      </c>
      <c r="W19" s="442"/>
      <c r="X19" s="447">
        <v>36</v>
      </c>
      <c r="Y19" s="101"/>
    </row>
    <row r="20" spans="1:25" ht="18" customHeight="1">
      <c r="A20" s="446" t="s">
        <v>387</v>
      </c>
      <c r="B20" s="447">
        <v>9026</v>
      </c>
      <c r="C20" s="442"/>
      <c r="D20" s="447">
        <v>8746</v>
      </c>
      <c r="E20" s="442"/>
      <c r="F20" s="447">
        <v>1329</v>
      </c>
      <c r="G20" s="442"/>
      <c r="H20" s="447">
        <v>1321</v>
      </c>
      <c r="I20" s="442"/>
      <c r="J20" s="447">
        <v>3582</v>
      </c>
      <c r="K20" s="442"/>
      <c r="L20" s="447">
        <v>3413</v>
      </c>
      <c r="M20" s="442"/>
      <c r="N20" s="447">
        <v>2823</v>
      </c>
      <c r="O20" s="449"/>
      <c r="P20" s="447">
        <v>2695</v>
      </c>
      <c r="Q20" s="442"/>
      <c r="R20" s="447">
        <v>1207</v>
      </c>
      <c r="S20" s="101"/>
      <c r="T20" s="447">
        <v>1257</v>
      </c>
      <c r="U20" s="442"/>
      <c r="V20" s="447">
        <v>85</v>
      </c>
      <c r="W20" s="442"/>
      <c r="X20" s="447">
        <v>60</v>
      </c>
      <c r="Y20" s="101"/>
    </row>
    <row r="21" spans="1:25" ht="18" customHeight="1">
      <c r="A21" s="446" t="s">
        <v>388</v>
      </c>
      <c r="B21" s="447">
        <v>19787</v>
      </c>
      <c r="C21" s="442"/>
      <c r="D21" s="447">
        <v>18387</v>
      </c>
      <c r="E21" s="442"/>
      <c r="F21" s="447">
        <v>1993</v>
      </c>
      <c r="G21" s="442"/>
      <c r="H21" s="447">
        <v>1705</v>
      </c>
      <c r="I21" s="442"/>
      <c r="J21" s="447">
        <v>15077</v>
      </c>
      <c r="K21" s="442"/>
      <c r="L21" s="447">
        <v>14275</v>
      </c>
      <c r="M21" s="442"/>
      <c r="N21" s="447">
        <v>2717</v>
      </c>
      <c r="P21" s="447">
        <v>2407</v>
      </c>
      <c r="Q21" s="442"/>
      <c r="R21" s="447" t="s">
        <v>469</v>
      </c>
      <c r="S21" s="101"/>
      <c r="T21" s="447" t="s">
        <v>469</v>
      </c>
      <c r="U21" s="442"/>
      <c r="V21" s="447" t="s">
        <v>469</v>
      </c>
      <c r="W21" s="442"/>
      <c r="X21" s="447" t="s">
        <v>469</v>
      </c>
      <c r="Y21" s="101"/>
    </row>
    <row r="22" spans="1:25" ht="12.75">
      <c r="A22" s="450"/>
      <c r="B22" s="449"/>
      <c r="C22" s="449"/>
      <c r="D22" s="449"/>
      <c r="E22" s="449"/>
      <c r="F22" s="449"/>
      <c r="G22" s="449"/>
      <c r="H22" s="449"/>
      <c r="I22" s="449"/>
      <c r="J22" s="449"/>
      <c r="K22" s="449"/>
      <c r="L22" s="449"/>
      <c r="M22" s="449"/>
      <c r="N22" s="449"/>
      <c r="O22" s="449"/>
      <c r="P22" s="449"/>
      <c r="Q22" s="449"/>
      <c r="R22" s="449"/>
      <c r="S22" s="449"/>
      <c r="T22" s="449"/>
      <c r="U22" s="449"/>
      <c r="V22" s="449"/>
      <c r="W22" s="449"/>
      <c r="X22" s="449"/>
      <c r="Y22" s="101"/>
    </row>
    <row r="23" spans="1:24" ht="49.5" customHeight="1" thickBot="1">
      <c r="A23" s="450"/>
      <c r="B23" s="451" t="s">
        <v>367</v>
      </c>
      <c r="C23" s="449"/>
      <c r="D23" s="449"/>
      <c r="E23" s="449"/>
      <c r="F23" s="449"/>
      <c r="G23" s="449"/>
      <c r="H23" s="449"/>
      <c r="I23" s="449"/>
      <c r="J23" s="449"/>
      <c r="K23" s="449"/>
      <c r="L23" s="449"/>
      <c r="M23" s="449"/>
      <c r="N23" s="449"/>
      <c r="O23" s="449"/>
      <c r="P23" s="449"/>
      <c r="Q23" s="449"/>
      <c r="R23" s="449"/>
      <c r="S23" s="449"/>
      <c r="T23" s="449"/>
      <c r="U23" s="449"/>
      <c r="V23" s="449"/>
      <c r="W23" s="449"/>
      <c r="X23" s="449"/>
    </row>
    <row r="24" spans="1:24" ht="30" customHeight="1" thickBot="1">
      <c r="A24" s="441"/>
      <c r="B24" s="914" t="s">
        <v>424</v>
      </c>
      <c r="C24" s="914"/>
      <c r="D24" s="914"/>
      <c r="E24" s="914"/>
      <c r="F24" s="914"/>
      <c r="G24" s="914"/>
      <c r="H24" s="914"/>
      <c r="I24" s="914"/>
      <c r="J24" s="914"/>
      <c r="K24" s="914"/>
      <c r="L24" s="914"/>
      <c r="M24" s="914"/>
      <c r="N24" s="914"/>
      <c r="O24" s="914"/>
      <c r="P24" s="914"/>
      <c r="Q24" s="914"/>
      <c r="R24" s="914"/>
      <c r="S24" s="914"/>
      <c r="T24" s="914"/>
      <c r="U24" s="914"/>
      <c r="V24" s="914"/>
      <c r="W24" s="914"/>
      <c r="X24" s="914"/>
    </row>
    <row r="25" spans="1:24" ht="28.5" customHeight="1" thickBot="1">
      <c r="A25" s="95"/>
      <c r="B25" s="915" t="s">
        <v>21</v>
      </c>
      <c r="C25" s="915"/>
      <c r="D25" s="915"/>
      <c r="E25" s="442"/>
      <c r="F25" s="915" t="s">
        <v>58</v>
      </c>
      <c r="G25" s="916"/>
      <c r="H25" s="916"/>
      <c r="I25" s="442"/>
      <c r="J25" s="915" t="s">
        <v>354</v>
      </c>
      <c r="K25" s="915"/>
      <c r="L25" s="915"/>
      <c r="M25" s="442"/>
      <c r="N25" s="915" t="s">
        <v>463</v>
      </c>
      <c r="O25" s="915"/>
      <c r="P25" s="915"/>
      <c r="Q25" s="442"/>
      <c r="R25" s="915" t="s">
        <v>59</v>
      </c>
      <c r="S25" s="915"/>
      <c r="T25" s="915"/>
      <c r="U25" s="103"/>
      <c r="V25" s="915" t="s">
        <v>60</v>
      </c>
      <c r="W25" s="915"/>
      <c r="X25" s="915"/>
    </row>
    <row r="26" spans="1:24" ht="15.75" customHeight="1">
      <c r="A26" s="95"/>
      <c r="B26" s="443">
        <v>2015</v>
      </c>
      <c r="C26" s="457"/>
      <c r="D26" s="443">
        <v>2016</v>
      </c>
      <c r="E26" s="442"/>
      <c r="F26" s="443">
        <v>2015</v>
      </c>
      <c r="G26" s="457"/>
      <c r="H26" s="443">
        <v>2016</v>
      </c>
      <c r="I26" s="442"/>
      <c r="J26" s="443">
        <v>2015</v>
      </c>
      <c r="K26" s="457"/>
      <c r="L26" s="443">
        <v>2016</v>
      </c>
      <c r="M26" s="442"/>
      <c r="N26" s="443">
        <v>2015</v>
      </c>
      <c r="O26" s="457"/>
      <c r="P26" s="443">
        <v>2016</v>
      </c>
      <c r="Q26" s="442"/>
      <c r="R26" s="443">
        <v>2015</v>
      </c>
      <c r="S26" s="457"/>
      <c r="T26" s="443">
        <v>2016</v>
      </c>
      <c r="U26" s="442"/>
      <c r="V26" s="443">
        <v>2015</v>
      </c>
      <c r="W26" s="442"/>
      <c r="X26" s="443">
        <v>2016</v>
      </c>
    </row>
    <row r="27" spans="1:24" ht="15.75" customHeight="1">
      <c r="A27" s="95"/>
      <c r="B27" s="511"/>
      <c r="C27" s="457"/>
      <c r="D27" s="511"/>
      <c r="E27" s="442"/>
      <c r="F27" s="511"/>
      <c r="G27" s="457"/>
      <c r="H27" s="511"/>
      <c r="I27" s="442"/>
      <c r="J27" s="511"/>
      <c r="K27" s="457"/>
      <c r="L27" s="511"/>
      <c r="M27" s="442"/>
      <c r="N27" s="511"/>
      <c r="O27" s="457"/>
      <c r="P27" s="511"/>
      <c r="Q27" s="442"/>
      <c r="R27" s="511"/>
      <c r="S27" s="457"/>
      <c r="T27" s="511"/>
      <c r="U27" s="442"/>
      <c r="V27" s="511"/>
      <c r="W27" s="442"/>
      <c r="X27" s="511"/>
    </row>
    <row r="28" spans="1:24" ht="39.75" customHeight="1">
      <c r="A28" s="95" t="s">
        <v>8</v>
      </c>
      <c r="B28" s="627">
        <v>805.709214723324</v>
      </c>
      <c r="C28" s="627"/>
      <c r="D28" s="627">
        <v>817.217830906048</v>
      </c>
      <c r="E28" s="627"/>
      <c r="F28" s="627">
        <v>1033.08952038039</v>
      </c>
      <c r="G28" s="627"/>
      <c r="H28" s="627">
        <v>1033.5907689835</v>
      </c>
      <c r="I28" s="627"/>
      <c r="J28" s="627">
        <v>943.860891096962</v>
      </c>
      <c r="K28" s="627"/>
      <c r="L28" s="627">
        <v>963.30166482238</v>
      </c>
      <c r="M28" s="627"/>
      <c r="N28" s="627">
        <v>566.9016502714339</v>
      </c>
      <c r="O28" s="627"/>
      <c r="P28" s="627">
        <v>574.498294190555</v>
      </c>
      <c r="Q28" s="627"/>
      <c r="R28" s="627">
        <v>336.793033083484</v>
      </c>
      <c r="S28" s="627"/>
      <c r="T28" s="627">
        <v>332.853337166878</v>
      </c>
      <c r="U28" s="627"/>
      <c r="V28" s="627">
        <v>342.362156677678</v>
      </c>
      <c r="W28" s="627"/>
      <c r="X28" s="627">
        <v>345.63835209826</v>
      </c>
    </row>
    <row r="29" spans="1:24" ht="18" customHeight="1">
      <c r="A29" s="720" t="s">
        <v>244</v>
      </c>
      <c r="B29" s="454">
        <v>905.748500396511</v>
      </c>
      <c r="C29" s="453"/>
      <c r="D29" s="454">
        <v>916.122486394666</v>
      </c>
      <c r="E29" s="453"/>
      <c r="F29" s="454">
        <v>1134.78710983482</v>
      </c>
      <c r="G29" s="453"/>
      <c r="H29" s="454">
        <v>1129.31256599892</v>
      </c>
      <c r="I29" s="453"/>
      <c r="J29" s="454">
        <v>1083.18627449658</v>
      </c>
      <c r="K29" s="453"/>
      <c r="L29" s="454">
        <v>1103.14755135035</v>
      </c>
      <c r="M29" s="453"/>
      <c r="N29" s="454">
        <v>612.60396918138</v>
      </c>
      <c r="O29" s="453"/>
      <c r="P29" s="454">
        <v>620.021430580762</v>
      </c>
      <c r="Q29" s="453"/>
      <c r="R29" s="454">
        <v>343.919861705821</v>
      </c>
      <c r="S29" s="106"/>
      <c r="T29" s="454">
        <v>339.810307619249</v>
      </c>
      <c r="U29" s="453"/>
      <c r="V29" s="454">
        <v>329.219185941724</v>
      </c>
      <c r="W29" s="453"/>
      <c r="X29" s="454">
        <v>335.61316553727</v>
      </c>
    </row>
    <row r="30" spans="1:24" ht="18" customHeight="1">
      <c r="A30" s="455" t="s">
        <v>384</v>
      </c>
      <c r="B30" s="454">
        <v>547.680633572311</v>
      </c>
      <c r="C30" s="453"/>
      <c r="D30" s="454">
        <v>554.4942720922149</v>
      </c>
      <c r="E30" s="453"/>
      <c r="F30" s="454">
        <v>795.55933980123</v>
      </c>
      <c r="G30" s="453"/>
      <c r="H30" s="454">
        <v>795.157841813359</v>
      </c>
      <c r="I30" s="453"/>
      <c r="J30" s="454">
        <v>610.435354220517</v>
      </c>
      <c r="K30" s="453"/>
      <c r="L30" s="454">
        <v>621.764331879112</v>
      </c>
      <c r="M30" s="453"/>
      <c r="N30" s="454">
        <v>432.605413432979</v>
      </c>
      <c r="O30" s="453"/>
      <c r="P30" s="454">
        <v>434.632316162423</v>
      </c>
      <c r="Q30" s="453"/>
      <c r="R30" s="454">
        <v>281.482455931396</v>
      </c>
      <c r="S30" s="106"/>
      <c r="T30" s="454">
        <v>280.68058667257003</v>
      </c>
      <c r="U30" s="453"/>
      <c r="V30" s="454">
        <v>334.817004608295</v>
      </c>
      <c r="W30" s="453"/>
      <c r="X30" s="454">
        <v>333.931360655738</v>
      </c>
    </row>
    <row r="31" spans="1:24" ht="18" customHeight="1">
      <c r="A31" s="455" t="s">
        <v>385</v>
      </c>
      <c r="B31" s="454">
        <v>804.410882179676</v>
      </c>
      <c r="C31" s="453"/>
      <c r="D31" s="454">
        <v>808.981155833986</v>
      </c>
      <c r="E31" s="453"/>
      <c r="F31" s="454">
        <v>978.651803921569</v>
      </c>
      <c r="G31" s="453"/>
      <c r="H31" s="454">
        <v>944.840111940298</v>
      </c>
      <c r="I31" s="453"/>
      <c r="J31" s="454">
        <v>1020.68536826783</v>
      </c>
      <c r="K31" s="453"/>
      <c r="L31" s="454">
        <v>1027.4034642746701</v>
      </c>
      <c r="M31" s="453"/>
      <c r="N31" s="454">
        <v>588.888858465098</v>
      </c>
      <c r="O31" s="453"/>
      <c r="P31" s="454">
        <v>587.663390593047</v>
      </c>
      <c r="Q31" s="453"/>
      <c r="R31" s="454">
        <v>366.355994764398</v>
      </c>
      <c r="S31" s="106"/>
      <c r="T31" s="454">
        <v>351.61029761904797</v>
      </c>
      <c r="U31" s="453"/>
      <c r="V31" s="454">
        <v>315.22112</v>
      </c>
      <c r="W31" s="453"/>
      <c r="X31" s="454">
        <v>345.185242718447</v>
      </c>
    </row>
    <row r="32" spans="1:24" ht="18" customHeight="1">
      <c r="A32" s="455" t="s">
        <v>386</v>
      </c>
      <c r="B32" s="454">
        <v>1216.87467514124</v>
      </c>
      <c r="C32" s="453"/>
      <c r="D32" s="454">
        <v>1253.20948092917</v>
      </c>
      <c r="E32" s="453"/>
      <c r="F32" s="454">
        <v>1506.20730263158</v>
      </c>
      <c r="G32" s="453"/>
      <c r="H32" s="454">
        <v>1450.6227857142899</v>
      </c>
      <c r="I32" s="453"/>
      <c r="J32" s="454">
        <v>1649.0482685904599</v>
      </c>
      <c r="K32" s="453"/>
      <c r="L32" s="454">
        <v>1709.0458580212398</v>
      </c>
      <c r="M32" s="453"/>
      <c r="N32" s="454">
        <v>717.9</v>
      </c>
      <c r="O32" s="453"/>
      <c r="P32" s="454">
        <v>730.944195906433</v>
      </c>
      <c r="Q32" s="453"/>
      <c r="R32" s="454">
        <v>558.9833103448279</v>
      </c>
      <c r="S32" s="106"/>
      <c r="T32" s="454">
        <v>549.676103896104</v>
      </c>
      <c r="U32" s="453"/>
      <c r="V32" s="454">
        <v>544.17875</v>
      </c>
      <c r="W32" s="453"/>
      <c r="X32" s="454">
        <v>688.595833333333</v>
      </c>
    </row>
    <row r="33" spans="1:24" ht="18" customHeight="1">
      <c r="A33" s="455" t="s">
        <v>387</v>
      </c>
      <c r="B33" s="454">
        <v>847.8377886106803</v>
      </c>
      <c r="C33" s="453"/>
      <c r="D33" s="454">
        <v>864.3343688543333</v>
      </c>
      <c r="E33" s="453"/>
      <c r="F33" s="454">
        <v>1101.402287434161</v>
      </c>
      <c r="G33" s="453"/>
      <c r="H33" s="454">
        <v>1111.7081756245268</v>
      </c>
      <c r="I33" s="453"/>
      <c r="J33" s="454">
        <v>1047.8698324958125</v>
      </c>
      <c r="K33" s="453"/>
      <c r="L33" s="454">
        <v>1086.774644008204</v>
      </c>
      <c r="M33" s="453"/>
      <c r="N33" s="454">
        <v>670.1569040028338</v>
      </c>
      <c r="O33" s="456"/>
      <c r="P33" s="454">
        <v>687.4110575139146</v>
      </c>
      <c r="Q33" s="453"/>
      <c r="R33" s="454">
        <v>391.0741507870754</v>
      </c>
      <c r="S33" s="106"/>
      <c r="T33" s="454">
        <v>383.8658790771679</v>
      </c>
      <c r="U33" s="453"/>
      <c r="V33" s="454">
        <v>840.836</v>
      </c>
      <c r="W33" s="453"/>
      <c r="X33" s="454">
        <v>777.4636666666667</v>
      </c>
    </row>
    <row r="34" spans="1:24" ht="18" customHeight="1">
      <c r="A34" s="104" t="s">
        <v>388</v>
      </c>
      <c r="B34" s="454">
        <v>374.481515136201</v>
      </c>
      <c r="C34" s="453"/>
      <c r="D34" s="454">
        <v>376.962000326317</v>
      </c>
      <c r="E34" s="453"/>
      <c r="F34" s="454">
        <v>387.03722528851</v>
      </c>
      <c r="G34" s="453"/>
      <c r="H34" s="454">
        <v>386.457055718475</v>
      </c>
      <c r="I34" s="453"/>
      <c r="J34" s="454">
        <v>379.585070637395</v>
      </c>
      <c r="K34" s="453"/>
      <c r="L34" s="454">
        <v>380.153992294221</v>
      </c>
      <c r="M34" s="453"/>
      <c r="N34" s="454">
        <v>336.951210894369</v>
      </c>
      <c r="O34" s="106"/>
      <c r="P34" s="454">
        <v>351.305683423349</v>
      </c>
      <c r="Q34" s="453"/>
      <c r="R34" s="454" t="s">
        <v>469</v>
      </c>
      <c r="S34" s="106"/>
      <c r="T34" s="454" t="s">
        <v>469</v>
      </c>
      <c r="U34" s="453"/>
      <c r="V34" s="454" t="s">
        <v>469</v>
      </c>
      <c r="W34" s="453"/>
      <c r="X34" s="454" t="s">
        <v>469</v>
      </c>
    </row>
    <row r="35" spans="1:24" ht="12.75">
      <c r="A35" s="104"/>
      <c r="B35" s="454"/>
      <c r="C35" s="453"/>
      <c r="D35" s="454"/>
      <c r="E35" s="453"/>
      <c r="F35" s="454"/>
      <c r="G35" s="453"/>
      <c r="H35" s="454"/>
      <c r="I35" s="453"/>
      <c r="J35" s="454"/>
      <c r="K35" s="453"/>
      <c r="L35" s="454"/>
      <c r="M35" s="453"/>
      <c r="N35" s="454"/>
      <c r="O35" s="453"/>
      <c r="P35" s="454"/>
      <c r="Q35" s="106"/>
      <c r="R35" s="454"/>
      <c r="S35" s="453"/>
      <c r="T35" s="454"/>
      <c r="U35" s="106"/>
      <c r="V35" s="454"/>
      <c r="W35" s="453"/>
      <c r="X35" s="454"/>
    </row>
    <row r="36" spans="1:24" ht="14.25" customHeight="1">
      <c r="A36" s="104"/>
      <c r="B36" s="454"/>
      <c r="C36" s="457"/>
      <c r="D36" s="454"/>
      <c r="E36" s="457"/>
      <c r="F36" s="458"/>
      <c r="G36" s="457"/>
      <c r="H36" s="458"/>
      <c r="I36" s="457"/>
      <c r="J36" s="458"/>
      <c r="K36" s="457"/>
      <c r="L36" s="458"/>
      <c r="M36" s="457"/>
      <c r="N36" s="130"/>
      <c r="O36" s="457"/>
      <c r="P36" s="458"/>
      <c r="Q36" s="457"/>
      <c r="R36" s="130"/>
      <c r="S36" s="457"/>
      <c r="T36" s="130"/>
      <c r="U36" s="104"/>
      <c r="V36" s="459"/>
      <c r="X36" s="459"/>
    </row>
    <row r="37" spans="1:24" ht="41.25" customHeight="1">
      <c r="A37" s="933"/>
      <c r="B37" s="934"/>
      <c r="C37" s="934"/>
      <c r="D37" s="934"/>
      <c r="E37" s="934"/>
      <c r="F37" s="934"/>
      <c r="G37" s="934"/>
      <c r="H37" s="934"/>
      <c r="I37" s="934"/>
      <c r="J37" s="934"/>
      <c r="K37" s="934"/>
      <c r="L37" s="934"/>
      <c r="M37" s="934"/>
      <c r="N37" s="934"/>
      <c r="O37" s="934"/>
      <c r="P37" s="934"/>
      <c r="Q37" s="934"/>
      <c r="R37" s="934"/>
      <c r="S37" s="934"/>
      <c r="T37" s="934"/>
      <c r="U37" s="934"/>
      <c r="V37" s="934"/>
      <c r="W37" s="935"/>
      <c r="X37" s="935"/>
    </row>
    <row r="38" spans="1:24" ht="24.75" customHeight="1">
      <c r="A38" s="917"/>
      <c r="B38" s="917"/>
      <c r="C38" s="917"/>
      <c r="D38" s="917"/>
      <c r="E38" s="917"/>
      <c r="F38" s="917"/>
      <c r="G38" s="917"/>
      <c r="H38" s="917"/>
      <c r="I38" s="917"/>
      <c r="J38" s="917"/>
      <c r="K38" s="917"/>
      <c r="L38" s="917"/>
      <c r="M38" s="917"/>
      <c r="N38" s="917"/>
      <c r="O38" s="917"/>
      <c r="P38" s="917"/>
      <c r="Q38" s="917"/>
      <c r="R38" s="917"/>
      <c r="S38" s="917"/>
      <c r="T38" s="917"/>
      <c r="U38" s="917"/>
      <c r="V38" s="917"/>
      <c r="W38" s="917"/>
      <c r="X38" s="917"/>
    </row>
    <row r="39" ht="12.75">
      <c r="D39" s="101"/>
    </row>
    <row r="40" ht="26.25" customHeight="1"/>
  </sheetData>
  <sheetProtection/>
  <mergeCells count="16">
    <mergeCell ref="A37:X37"/>
    <mergeCell ref="A38:X38"/>
    <mergeCell ref="B24:X24"/>
    <mergeCell ref="B25:D25"/>
    <mergeCell ref="F25:H25"/>
    <mergeCell ref="J25:L25"/>
    <mergeCell ref="N25:P25"/>
    <mergeCell ref="R25:T25"/>
    <mergeCell ref="V25:X25"/>
    <mergeCell ref="B11:X11"/>
    <mergeCell ref="B12:D12"/>
    <mergeCell ref="F12:H12"/>
    <mergeCell ref="J12:L12"/>
    <mergeCell ref="N12:P12"/>
    <mergeCell ref="R12:T12"/>
    <mergeCell ref="V12:X12"/>
  </mergeCells>
  <printOptions/>
  <pageMargins left="0.2755905511811024" right="0" top="0.4724409448818898" bottom="0.1968503937007874" header="0.15748031496062992" footer="0"/>
  <pageSetup fitToHeight="1" fitToWidth="1" horizontalDpi="600" verticalDpi="600" orientation="portrait" paperSize="9" scale="63" r:id="rId1"/>
</worksheet>
</file>

<file path=xl/worksheets/sheet23.xml><?xml version="1.0" encoding="utf-8"?>
<worksheet xmlns="http://schemas.openxmlformats.org/spreadsheetml/2006/main" xmlns:r="http://schemas.openxmlformats.org/officeDocument/2006/relationships">
  <sheetPr>
    <pageSetUpPr fitToPage="1"/>
  </sheetPr>
  <dimension ref="A1:Y94"/>
  <sheetViews>
    <sheetView showGridLines="0" zoomScalePageLayoutView="0" workbookViewId="0" topLeftCell="A1">
      <selection activeCell="A1" sqref="A1"/>
    </sheetView>
  </sheetViews>
  <sheetFormatPr defaultColWidth="11.57421875" defaultRowHeight="12.75"/>
  <cols>
    <col min="1" max="1" width="27.57421875" style="233" customWidth="1"/>
    <col min="2" max="2" width="12.7109375" style="233" customWidth="1"/>
    <col min="3" max="3" width="1.1484375" style="233" customWidth="1"/>
    <col min="4" max="4" width="12.28125" style="134" customWidth="1"/>
    <col min="5" max="5" width="1.1484375" style="233" customWidth="1"/>
    <col min="6" max="6" width="12.28125" style="233" customWidth="1"/>
    <col min="7" max="7" width="1.1484375" style="233" customWidth="1"/>
    <col min="8" max="8" width="12.28125" style="233" customWidth="1"/>
    <col min="9" max="9" width="1.1484375" style="233" customWidth="1"/>
    <col min="10" max="10" width="12.28125" style="233" customWidth="1"/>
    <col min="11" max="11" width="1.1484375" style="233" customWidth="1"/>
    <col min="12" max="12" width="12.28125" style="233" customWidth="1"/>
    <col min="13" max="13" width="1.1484375" style="233" customWidth="1"/>
    <col min="14" max="14" width="13.28125" style="233" customWidth="1"/>
    <col min="15" max="15" width="1.1484375" style="233" customWidth="1"/>
    <col min="16" max="16" width="13.28125" style="233" customWidth="1"/>
    <col min="17" max="17" width="1.1484375" style="233" customWidth="1"/>
    <col min="18" max="18" width="10.7109375" style="233" customWidth="1"/>
    <col min="19" max="19" width="1.1484375" style="233" customWidth="1"/>
    <col min="20" max="20" width="10.7109375" style="233" customWidth="1"/>
    <col min="21" max="21" width="3.421875" style="233" customWidth="1"/>
    <col min="22" max="16384" width="11.57421875" style="233" customWidth="1"/>
  </cols>
  <sheetData>
    <row r="1" spans="1:21" s="102" customFormat="1" ht="12" customHeight="1">
      <c r="A1" s="125" t="s">
        <v>0</v>
      </c>
      <c r="B1" s="125"/>
      <c r="C1" s="125"/>
      <c r="D1" s="835"/>
      <c r="E1" s="128"/>
      <c r="F1" s="127"/>
      <c r="G1" s="127"/>
      <c r="H1" s="128"/>
      <c r="J1" s="128"/>
      <c r="K1" s="128"/>
      <c r="L1" s="128"/>
      <c r="O1" s="129" t="s">
        <v>87</v>
      </c>
      <c r="Q1" s="512"/>
      <c r="R1" s="125"/>
      <c r="S1" s="125"/>
      <c r="T1" s="125"/>
      <c r="U1" s="104"/>
    </row>
    <row r="2" spans="1:21" s="102" customFormat="1" ht="13.5" customHeight="1">
      <c r="A2" s="127"/>
      <c r="B2" s="128"/>
      <c r="C2" s="128"/>
      <c r="D2" s="128"/>
      <c r="E2" s="128"/>
      <c r="F2" s="127"/>
      <c r="G2" s="127"/>
      <c r="H2" s="127"/>
      <c r="J2" s="128"/>
      <c r="K2" s="128"/>
      <c r="L2" s="128"/>
      <c r="O2" s="129" t="s">
        <v>88</v>
      </c>
      <c r="Q2" s="512"/>
      <c r="R2" s="128"/>
      <c r="S2" s="128"/>
      <c r="T2" s="128"/>
      <c r="U2" s="104"/>
    </row>
    <row r="3" spans="1:21" s="102" customFormat="1" ht="12" customHeight="1">
      <c r="A3" s="125" t="s">
        <v>352</v>
      </c>
      <c r="B3" s="125"/>
      <c r="C3" s="125"/>
      <c r="D3" s="835"/>
      <c r="E3" s="128"/>
      <c r="F3" s="127"/>
      <c r="G3" s="127"/>
      <c r="H3" s="127"/>
      <c r="J3" s="128"/>
      <c r="K3" s="128"/>
      <c r="L3" s="128"/>
      <c r="O3" s="129" t="s">
        <v>89</v>
      </c>
      <c r="Q3" s="512"/>
      <c r="R3" s="128"/>
      <c r="S3" s="128"/>
      <c r="T3" s="128"/>
      <c r="U3" s="104"/>
    </row>
    <row r="4" spans="1:21" s="102" customFormat="1" ht="12" customHeight="1">
      <c r="A4" s="127"/>
      <c r="B4" s="127"/>
      <c r="C4" s="127"/>
      <c r="D4" s="127"/>
      <c r="E4" s="127"/>
      <c r="F4" s="127"/>
      <c r="G4" s="127"/>
      <c r="H4" s="127"/>
      <c r="I4" s="128"/>
      <c r="J4" s="128"/>
      <c r="K4" s="128"/>
      <c r="L4" s="128"/>
      <c r="M4" s="128"/>
      <c r="N4" s="512"/>
      <c r="O4" s="128"/>
      <c r="P4" s="128"/>
      <c r="Q4" s="128"/>
      <c r="R4" s="128"/>
      <c r="S4" s="128"/>
      <c r="T4" s="128"/>
      <c r="U4" s="104"/>
    </row>
    <row r="5" spans="1:21" s="102" customFormat="1" ht="12" customHeight="1">
      <c r="A5" s="127"/>
      <c r="B5" s="127"/>
      <c r="C5" s="127"/>
      <c r="D5" s="127"/>
      <c r="E5" s="127"/>
      <c r="F5" s="127"/>
      <c r="G5" s="127"/>
      <c r="H5" s="127"/>
      <c r="I5" s="128"/>
      <c r="J5" s="128"/>
      <c r="K5" s="128"/>
      <c r="L5" s="128"/>
      <c r="M5" s="128"/>
      <c r="N5" s="512"/>
      <c r="O5" s="128"/>
      <c r="P5" s="128"/>
      <c r="Q5" s="128"/>
      <c r="R5" s="128"/>
      <c r="S5" s="128"/>
      <c r="T5" s="128"/>
      <c r="U5" s="104"/>
    </row>
    <row r="6" spans="1:21" s="102" customFormat="1" ht="12" customHeight="1">
      <c r="A6" s="128"/>
      <c r="B6" s="128"/>
      <c r="C6" s="128"/>
      <c r="D6" s="128"/>
      <c r="E6" s="128"/>
      <c r="F6" s="128"/>
      <c r="G6" s="128"/>
      <c r="H6" s="128"/>
      <c r="I6" s="128"/>
      <c r="J6" s="128"/>
      <c r="K6" s="128"/>
      <c r="L6" s="128"/>
      <c r="M6" s="128"/>
      <c r="N6" s="128"/>
      <c r="O6" s="128"/>
      <c r="P6" s="128"/>
      <c r="Q6" s="128"/>
      <c r="R6" s="128"/>
      <c r="S6" s="128"/>
      <c r="T6" s="128"/>
      <c r="U6" s="104"/>
    </row>
    <row r="7" spans="1:21" s="102" customFormat="1" ht="12" customHeight="1">
      <c r="A7" s="128"/>
      <c r="B7" s="513"/>
      <c r="C7" s="514"/>
      <c r="D7" s="513"/>
      <c r="E7" s="514"/>
      <c r="F7" s="513"/>
      <c r="G7" s="514"/>
      <c r="H7" s="513"/>
      <c r="I7" s="514"/>
      <c r="J7" s="513"/>
      <c r="K7" s="514"/>
      <c r="L7" s="513"/>
      <c r="M7" s="514"/>
      <c r="N7" s="513"/>
      <c r="O7" s="514"/>
      <c r="P7" s="513"/>
      <c r="Q7" s="514"/>
      <c r="R7" s="513"/>
      <c r="S7" s="514"/>
      <c r="T7" s="513"/>
      <c r="U7" s="104"/>
    </row>
    <row r="8" spans="1:21" s="102" customFormat="1" ht="12" customHeight="1" thickBot="1">
      <c r="A8" s="128"/>
      <c r="B8" s="937" t="s">
        <v>90</v>
      </c>
      <c r="C8" s="937"/>
      <c r="D8" s="937"/>
      <c r="E8" s="515"/>
      <c r="F8" s="515"/>
      <c r="G8" s="515"/>
      <c r="H8" s="515"/>
      <c r="I8" s="515"/>
      <c r="J8" s="515"/>
      <c r="K8" s="515"/>
      <c r="L8" s="515"/>
      <c r="M8" s="515"/>
      <c r="N8" s="515"/>
      <c r="O8" s="515"/>
      <c r="P8" s="515"/>
      <c r="Q8" s="515"/>
      <c r="R8" s="515"/>
      <c r="S8" s="515"/>
      <c r="T8" s="515"/>
      <c r="U8" s="104"/>
    </row>
    <row r="9" spans="1:21" s="102" customFormat="1" ht="38.25" customHeight="1" thickBot="1">
      <c r="A9" s="128"/>
      <c r="B9" s="936" t="s">
        <v>377</v>
      </c>
      <c r="C9" s="938"/>
      <c r="D9" s="938"/>
      <c r="E9" s="516"/>
      <c r="F9" s="936" t="s">
        <v>378</v>
      </c>
      <c r="G9" s="936"/>
      <c r="H9" s="936"/>
      <c r="I9" s="516"/>
      <c r="J9" s="936" t="s">
        <v>379</v>
      </c>
      <c r="K9" s="936"/>
      <c r="L9" s="936"/>
      <c r="M9" s="516"/>
      <c r="N9" s="936" t="s">
        <v>380</v>
      </c>
      <c r="O9" s="936"/>
      <c r="P9" s="936"/>
      <c r="Q9" s="516"/>
      <c r="R9" s="936" t="s">
        <v>91</v>
      </c>
      <c r="S9" s="936"/>
      <c r="T9" s="936"/>
      <c r="U9" s="104"/>
    </row>
    <row r="10" spans="1:21" s="102" customFormat="1" ht="15.75" customHeight="1">
      <c r="A10" s="128"/>
      <c r="B10" s="517">
        <v>2015</v>
      </c>
      <c r="C10" s="521"/>
      <c r="D10" s="517">
        <v>2016</v>
      </c>
      <c r="E10" s="518"/>
      <c r="F10" s="517">
        <v>2015</v>
      </c>
      <c r="G10" s="521"/>
      <c r="H10" s="517">
        <v>2016</v>
      </c>
      <c r="I10" s="518"/>
      <c r="J10" s="517">
        <v>2015</v>
      </c>
      <c r="K10" s="521"/>
      <c r="L10" s="517">
        <v>2016</v>
      </c>
      <c r="M10" s="518"/>
      <c r="N10" s="517">
        <v>2015</v>
      </c>
      <c r="O10" s="521"/>
      <c r="P10" s="517">
        <v>2016</v>
      </c>
      <c r="Q10" s="518"/>
      <c r="R10" s="517">
        <v>2015</v>
      </c>
      <c r="S10" s="518"/>
      <c r="T10" s="517">
        <v>2016</v>
      </c>
      <c r="U10" s="104"/>
    </row>
    <row r="11" spans="1:21" s="102" customFormat="1" ht="15.75" customHeight="1">
      <c r="A11" s="128"/>
      <c r="B11" s="529"/>
      <c r="D11" s="529"/>
      <c r="E11" s="518"/>
      <c r="F11" s="529"/>
      <c r="G11" s="521"/>
      <c r="H11" s="529"/>
      <c r="I11" s="518"/>
      <c r="J11" s="529"/>
      <c r="K11" s="521"/>
      <c r="L11" s="529"/>
      <c r="M11" s="518"/>
      <c r="N11" s="529"/>
      <c r="O11" s="521"/>
      <c r="P11" s="529"/>
      <c r="Q11" s="518"/>
      <c r="R11" s="529"/>
      <c r="S11" s="518"/>
      <c r="T11" s="529"/>
      <c r="U11" s="104"/>
    </row>
    <row r="12" spans="1:21" s="102" customFormat="1" ht="33" customHeight="1">
      <c r="A12" s="128" t="s">
        <v>377</v>
      </c>
      <c r="B12" s="530">
        <v>9304555.08333333</v>
      </c>
      <c r="C12" s="521"/>
      <c r="D12" s="530">
        <v>9409174.25</v>
      </c>
      <c r="E12" s="518"/>
      <c r="F12" s="530">
        <v>931668.25</v>
      </c>
      <c r="G12" s="521"/>
      <c r="H12" s="530">
        <v>938343.75</v>
      </c>
      <c r="I12" s="518"/>
      <c r="J12" s="530">
        <v>5641907.58333333</v>
      </c>
      <c r="K12" s="521"/>
      <c r="L12" s="530">
        <v>5731951.66666667</v>
      </c>
      <c r="M12" s="518"/>
      <c r="N12" s="530">
        <v>2353256.91666667</v>
      </c>
      <c r="O12" s="521"/>
      <c r="P12" s="530">
        <v>2358665.58333333</v>
      </c>
      <c r="Q12" s="518"/>
      <c r="R12" s="530">
        <v>377722.33333333366</v>
      </c>
      <c r="S12" s="518"/>
      <c r="T12" s="530">
        <v>380213.2499999997</v>
      </c>
      <c r="U12" s="104"/>
    </row>
    <row r="13" spans="1:22" s="102" customFormat="1" ht="15" customHeight="1">
      <c r="A13" s="129" t="s">
        <v>92</v>
      </c>
      <c r="B13" s="520">
        <v>1486688.25</v>
      </c>
      <c r="C13" s="521"/>
      <c r="D13" s="520">
        <v>1505223.25</v>
      </c>
      <c r="E13" s="518"/>
      <c r="F13" s="520">
        <v>203157</v>
      </c>
      <c r="G13" s="521"/>
      <c r="H13" s="520">
        <v>204589.583333333</v>
      </c>
      <c r="I13" s="518"/>
      <c r="J13" s="520">
        <v>818169.416666667</v>
      </c>
      <c r="K13" s="521"/>
      <c r="L13" s="520">
        <v>833479.75</v>
      </c>
      <c r="M13" s="518"/>
      <c r="N13" s="520">
        <v>386573.083333333</v>
      </c>
      <c r="O13" s="521"/>
      <c r="P13" s="520">
        <v>387977.5</v>
      </c>
      <c r="Q13" s="521"/>
      <c r="R13" s="520">
        <v>78788.74999999997</v>
      </c>
      <c r="S13" s="521"/>
      <c r="T13" s="520">
        <v>79176.41666666663</v>
      </c>
      <c r="U13" s="104"/>
      <c r="V13" s="101"/>
    </row>
    <row r="14" spans="1:22" s="102" customFormat="1" ht="15" customHeight="1">
      <c r="A14" s="522" t="s">
        <v>93</v>
      </c>
      <c r="B14" s="523">
        <v>98846.9166666667</v>
      </c>
      <c r="C14" s="521"/>
      <c r="D14" s="523">
        <v>100561.083333333</v>
      </c>
      <c r="E14" s="518"/>
      <c r="F14" s="523">
        <v>8530.75</v>
      </c>
      <c r="G14" s="521"/>
      <c r="H14" s="523">
        <v>8667.41666666667</v>
      </c>
      <c r="I14" s="518"/>
      <c r="J14" s="523">
        <v>57277.5833333333</v>
      </c>
      <c r="K14" s="521"/>
      <c r="L14" s="523">
        <v>58645.1666666667</v>
      </c>
      <c r="M14" s="518"/>
      <c r="N14" s="523">
        <v>27625.3333333333</v>
      </c>
      <c r="O14" s="521"/>
      <c r="P14" s="523">
        <v>27750.9166666667</v>
      </c>
      <c r="Q14" s="521"/>
      <c r="R14" s="523">
        <v>5413.25</v>
      </c>
      <c r="S14" s="521"/>
      <c r="T14" s="523">
        <v>5497.583333333337</v>
      </c>
      <c r="U14" s="104"/>
      <c r="V14" s="101"/>
    </row>
    <row r="15" spans="1:22" s="102" customFormat="1" ht="15" customHeight="1">
      <c r="A15" s="522" t="s">
        <v>94</v>
      </c>
      <c r="B15" s="523">
        <v>206003.416666667</v>
      </c>
      <c r="C15" s="521"/>
      <c r="D15" s="523">
        <v>209848.666666667</v>
      </c>
      <c r="E15" s="518"/>
      <c r="F15" s="523">
        <v>36561.5833333333</v>
      </c>
      <c r="G15" s="521"/>
      <c r="H15" s="523">
        <v>37728.5833333333</v>
      </c>
      <c r="I15" s="518"/>
      <c r="J15" s="523">
        <v>102011.25</v>
      </c>
      <c r="K15" s="521"/>
      <c r="L15" s="523">
        <v>104405.416666667</v>
      </c>
      <c r="M15" s="518"/>
      <c r="N15" s="523">
        <v>54928.5</v>
      </c>
      <c r="O15" s="521"/>
      <c r="P15" s="523">
        <v>55134.5</v>
      </c>
      <c r="Q15" s="521"/>
      <c r="R15" s="523">
        <v>12502.0833333333</v>
      </c>
      <c r="S15" s="521"/>
      <c r="T15" s="523">
        <v>12580.1666666667</v>
      </c>
      <c r="U15" s="104"/>
      <c r="V15" s="101"/>
    </row>
    <row r="16" spans="1:22" s="102" customFormat="1" ht="15" customHeight="1">
      <c r="A16" s="522" t="s">
        <v>95</v>
      </c>
      <c r="B16" s="523">
        <v>167259.416666667</v>
      </c>
      <c r="C16" s="521"/>
      <c r="D16" s="523">
        <v>168087.333333333</v>
      </c>
      <c r="E16" s="518"/>
      <c r="F16" s="523">
        <v>14970.3333333333</v>
      </c>
      <c r="G16" s="521"/>
      <c r="H16" s="523">
        <v>15183.3333333333</v>
      </c>
      <c r="I16" s="518"/>
      <c r="J16" s="523">
        <v>100049.083333333</v>
      </c>
      <c r="K16" s="521"/>
      <c r="L16" s="523">
        <v>100577.333333333</v>
      </c>
      <c r="M16" s="518"/>
      <c r="N16" s="523">
        <v>43895.75</v>
      </c>
      <c r="O16" s="521"/>
      <c r="P16" s="523">
        <v>43956.8333333333</v>
      </c>
      <c r="Q16" s="521"/>
      <c r="R16" s="523">
        <v>8344.25</v>
      </c>
      <c r="S16" s="521"/>
      <c r="T16" s="523">
        <v>8369.83333333333</v>
      </c>
      <c r="U16" s="104"/>
      <c r="V16" s="101"/>
    </row>
    <row r="17" spans="1:22" s="102" customFormat="1" ht="15" customHeight="1">
      <c r="A17" s="522" t="s">
        <v>96</v>
      </c>
      <c r="B17" s="523">
        <v>181168.666666667</v>
      </c>
      <c r="C17" s="521"/>
      <c r="D17" s="523">
        <v>182721.5</v>
      </c>
      <c r="E17" s="518"/>
      <c r="F17" s="523">
        <v>22843.1666666667</v>
      </c>
      <c r="G17" s="521"/>
      <c r="H17" s="523">
        <v>22635.5833333333</v>
      </c>
      <c r="I17" s="518"/>
      <c r="J17" s="523">
        <v>103787.916666667</v>
      </c>
      <c r="K17" s="521"/>
      <c r="L17" s="523">
        <v>105336.5</v>
      </c>
      <c r="M17" s="518"/>
      <c r="N17" s="523">
        <v>45533.1666666667</v>
      </c>
      <c r="O17" s="521"/>
      <c r="P17" s="523">
        <v>45617.5</v>
      </c>
      <c r="Q17" s="521"/>
      <c r="R17" s="523">
        <v>9004.41666666666</v>
      </c>
      <c r="S17" s="521"/>
      <c r="T17" s="523">
        <v>9131.91666666667</v>
      </c>
      <c r="U17" s="104"/>
      <c r="V17" s="101"/>
    </row>
    <row r="18" spans="1:22" s="102" customFormat="1" ht="15" customHeight="1">
      <c r="A18" s="522" t="s">
        <v>97</v>
      </c>
      <c r="B18" s="523">
        <v>92972.1666666667</v>
      </c>
      <c r="C18" s="521"/>
      <c r="D18" s="523">
        <v>93985.5</v>
      </c>
      <c r="E18" s="518"/>
      <c r="F18" s="523">
        <v>11520.25</v>
      </c>
      <c r="G18" s="521"/>
      <c r="H18" s="523">
        <v>11449.9166666667</v>
      </c>
      <c r="I18" s="518"/>
      <c r="J18" s="523">
        <v>51486.0833333333</v>
      </c>
      <c r="K18" s="521"/>
      <c r="L18" s="523">
        <v>52551.4166666667</v>
      </c>
      <c r="M18" s="518"/>
      <c r="N18" s="523">
        <v>24940.8333333333</v>
      </c>
      <c r="O18" s="521"/>
      <c r="P18" s="523">
        <v>24960.25</v>
      </c>
      <c r="Q18" s="521"/>
      <c r="R18" s="523">
        <v>5024.999999999997</v>
      </c>
      <c r="S18" s="521"/>
      <c r="T18" s="523">
        <v>5023.916666666667</v>
      </c>
      <c r="U18" s="104"/>
      <c r="V18" s="101"/>
    </row>
    <row r="19" spans="1:25" s="102" customFormat="1" ht="15" customHeight="1">
      <c r="A19" s="522" t="s">
        <v>98</v>
      </c>
      <c r="B19" s="523">
        <v>138154.583333333</v>
      </c>
      <c r="C19" s="521"/>
      <c r="D19" s="523">
        <v>138750.666666667</v>
      </c>
      <c r="E19" s="518"/>
      <c r="F19" s="523">
        <v>20850.1666666667</v>
      </c>
      <c r="G19" s="521"/>
      <c r="H19" s="523">
        <v>21135.5</v>
      </c>
      <c r="I19" s="518"/>
      <c r="J19" s="523">
        <v>73257.0833333333</v>
      </c>
      <c r="K19" s="521"/>
      <c r="L19" s="523">
        <v>73729.1666666667</v>
      </c>
      <c r="M19" s="518"/>
      <c r="N19" s="523">
        <v>37306.3333333333</v>
      </c>
      <c r="O19" s="521"/>
      <c r="P19" s="523">
        <v>37186.3333333333</v>
      </c>
      <c r="Q19" s="521"/>
      <c r="R19" s="523">
        <v>6741</v>
      </c>
      <c r="S19" s="521"/>
      <c r="T19" s="523">
        <v>6699.666666666667</v>
      </c>
      <c r="U19" s="104"/>
      <c r="V19" s="101"/>
      <c r="W19" s="101"/>
      <c r="X19" s="101"/>
      <c r="Y19" s="101"/>
    </row>
    <row r="20" spans="1:21" s="102" customFormat="1" ht="15" customHeight="1">
      <c r="A20" s="522" t="s">
        <v>99</v>
      </c>
      <c r="B20" s="523">
        <v>248880.833333333</v>
      </c>
      <c r="C20" s="521"/>
      <c r="D20" s="523">
        <v>253267.166666667</v>
      </c>
      <c r="E20" s="518"/>
      <c r="F20" s="523">
        <v>32915.25</v>
      </c>
      <c r="G20" s="521"/>
      <c r="H20" s="523">
        <v>32601.1666666667</v>
      </c>
      <c r="I20" s="518"/>
      <c r="J20" s="523">
        <v>139162</v>
      </c>
      <c r="K20" s="521"/>
      <c r="L20" s="523">
        <v>143086</v>
      </c>
      <c r="M20" s="518"/>
      <c r="N20" s="523">
        <v>63402.5</v>
      </c>
      <c r="O20" s="521"/>
      <c r="P20" s="523">
        <v>64018.5</v>
      </c>
      <c r="Q20" s="521"/>
      <c r="R20" s="523">
        <v>13401.08333333337</v>
      </c>
      <c r="S20" s="521"/>
      <c r="T20" s="523">
        <v>13561.500000000031</v>
      </c>
      <c r="U20" s="104"/>
    </row>
    <row r="21" spans="1:22" s="102" customFormat="1" ht="15" customHeight="1">
      <c r="A21" s="522" t="s">
        <v>100</v>
      </c>
      <c r="B21" s="523">
        <v>353402.25</v>
      </c>
      <c r="C21" s="521"/>
      <c r="D21" s="523">
        <v>358001.333333333</v>
      </c>
      <c r="E21" s="518"/>
      <c r="F21" s="523">
        <v>54965.5</v>
      </c>
      <c r="G21" s="521"/>
      <c r="H21" s="523">
        <v>55188.0833333333</v>
      </c>
      <c r="I21" s="518"/>
      <c r="J21" s="523">
        <v>191138.416666667</v>
      </c>
      <c r="K21" s="521"/>
      <c r="L21" s="523">
        <v>195148.75</v>
      </c>
      <c r="M21" s="518"/>
      <c r="N21" s="523">
        <v>88940.6666666667</v>
      </c>
      <c r="O21" s="521"/>
      <c r="P21" s="523">
        <v>89352.6666666667</v>
      </c>
      <c r="Q21" s="521"/>
      <c r="R21" s="523">
        <v>18357.66666666667</v>
      </c>
      <c r="S21" s="521"/>
      <c r="T21" s="523">
        <v>18311.8333333333</v>
      </c>
      <c r="U21" s="104"/>
      <c r="V21" s="101"/>
    </row>
    <row r="22" spans="2:22" s="102" customFormat="1" ht="15" customHeight="1">
      <c r="B22" s="524"/>
      <c r="C22" s="521"/>
      <c r="D22" s="524"/>
      <c r="E22" s="518"/>
      <c r="F22" s="524"/>
      <c r="G22" s="521"/>
      <c r="H22" s="524"/>
      <c r="I22" s="518"/>
      <c r="J22" s="524"/>
      <c r="K22" s="521"/>
      <c r="L22" s="524"/>
      <c r="M22" s="518"/>
      <c r="N22" s="524"/>
      <c r="O22" s="521"/>
      <c r="P22" s="524"/>
      <c r="Q22" s="521"/>
      <c r="R22" s="524"/>
      <c r="S22" s="521"/>
      <c r="T22" s="524"/>
      <c r="U22" s="104"/>
      <c r="V22" s="101"/>
    </row>
    <row r="23" spans="1:22" s="102" customFormat="1" ht="15" customHeight="1">
      <c r="A23" s="129" t="s">
        <v>101</v>
      </c>
      <c r="B23" s="520">
        <v>294354.333333333</v>
      </c>
      <c r="C23" s="521"/>
      <c r="D23" s="520">
        <v>296628.5</v>
      </c>
      <c r="E23" s="518"/>
      <c r="F23" s="520">
        <v>23869.25</v>
      </c>
      <c r="G23" s="521"/>
      <c r="H23" s="520">
        <v>23743.0833333333</v>
      </c>
      <c r="I23" s="518"/>
      <c r="J23" s="520">
        <v>184508.916666667</v>
      </c>
      <c r="K23" s="521"/>
      <c r="L23" s="520">
        <v>186777.083333333</v>
      </c>
      <c r="M23" s="518"/>
      <c r="N23" s="520">
        <v>75755</v>
      </c>
      <c r="O23" s="521"/>
      <c r="P23" s="520">
        <v>75814.8333333333</v>
      </c>
      <c r="Q23" s="521"/>
      <c r="R23" s="520">
        <v>10221.166666666668</v>
      </c>
      <c r="S23" s="521"/>
      <c r="T23" s="520">
        <v>10293.5</v>
      </c>
      <c r="U23" s="104"/>
      <c r="V23" s="101"/>
    </row>
    <row r="24" spans="1:22" s="102" customFormat="1" ht="15" customHeight="1">
      <c r="A24" s="522" t="s">
        <v>102</v>
      </c>
      <c r="B24" s="523">
        <v>51216.9166666667</v>
      </c>
      <c r="C24" s="521"/>
      <c r="D24" s="523">
        <v>51619.9166666667</v>
      </c>
      <c r="E24" s="518"/>
      <c r="F24" s="523">
        <v>5286.5</v>
      </c>
      <c r="G24" s="521"/>
      <c r="H24" s="523">
        <v>5398.58333333333</v>
      </c>
      <c r="I24" s="518"/>
      <c r="J24" s="523">
        <v>30522.3333333333</v>
      </c>
      <c r="K24" s="521"/>
      <c r="L24" s="523">
        <v>30853.9166666667</v>
      </c>
      <c r="M24" s="518"/>
      <c r="N24" s="523">
        <v>13633.6666666667</v>
      </c>
      <c r="O24" s="521"/>
      <c r="P24" s="523">
        <v>13586.5</v>
      </c>
      <c r="Q24" s="521"/>
      <c r="R24" s="523">
        <v>1774.4166666666629</v>
      </c>
      <c r="S24" s="521"/>
      <c r="T24" s="523">
        <v>1780.916666666667</v>
      </c>
      <c r="U24" s="104"/>
      <c r="V24" s="101"/>
    </row>
    <row r="25" spans="1:22" s="102" customFormat="1" ht="15" customHeight="1">
      <c r="A25" s="522" t="s">
        <v>103</v>
      </c>
      <c r="B25" s="523">
        <v>36072.8333333333</v>
      </c>
      <c r="C25" s="521"/>
      <c r="D25" s="523">
        <v>35994.25</v>
      </c>
      <c r="E25" s="518"/>
      <c r="F25" s="523">
        <v>2883.91666666667</v>
      </c>
      <c r="G25" s="521"/>
      <c r="H25" s="523">
        <v>2867.33333333333</v>
      </c>
      <c r="I25" s="518"/>
      <c r="J25" s="523">
        <v>23077.5833333333</v>
      </c>
      <c r="K25" s="521"/>
      <c r="L25" s="523">
        <v>23028.1666666667</v>
      </c>
      <c r="M25" s="518"/>
      <c r="N25" s="523">
        <v>8978.41666666667</v>
      </c>
      <c r="O25" s="521"/>
      <c r="P25" s="523">
        <v>8957.33333333333</v>
      </c>
      <c r="Q25" s="521"/>
      <c r="R25" s="523">
        <v>1132.916666666667</v>
      </c>
      <c r="S25" s="521"/>
      <c r="T25" s="523">
        <v>1141.4166666666667</v>
      </c>
      <c r="U25" s="104"/>
      <c r="V25" s="101"/>
    </row>
    <row r="26" spans="1:22" s="102" customFormat="1" ht="15" customHeight="1">
      <c r="A26" s="522" t="s">
        <v>104</v>
      </c>
      <c r="B26" s="523">
        <v>207064.583333333</v>
      </c>
      <c r="C26" s="521"/>
      <c r="D26" s="523">
        <v>209014.333333333</v>
      </c>
      <c r="E26" s="518"/>
      <c r="F26" s="523">
        <v>15698.8333333333</v>
      </c>
      <c r="G26" s="521"/>
      <c r="H26" s="523">
        <v>15477.1666666667</v>
      </c>
      <c r="I26" s="518"/>
      <c r="J26" s="523">
        <v>130909</v>
      </c>
      <c r="K26" s="521"/>
      <c r="L26" s="523">
        <v>132895</v>
      </c>
      <c r="M26" s="518"/>
      <c r="N26" s="523">
        <v>53142.9166666667</v>
      </c>
      <c r="O26" s="521"/>
      <c r="P26" s="523">
        <v>53271</v>
      </c>
      <c r="Q26" s="521"/>
      <c r="R26" s="523">
        <v>7313.833333333337</v>
      </c>
      <c r="S26" s="521"/>
      <c r="T26" s="523">
        <v>7371.166666666667</v>
      </c>
      <c r="U26" s="104"/>
      <c r="V26" s="101"/>
    </row>
    <row r="27" spans="2:22" s="102" customFormat="1" ht="15" customHeight="1">
      <c r="B27" s="130"/>
      <c r="C27" s="521"/>
      <c r="D27" s="130"/>
      <c r="E27" s="518"/>
      <c r="F27" s="130"/>
      <c r="G27" s="521"/>
      <c r="H27" s="130"/>
      <c r="I27" s="518"/>
      <c r="J27" s="130"/>
      <c r="K27" s="521"/>
      <c r="L27" s="130"/>
      <c r="M27" s="518"/>
      <c r="N27" s="130"/>
      <c r="O27" s="521"/>
      <c r="P27" s="130"/>
      <c r="Q27" s="521"/>
      <c r="R27" s="130"/>
      <c r="S27" s="521"/>
      <c r="T27" s="130"/>
      <c r="U27" s="104"/>
      <c r="V27" s="101"/>
    </row>
    <row r="28" spans="1:22" s="102" customFormat="1" ht="15" customHeight="1">
      <c r="A28" s="129" t="s">
        <v>105</v>
      </c>
      <c r="B28" s="520">
        <v>300242.25</v>
      </c>
      <c r="C28" s="521"/>
      <c r="D28" s="520">
        <v>300736.916666667</v>
      </c>
      <c r="E28" s="518"/>
      <c r="F28" s="520">
        <v>31656.6666666667</v>
      </c>
      <c r="G28" s="521"/>
      <c r="H28" s="520">
        <v>31247.8333333333</v>
      </c>
      <c r="I28" s="518"/>
      <c r="J28" s="520">
        <v>173437.916666667</v>
      </c>
      <c r="K28" s="521"/>
      <c r="L28" s="520">
        <v>174871.166666667</v>
      </c>
      <c r="M28" s="518"/>
      <c r="N28" s="520">
        <v>84523.8333333333</v>
      </c>
      <c r="O28" s="521"/>
      <c r="P28" s="520">
        <v>84007.9166666667</v>
      </c>
      <c r="Q28" s="521"/>
      <c r="R28" s="520">
        <v>10623.83333333334</v>
      </c>
      <c r="S28" s="521"/>
      <c r="T28" s="520">
        <v>10610</v>
      </c>
      <c r="U28" s="104"/>
      <c r="V28" s="101"/>
    </row>
    <row r="29" spans="2:22" s="102" customFormat="1" ht="15" customHeight="1">
      <c r="B29" s="130"/>
      <c r="C29" s="521"/>
      <c r="D29" s="130"/>
      <c r="E29" s="518"/>
      <c r="F29" s="130"/>
      <c r="G29" s="521"/>
      <c r="H29" s="130"/>
      <c r="I29" s="518"/>
      <c r="J29" s="130"/>
      <c r="K29" s="521"/>
      <c r="L29" s="130"/>
      <c r="M29" s="518"/>
      <c r="N29" s="130"/>
      <c r="O29" s="521"/>
      <c r="P29" s="130"/>
      <c r="Q29" s="521"/>
      <c r="R29" s="130"/>
      <c r="S29" s="521"/>
      <c r="T29" s="130"/>
      <c r="U29" s="104"/>
      <c r="V29" s="101"/>
    </row>
    <row r="30" spans="1:22" s="102" customFormat="1" ht="15" customHeight="1">
      <c r="A30" s="129" t="s">
        <v>106</v>
      </c>
      <c r="B30" s="520">
        <v>180868.166666667</v>
      </c>
      <c r="C30" s="521"/>
      <c r="D30" s="520">
        <v>183564.416666667</v>
      </c>
      <c r="E30" s="518"/>
      <c r="F30" s="520">
        <v>17821</v>
      </c>
      <c r="G30" s="521"/>
      <c r="H30" s="520">
        <v>17798.75</v>
      </c>
      <c r="I30" s="518"/>
      <c r="J30" s="520">
        <v>112444.416666667</v>
      </c>
      <c r="K30" s="521"/>
      <c r="L30" s="520">
        <v>115138.333333333</v>
      </c>
      <c r="M30" s="518"/>
      <c r="N30" s="520">
        <v>44120.8333333333</v>
      </c>
      <c r="O30" s="521"/>
      <c r="P30" s="520">
        <v>44146.5</v>
      </c>
      <c r="Q30" s="521"/>
      <c r="R30" s="520">
        <v>6481.91666666667</v>
      </c>
      <c r="S30" s="521"/>
      <c r="T30" s="520">
        <v>6480.83333333333</v>
      </c>
      <c r="U30" s="104"/>
      <c r="V30" s="101"/>
    </row>
    <row r="31" spans="2:22" s="102" customFormat="1" ht="15" customHeight="1">
      <c r="B31" s="524"/>
      <c r="C31" s="521"/>
      <c r="D31" s="524"/>
      <c r="E31" s="518"/>
      <c r="F31" s="524"/>
      <c r="G31" s="521"/>
      <c r="H31" s="524"/>
      <c r="I31" s="518"/>
      <c r="J31" s="524"/>
      <c r="K31" s="521"/>
      <c r="L31" s="524"/>
      <c r="M31" s="518"/>
      <c r="N31" s="524"/>
      <c r="O31" s="521"/>
      <c r="P31" s="524"/>
      <c r="Q31" s="521"/>
      <c r="R31" s="524"/>
      <c r="S31" s="521"/>
      <c r="T31" s="524"/>
      <c r="U31" s="104"/>
      <c r="V31" s="101"/>
    </row>
    <row r="32" spans="1:22" s="102" customFormat="1" ht="15" customHeight="1">
      <c r="A32" s="129" t="s">
        <v>107</v>
      </c>
      <c r="B32" s="520">
        <v>291473.083333333</v>
      </c>
      <c r="C32" s="521"/>
      <c r="D32" s="520">
        <v>299646.333333333</v>
      </c>
      <c r="E32" s="518"/>
      <c r="F32" s="520">
        <v>34399.75</v>
      </c>
      <c r="G32" s="521"/>
      <c r="H32" s="520">
        <v>36268.4166666667</v>
      </c>
      <c r="I32" s="518"/>
      <c r="J32" s="520">
        <v>161366.75</v>
      </c>
      <c r="K32" s="521"/>
      <c r="L32" s="520">
        <v>166466.583333333</v>
      </c>
      <c r="M32" s="518"/>
      <c r="N32" s="520">
        <v>77281.8333333333</v>
      </c>
      <c r="O32" s="521"/>
      <c r="P32" s="520">
        <v>78262.9166666667</v>
      </c>
      <c r="Q32" s="521"/>
      <c r="R32" s="520">
        <v>18424.75</v>
      </c>
      <c r="S32" s="521"/>
      <c r="T32" s="520">
        <v>18648.41666666667</v>
      </c>
      <c r="U32" s="104"/>
      <c r="V32" s="101"/>
    </row>
    <row r="33" spans="1:22" s="102" customFormat="1" ht="15" customHeight="1">
      <c r="A33" s="522" t="s">
        <v>108</v>
      </c>
      <c r="B33" s="523">
        <v>153109.083333333</v>
      </c>
      <c r="C33" s="521"/>
      <c r="D33" s="523">
        <v>157577.416666667</v>
      </c>
      <c r="E33" s="518"/>
      <c r="F33" s="523">
        <v>20031.75</v>
      </c>
      <c r="G33" s="521"/>
      <c r="H33" s="523">
        <v>21130.9166666667</v>
      </c>
      <c r="I33" s="518"/>
      <c r="J33" s="523">
        <v>83026.4166666667</v>
      </c>
      <c r="K33" s="521"/>
      <c r="L33" s="523">
        <v>85770.25</v>
      </c>
      <c r="M33" s="518"/>
      <c r="N33" s="523">
        <v>39646</v>
      </c>
      <c r="O33" s="521"/>
      <c r="P33" s="523">
        <v>40162.5833333333</v>
      </c>
      <c r="Q33" s="521"/>
      <c r="R33" s="523">
        <v>10404.91666666666</v>
      </c>
      <c r="S33" s="521"/>
      <c r="T33" s="523">
        <v>10513.66666666666</v>
      </c>
      <c r="U33" s="104"/>
      <c r="V33" s="101"/>
    </row>
    <row r="34" spans="1:22" s="102" customFormat="1" ht="15" customHeight="1">
      <c r="A34" s="522" t="s">
        <v>109</v>
      </c>
      <c r="B34" s="523">
        <v>138364</v>
      </c>
      <c r="C34" s="521"/>
      <c r="D34" s="523">
        <v>142068.916666667</v>
      </c>
      <c r="E34" s="518"/>
      <c r="F34" s="523">
        <v>14368</v>
      </c>
      <c r="G34" s="521"/>
      <c r="H34" s="523">
        <v>15137.5</v>
      </c>
      <c r="I34" s="518"/>
      <c r="J34" s="523">
        <v>78340.3333333333</v>
      </c>
      <c r="K34" s="521"/>
      <c r="L34" s="523">
        <v>80696.3333333333</v>
      </c>
      <c r="M34" s="518"/>
      <c r="N34" s="523">
        <v>37635.8333333333</v>
      </c>
      <c r="O34" s="521"/>
      <c r="P34" s="523">
        <v>38100.3333333333</v>
      </c>
      <c r="Q34" s="521"/>
      <c r="R34" s="523">
        <v>8019.833333333337</v>
      </c>
      <c r="S34" s="521"/>
      <c r="T34" s="523">
        <v>8134.750000000003</v>
      </c>
      <c r="U34" s="104"/>
      <c r="V34" s="101"/>
    </row>
    <row r="35" spans="2:22" s="102" customFormat="1" ht="15" customHeight="1">
      <c r="B35" s="130"/>
      <c r="C35" s="521"/>
      <c r="D35" s="130"/>
      <c r="E35" s="518"/>
      <c r="F35" s="130"/>
      <c r="G35" s="521"/>
      <c r="H35" s="130"/>
      <c r="I35" s="518"/>
      <c r="J35" s="130"/>
      <c r="K35" s="521"/>
      <c r="L35" s="130"/>
      <c r="M35" s="518"/>
      <c r="N35" s="130"/>
      <c r="O35" s="521"/>
      <c r="P35" s="130"/>
      <c r="Q35" s="521"/>
      <c r="R35" s="130"/>
      <c r="S35" s="521"/>
      <c r="T35" s="130"/>
      <c r="U35" s="104"/>
      <c r="V35" s="101"/>
    </row>
    <row r="36" spans="1:22" s="102" customFormat="1" ht="15" customHeight="1">
      <c r="A36" s="129" t="s">
        <v>110</v>
      </c>
      <c r="B36" s="520">
        <v>136247.083333333</v>
      </c>
      <c r="C36" s="521"/>
      <c r="D36" s="520">
        <v>137414.333333333</v>
      </c>
      <c r="E36" s="518"/>
      <c r="F36" s="520">
        <v>13493.0833333333</v>
      </c>
      <c r="G36" s="521"/>
      <c r="H36" s="520">
        <v>13454</v>
      </c>
      <c r="I36" s="518"/>
      <c r="J36" s="520">
        <v>81543.5</v>
      </c>
      <c r="K36" s="521"/>
      <c r="L36" s="520">
        <v>82648.75</v>
      </c>
      <c r="M36" s="518"/>
      <c r="N36" s="520">
        <v>35527.75</v>
      </c>
      <c r="O36" s="521"/>
      <c r="P36" s="520">
        <v>35576.9166666667</v>
      </c>
      <c r="Q36" s="521"/>
      <c r="R36" s="520">
        <v>5682.75</v>
      </c>
      <c r="S36" s="521"/>
      <c r="T36" s="520">
        <v>5734.66666666667</v>
      </c>
      <c r="U36" s="104"/>
      <c r="V36" s="101"/>
    </row>
    <row r="37" spans="1:22" s="102" customFormat="1" ht="15" customHeight="1">
      <c r="A37" s="101"/>
      <c r="B37" s="524"/>
      <c r="C37" s="521"/>
      <c r="D37" s="524"/>
      <c r="E37" s="518"/>
      <c r="F37" s="524"/>
      <c r="G37" s="521"/>
      <c r="H37" s="524"/>
      <c r="I37" s="518"/>
      <c r="J37" s="524"/>
      <c r="K37" s="521"/>
      <c r="L37" s="524"/>
      <c r="M37" s="518"/>
      <c r="N37" s="524"/>
      <c r="O37" s="521"/>
      <c r="P37" s="524"/>
      <c r="Q37" s="521"/>
      <c r="R37" s="524"/>
      <c r="S37" s="521"/>
      <c r="T37" s="524"/>
      <c r="U37" s="104"/>
      <c r="V37" s="101"/>
    </row>
    <row r="38" spans="1:22" s="102" customFormat="1" ht="26.25" customHeight="1">
      <c r="A38" s="129" t="s">
        <v>111</v>
      </c>
      <c r="B38" s="520">
        <v>360861.083333333</v>
      </c>
      <c r="C38" s="521"/>
      <c r="D38" s="520">
        <v>364064.916666667</v>
      </c>
      <c r="E38" s="518"/>
      <c r="F38" s="520">
        <v>41260.6666666667</v>
      </c>
      <c r="G38" s="521"/>
      <c r="H38" s="520">
        <v>42102.4166666667</v>
      </c>
      <c r="I38" s="518"/>
      <c r="J38" s="520">
        <v>205514.5</v>
      </c>
      <c r="K38" s="521"/>
      <c r="L38" s="520">
        <v>207644.25</v>
      </c>
      <c r="M38" s="518"/>
      <c r="N38" s="520">
        <v>96556.9166666667</v>
      </c>
      <c r="O38" s="521"/>
      <c r="P38" s="520">
        <v>96728.0833333333</v>
      </c>
      <c r="Q38" s="521"/>
      <c r="R38" s="520">
        <v>17528.99999999997</v>
      </c>
      <c r="S38" s="521"/>
      <c r="T38" s="520">
        <v>17590.166666666628</v>
      </c>
      <c r="U38" s="104"/>
      <c r="V38" s="101"/>
    </row>
    <row r="39" spans="1:22" s="102" customFormat="1" ht="15" customHeight="1">
      <c r="A39" s="522" t="s">
        <v>112</v>
      </c>
      <c r="B39" s="523">
        <v>70888.5833333333</v>
      </c>
      <c r="C39" s="521"/>
      <c r="D39" s="523">
        <v>71494.6666666667</v>
      </c>
      <c r="E39" s="518"/>
      <c r="F39" s="523">
        <v>7030.5</v>
      </c>
      <c r="G39" s="521"/>
      <c r="H39" s="523">
        <v>7157.08333333333</v>
      </c>
      <c r="I39" s="518"/>
      <c r="J39" s="523">
        <v>40973.5833333333</v>
      </c>
      <c r="K39" s="521"/>
      <c r="L39" s="523">
        <v>41404.3333333333</v>
      </c>
      <c r="M39" s="518"/>
      <c r="N39" s="523">
        <v>19162.25</v>
      </c>
      <c r="O39" s="521"/>
      <c r="P39" s="523">
        <v>19185.25</v>
      </c>
      <c r="Q39" s="521"/>
      <c r="R39" s="523">
        <v>3722.249999999997</v>
      </c>
      <c r="S39" s="521"/>
      <c r="T39" s="523">
        <v>3748.000000000003</v>
      </c>
      <c r="U39" s="104"/>
      <c r="V39" s="101"/>
    </row>
    <row r="40" spans="1:22" s="102" customFormat="1" ht="15" customHeight="1">
      <c r="A40" s="522" t="s">
        <v>113</v>
      </c>
      <c r="B40" s="523">
        <v>97431.8333333333</v>
      </c>
      <c r="C40" s="521"/>
      <c r="D40" s="523">
        <v>97706.5833333333</v>
      </c>
      <c r="E40" s="518"/>
      <c r="F40" s="523">
        <v>14205</v>
      </c>
      <c r="G40" s="521"/>
      <c r="H40" s="523">
        <v>14294</v>
      </c>
      <c r="I40" s="518"/>
      <c r="J40" s="523">
        <v>50602.4166666667</v>
      </c>
      <c r="K40" s="521"/>
      <c r="L40" s="523">
        <v>50824.4166666667</v>
      </c>
      <c r="M40" s="518"/>
      <c r="N40" s="523">
        <v>27380.1666666667</v>
      </c>
      <c r="O40" s="521"/>
      <c r="P40" s="523">
        <v>27390.6666666667</v>
      </c>
      <c r="Q40" s="521"/>
      <c r="R40" s="523">
        <v>5244.250000000003</v>
      </c>
      <c r="S40" s="521"/>
      <c r="T40" s="523">
        <v>5197.5</v>
      </c>
      <c r="U40" s="104"/>
      <c r="V40" s="101"/>
    </row>
    <row r="41" spans="1:22" s="102" customFormat="1" ht="15" customHeight="1">
      <c r="A41" s="522" t="s">
        <v>114</v>
      </c>
      <c r="B41" s="523">
        <v>43882.3333333333</v>
      </c>
      <c r="C41" s="521"/>
      <c r="D41" s="523">
        <v>44061.9166666667</v>
      </c>
      <c r="E41" s="518"/>
      <c r="F41" s="523">
        <v>4941.41666666667</v>
      </c>
      <c r="G41" s="521"/>
      <c r="H41" s="523">
        <v>5162.33333333333</v>
      </c>
      <c r="I41" s="518"/>
      <c r="J41" s="523">
        <v>25231.8333333333</v>
      </c>
      <c r="K41" s="521"/>
      <c r="L41" s="523">
        <v>25223.9166666667</v>
      </c>
      <c r="M41" s="518"/>
      <c r="N41" s="523">
        <v>11660</v>
      </c>
      <c r="O41" s="521"/>
      <c r="P41" s="523">
        <v>11621.3333333333</v>
      </c>
      <c r="Q41" s="521"/>
      <c r="R41" s="523">
        <v>2049.083333333333</v>
      </c>
      <c r="S41" s="521"/>
      <c r="T41" s="523">
        <v>2054.333333333337</v>
      </c>
      <c r="U41" s="104"/>
      <c r="V41" s="101"/>
    </row>
    <row r="42" spans="1:22" s="102" customFormat="1" ht="15" customHeight="1">
      <c r="A42" s="522" t="s">
        <v>115</v>
      </c>
      <c r="B42" s="523">
        <v>38615.9166666667</v>
      </c>
      <c r="C42" s="521"/>
      <c r="D42" s="523">
        <v>39249.75</v>
      </c>
      <c r="E42" s="518"/>
      <c r="F42" s="523">
        <v>5252.75</v>
      </c>
      <c r="G42" s="521"/>
      <c r="H42" s="523">
        <v>5424.41666666667</v>
      </c>
      <c r="I42" s="518"/>
      <c r="J42" s="523">
        <v>22489.4166666667</v>
      </c>
      <c r="K42" s="521"/>
      <c r="L42" s="523">
        <v>22883.4166666667</v>
      </c>
      <c r="M42" s="518"/>
      <c r="N42" s="523">
        <v>9237.83333333333</v>
      </c>
      <c r="O42" s="521"/>
      <c r="P42" s="523">
        <v>9285.16666666667</v>
      </c>
      <c r="Q42" s="521"/>
      <c r="R42" s="523">
        <v>1635.916666666663</v>
      </c>
      <c r="S42" s="521"/>
      <c r="T42" s="523">
        <v>1656.7500000000032</v>
      </c>
      <c r="U42" s="104"/>
      <c r="V42" s="101"/>
    </row>
    <row r="43" spans="1:22" s="102" customFormat="1" ht="15" customHeight="1">
      <c r="A43" s="522" t="s">
        <v>116</v>
      </c>
      <c r="B43" s="523">
        <v>110042.416666667</v>
      </c>
      <c r="C43" s="521"/>
      <c r="D43" s="523">
        <v>111552</v>
      </c>
      <c r="E43" s="518"/>
      <c r="F43" s="523">
        <v>9831</v>
      </c>
      <c r="G43" s="521"/>
      <c r="H43" s="523">
        <v>10064.5833333333</v>
      </c>
      <c r="I43" s="518"/>
      <c r="J43" s="523">
        <v>66217.25</v>
      </c>
      <c r="K43" s="521"/>
      <c r="L43" s="523">
        <v>67308.1666666667</v>
      </c>
      <c r="M43" s="518"/>
      <c r="N43" s="523">
        <v>29116.6666666667</v>
      </c>
      <c r="O43" s="521"/>
      <c r="P43" s="523">
        <v>29245.6666666667</v>
      </c>
      <c r="Q43" s="521"/>
      <c r="R43" s="523">
        <v>4877.5</v>
      </c>
      <c r="S43" s="521"/>
      <c r="T43" s="523">
        <v>4933.58333333333</v>
      </c>
      <c r="U43" s="104"/>
      <c r="V43" s="101"/>
    </row>
    <row r="44" spans="1:22" s="102" customFormat="1" ht="15" customHeight="1">
      <c r="A44" s="101"/>
      <c r="B44" s="524"/>
      <c r="C44" s="521"/>
      <c r="D44" s="524"/>
      <c r="E44" s="518"/>
      <c r="F44" s="524"/>
      <c r="G44" s="521"/>
      <c r="H44" s="524"/>
      <c r="I44" s="518"/>
      <c r="J44" s="524"/>
      <c r="K44" s="521"/>
      <c r="L44" s="524"/>
      <c r="M44" s="518"/>
      <c r="N44" s="524"/>
      <c r="O44" s="521"/>
      <c r="P44" s="524"/>
      <c r="Q44" s="521"/>
      <c r="R44" s="524"/>
      <c r="S44" s="521"/>
      <c r="T44" s="524"/>
      <c r="U44" s="104"/>
      <c r="V44" s="101"/>
    </row>
    <row r="45" spans="1:22" s="102" customFormat="1" ht="15" customHeight="1">
      <c r="A45" s="129" t="s">
        <v>117</v>
      </c>
      <c r="B45" s="520">
        <v>603084.083333333</v>
      </c>
      <c r="C45" s="521"/>
      <c r="D45" s="520">
        <v>605575.333333333</v>
      </c>
      <c r="E45" s="518"/>
      <c r="F45" s="520">
        <v>44607.0833333333</v>
      </c>
      <c r="G45" s="521"/>
      <c r="H45" s="520">
        <v>45155.25</v>
      </c>
      <c r="I45" s="518"/>
      <c r="J45" s="520">
        <v>377026.416666667</v>
      </c>
      <c r="K45" s="521"/>
      <c r="L45" s="520">
        <v>379495.166666667</v>
      </c>
      <c r="M45" s="518"/>
      <c r="N45" s="520">
        <v>157889.25</v>
      </c>
      <c r="O45" s="521"/>
      <c r="P45" s="520">
        <v>157450.5</v>
      </c>
      <c r="Q45" s="521"/>
      <c r="R45" s="520">
        <v>23561.3333333333</v>
      </c>
      <c r="S45" s="521"/>
      <c r="T45" s="520">
        <v>23474.4166666667</v>
      </c>
      <c r="U45" s="104"/>
      <c r="V45" s="101"/>
    </row>
    <row r="46" spans="1:22" s="102" customFormat="1" ht="15" customHeight="1">
      <c r="A46" s="522" t="s">
        <v>118</v>
      </c>
      <c r="B46" s="523">
        <v>38593.1666666667</v>
      </c>
      <c r="C46" s="521"/>
      <c r="D46" s="523">
        <v>38623.9166666667</v>
      </c>
      <c r="E46" s="518"/>
      <c r="F46" s="523">
        <v>2694.58333333333</v>
      </c>
      <c r="G46" s="521"/>
      <c r="H46" s="523">
        <v>2779.08333333333</v>
      </c>
      <c r="I46" s="518"/>
      <c r="J46" s="523">
        <v>23614.9166666667</v>
      </c>
      <c r="K46" s="521"/>
      <c r="L46" s="523">
        <v>23652.5833333333</v>
      </c>
      <c r="M46" s="518"/>
      <c r="N46" s="523">
        <v>10683.0833333333</v>
      </c>
      <c r="O46" s="521"/>
      <c r="P46" s="523">
        <v>10590.5</v>
      </c>
      <c r="Q46" s="521"/>
      <c r="R46" s="523">
        <v>1600.583333333333</v>
      </c>
      <c r="S46" s="521"/>
      <c r="T46" s="523">
        <v>1601.75</v>
      </c>
      <c r="U46" s="104"/>
      <c r="V46" s="101"/>
    </row>
    <row r="47" spans="1:22" s="102" customFormat="1" ht="15" customHeight="1">
      <c r="A47" s="522" t="s">
        <v>119</v>
      </c>
      <c r="B47" s="523">
        <v>87316.6666666667</v>
      </c>
      <c r="C47" s="521"/>
      <c r="D47" s="523">
        <v>88069.5</v>
      </c>
      <c r="E47" s="518"/>
      <c r="F47" s="523">
        <v>4639.91666666667</v>
      </c>
      <c r="G47" s="521"/>
      <c r="H47" s="523">
        <v>4638.16666666667</v>
      </c>
      <c r="I47" s="518"/>
      <c r="J47" s="523">
        <v>57667.0833333333</v>
      </c>
      <c r="K47" s="521"/>
      <c r="L47" s="523">
        <v>58462.4166666667</v>
      </c>
      <c r="M47" s="518"/>
      <c r="N47" s="523">
        <v>21671</v>
      </c>
      <c r="O47" s="521"/>
      <c r="P47" s="523">
        <v>21636.75</v>
      </c>
      <c r="Q47" s="521"/>
      <c r="R47" s="523">
        <v>3338.66666666667</v>
      </c>
      <c r="S47" s="521"/>
      <c r="T47" s="523">
        <v>3332.166666666663</v>
      </c>
      <c r="U47" s="104"/>
      <c r="V47" s="101"/>
    </row>
    <row r="48" spans="1:22" s="102" customFormat="1" ht="15" customHeight="1">
      <c r="A48" s="522" t="s">
        <v>120</v>
      </c>
      <c r="B48" s="523">
        <v>142398.916666667</v>
      </c>
      <c r="C48" s="521"/>
      <c r="D48" s="523">
        <v>142392.5</v>
      </c>
      <c r="E48" s="518"/>
      <c r="F48" s="523">
        <v>13058.75</v>
      </c>
      <c r="G48" s="521"/>
      <c r="H48" s="523">
        <v>13309.4166666667</v>
      </c>
      <c r="I48" s="518"/>
      <c r="J48" s="523">
        <v>86828.8333333333</v>
      </c>
      <c r="K48" s="521"/>
      <c r="L48" s="523">
        <v>86777.75</v>
      </c>
      <c r="M48" s="518"/>
      <c r="N48" s="523">
        <v>37212</v>
      </c>
      <c r="O48" s="521"/>
      <c r="P48" s="523">
        <v>37033.4166666667</v>
      </c>
      <c r="Q48" s="521"/>
      <c r="R48" s="523">
        <v>5299.33333333333</v>
      </c>
      <c r="S48" s="521"/>
      <c r="T48" s="523">
        <v>5271.916666666667</v>
      </c>
      <c r="U48" s="104"/>
      <c r="V48" s="101"/>
    </row>
    <row r="49" spans="1:22" s="102" customFormat="1" ht="15" customHeight="1">
      <c r="A49" s="522" t="s">
        <v>121</v>
      </c>
      <c r="B49" s="523">
        <v>41313.4166666667</v>
      </c>
      <c r="C49" s="521"/>
      <c r="D49" s="523">
        <v>41497.0833333333</v>
      </c>
      <c r="E49" s="518"/>
      <c r="F49" s="523">
        <v>3842.5</v>
      </c>
      <c r="G49" s="521"/>
      <c r="H49" s="523">
        <v>3924.41666666667</v>
      </c>
      <c r="I49" s="518"/>
      <c r="J49" s="523">
        <v>24560.75</v>
      </c>
      <c r="K49" s="521"/>
      <c r="L49" s="523">
        <v>24808.75</v>
      </c>
      <c r="M49" s="518"/>
      <c r="N49" s="523">
        <v>11197.75</v>
      </c>
      <c r="O49" s="521"/>
      <c r="P49" s="523">
        <v>11070.4166666667</v>
      </c>
      <c r="Q49" s="521"/>
      <c r="R49" s="523">
        <v>1712.41666666667</v>
      </c>
      <c r="S49" s="521"/>
      <c r="T49" s="523">
        <v>1693.5</v>
      </c>
      <c r="U49" s="104"/>
      <c r="V49" s="101"/>
    </row>
    <row r="50" spans="1:22" s="102" customFormat="1" ht="15" customHeight="1">
      <c r="A50" s="522" t="s">
        <v>122</v>
      </c>
      <c r="B50" s="523">
        <v>78662.25</v>
      </c>
      <c r="C50" s="521"/>
      <c r="D50" s="523">
        <v>79145.6666666667</v>
      </c>
      <c r="E50" s="518"/>
      <c r="F50" s="523">
        <v>4733</v>
      </c>
      <c r="G50" s="521"/>
      <c r="H50" s="523">
        <v>4915.5</v>
      </c>
      <c r="I50" s="518"/>
      <c r="J50" s="523">
        <v>49641.5833333333</v>
      </c>
      <c r="K50" s="521"/>
      <c r="L50" s="523">
        <v>49933.3333333333</v>
      </c>
      <c r="M50" s="518"/>
      <c r="N50" s="523">
        <v>21013.9166666667</v>
      </c>
      <c r="O50" s="521"/>
      <c r="P50" s="523">
        <v>21021.25</v>
      </c>
      <c r="Q50" s="521"/>
      <c r="R50" s="523">
        <v>3273.75</v>
      </c>
      <c r="S50" s="521"/>
      <c r="T50" s="523">
        <v>3275.583333333333</v>
      </c>
      <c r="U50" s="104"/>
      <c r="V50" s="101"/>
    </row>
    <row r="51" spans="1:22" s="102" customFormat="1" ht="15" customHeight="1">
      <c r="A51" s="522" t="s">
        <v>123</v>
      </c>
      <c r="B51" s="523">
        <v>32669.8333333333</v>
      </c>
      <c r="C51" s="521"/>
      <c r="D51" s="523">
        <v>32762.5833333333</v>
      </c>
      <c r="E51" s="518"/>
      <c r="F51" s="523">
        <v>2092.08333333333</v>
      </c>
      <c r="G51" s="521"/>
      <c r="H51" s="523">
        <v>2122.08333333333</v>
      </c>
      <c r="I51" s="518"/>
      <c r="J51" s="523">
        <v>20227.75</v>
      </c>
      <c r="K51" s="521"/>
      <c r="L51" s="523">
        <v>20340.6666666667</v>
      </c>
      <c r="M51" s="518"/>
      <c r="N51" s="523">
        <v>9059.5</v>
      </c>
      <c r="O51" s="521"/>
      <c r="P51" s="523">
        <v>9031.66666666667</v>
      </c>
      <c r="Q51" s="521"/>
      <c r="R51" s="523">
        <v>1290.499999999997</v>
      </c>
      <c r="S51" s="521"/>
      <c r="T51" s="523">
        <v>1268.16666666667</v>
      </c>
      <c r="U51" s="104"/>
      <c r="V51" s="101"/>
    </row>
    <row r="52" spans="1:22" s="102" customFormat="1" ht="15" customHeight="1">
      <c r="A52" s="522" t="s">
        <v>124</v>
      </c>
      <c r="B52" s="523">
        <v>22434.1666666667</v>
      </c>
      <c r="C52" s="521"/>
      <c r="D52" s="523">
        <v>22399</v>
      </c>
      <c r="E52" s="518"/>
      <c r="F52" s="523">
        <v>1213.41666666667</v>
      </c>
      <c r="G52" s="521"/>
      <c r="H52" s="523">
        <v>1191.5</v>
      </c>
      <c r="I52" s="518"/>
      <c r="J52" s="523">
        <v>14794.5</v>
      </c>
      <c r="K52" s="521"/>
      <c r="L52" s="523">
        <v>14832.1666666667</v>
      </c>
      <c r="M52" s="518"/>
      <c r="N52" s="523">
        <v>5638.66666666667</v>
      </c>
      <c r="O52" s="521"/>
      <c r="P52" s="523">
        <v>5601.58333333333</v>
      </c>
      <c r="Q52" s="521"/>
      <c r="R52" s="523">
        <v>787.583333333333</v>
      </c>
      <c r="S52" s="521"/>
      <c r="T52" s="523">
        <v>773.75</v>
      </c>
      <c r="U52" s="104"/>
      <c r="V52" s="101"/>
    </row>
    <row r="53" spans="1:22" s="102" customFormat="1" ht="15" customHeight="1">
      <c r="A53" s="522" t="s">
        <v>125</v>
      </c>
      <c r="B53" s="523">
        <v>109305.416666667</v>
      </c>
      <c r="C53" s="521"/>
      <c r="D53" s="523">
        <v>110739.166666667</v>
      </c>
      <c r="E53" s="518"/>
      <c r="F53" s="523">
        <v>9399.08333333333</v>
      </c>
      <c r="G53" s="521"/>
      <c r="H53" s="523">
        <v>9439.5</v>
      </c>
      <c r="I53" s="518"/>
      <c r="J53" s="523">
        <v>68232</v>
      </c>
      <c r="K53" s="521"/>
      <c r="L53" s="523">
        <v>69455.3333333333</v>
      </c>
      <c r="M53" s="518"/>
      <c r="N53" s="523">
        <v>27495.3333333333</v>
      </c>
      <c r="O53" s="521"/>
      <c r="P53" s="523">
        <v>27659.0833333333</v>
      </c>
      <c r="Q53" s="521"/>
      <c r="R53" s="523">
        <v>4179.000000000004</v>
      </c>
      <c r="S53" s="521"/>
      <c r="T53" s="523">
        <v>4185.249999999996</v>
      </c>
      <c r="U53" s="104"/>
      <c r="V53" s="101"/>
    </row>
    <row r="54" spans="1:22" s="102" customFormat="1" ht="15" customHeight="1">
      <c r="A54" s="522" t="s">
        <v>126</v>
      </c>
      <c r="B54" s="523">
        <v>50390.25</v>
      </c>
      <c r="C54" s="521"/>
      <c r="D54" s="523">
        <v>49945.9166666667</v>
      </c>
      <c r="E54" s="518"/>
      <c r="F54" s="523">
        <v>2933.75</v>
      </c>
      <c r="G54" s="521"/>
      <c r="H54" s="523">
        <v>2835.58333333333</v>
      </c>
      <c r="I54" s="518"/>
      <c r="J54" s="523">
        <v>31459</v>
      </c>
      <c r="K54" s="521"/>
      <c r="L54" s="523">
        <v>31232.1666666667</v>
      </c>
      <c r="M54" s="518"/>
      <c r="N54" s="523">
        <v>13918</v>
      </c>
      <c r="O54" s="521"/>
      <c r="P54" s="523">
        <v>13805.8333333333</v>
      </c>
      <c r="Q54" s="521"/>
      <c r="R54" s="523">
        <v>2079.499999999997</v>
      </c>
      <c r="S54" s="521"/>
      <c r="T54" s="523">
        <v>2072.333333333337</v>
      </c>
      <c r="U54" s="104"/>
      <c r="V54" s="101"/>
    </row>
    <row r="55" spans="2:22" s="102" customFormat="1" ht="15" customHeight="1">
      <c r="B55" s="524"/>
      <c r="C55" s="521"/>
      <c r="D55" s="524"/>
      <c r="E55" s="518"/>
      <c r="F55" s="524"/>
      <c r="G55" s="521"/>
      <c r="H55" s="524"/>
      <c r="I55" s="518"/>
      <c r="J55" s="524"/>
      <c r="K55" s="521"/>
      <c r="L55" s="524"/>
      <c r="M55" s="518"/>
      <c r="N55" s="524"/>
      <c r="O55" s="521"/>
      <c r="P55" s="524"/>
      <c r="Q55" s="521"/>
      <c r="R55" s="524"/>
      <c r="S55" s="521"/>
      <c r="T55" s="524"/>
      <c r="U55" s="104"/>
      <c r="V55" s="101"/>
    </row>
    <row r="56" spans="1:22" s="102" customFormat="1" ht="15" customHeight="1">
      <c r="A56" s="129" t="s">
        <v>127</v>
      </c>
      <c r="B56" s="520">
        <v>1668602.41666667</v>
      </c>
      <c r="C56" s="521"/>
      <c r="D56" s="520">
        <v>1685269.58333333</v>
      </c>
      <c r="E56" s="518"/>
      <c r="F56" s="520">
        <v>165336.666666667</v>
      </c>
      <c r="G56" s="521"/>
      <c r="H56" s="520">
        <v>165251.333333333</v>
      </c>
      <c r="I56" s="518"/>
      <c r="J56" s="520">
        <v>1059336.5</v>
      </c>
      <c r="K56" s="521"/>
      <c r="L56" s="520">
        <v>1075012.58333333</v>
      </c>
      <c r="M56" s="518"/>
      <c r="N56" s="520">
        <v>394617.5</v>
      </c>
      <c r="O56" s="521"/>
      <c r="P56" s="520">
        <v>395273</v>
      </c>
      <c r="Q56" s="521"/>
      <c r="R56" s="520">
        <v>49311.75000000003</v>
      </c>
      <c r="S56" s="521"/>
      <c r="T56" s="520">
        <v>49732.66666666667</v>
      </c>
      <c r="U56" s="104"/>
      <c r="V56" s="101"/>
    </row>
    <row r="57" spans="1:22" s="102" customFormat="1" ht="15" customHeight="1">
      <c r="A57" s="522" t="s">
        <v>128</v>
      </c>
      <c r="B57" s="523">
        <v>1258632.33333333</v>
      </c>
      <c r="C57" s="521"/>
      <c r="D57" s="523">
        <v>1271203.16666667</v>
      </c>
      <c r="E57" s="518"/>
      <c r="F57" s="523">
        <v>127774.583333333</v>
      </c>
      <c r="G57" s="521"/>
      <c r="H57" s="523">
        <v>127083.666666667</v>
      </c>
      <c r="I57" s="518"/>
      <c r="J57" s="523">
        <v>801208</v>
      </c>
      <c r="K57" s="521"/>
      <c r="L57" s="523">
        <v>813579.333333333</v>
      </c>
      <c r="M57" s="518"/>
      <c r="N57" s="523">
        <v>293554.083333333</v>
      </c>
      <c r="O57" s="521"/>
      <c r="P57" s="523">
        <v>294092.416666667</v>
      </c>
      <c r="Q57" s="521"/>
      <c r="R57" s="523">
        <v>36095.66666666663</v>
      </c>
      <c r="S57" s="521"/>
      <c r="T57" s="523">
        <v>36447.75</v>
      </c>
      <c r="U57" s="104"/>
      <c r="V57" s="101"/>
    </row>
    <row r="58" spans="1:22" s="102" customFormat="1" ht="15" customHeight="1">
      <c r="A58" s="522" t="s">
        <v>129</v>
      </c>
      <c r="B58" s="523">
        <v>152542.916666667</v>
      </c>
      <c r="C58" s="521"/>
      <c r="D58" s="523">
        <v>153842.416666667</v>
      </c>
      <c r="E58" s="518"/>
      <c r="F58" s="523">
        <v>12654.8333333333</v>
      </c>
      <c r="G58" s="521"/>
      <c r="H58" s="523">
        <v>12664.6666666667</v>
      </c>
      <c r="I58" s="518"/>
      <c r="J58" s="523">
        <v>98736.4166666667</v>
      </c>
      <c r="K58" s="521"/>
      <c r="L58" s="523">
        <v>99937.5</v>
      </c>
      <c r="M58" s="518"/>
      <c r="N58" s="523">
        <v>36643.75</v>
      </c>
      <c r="O58" s="521"/>
      <c r="P58" s="523">
        <v>36676.6666666667</v>
      </c>
      <c r="Q58" s="521"/>
      <c r="R58" s="523">
        <v>4507.91666666667</v>
      </c>
      <c r="S58" s="521"/>
      <c r="T58" s="523">
        <v>4563.58333333333</v>
      </c>
      <c r="U58" s="104"/>
      <c r="V58" s="101"/>
    </row>
    <row r="59" spans="1:22" s="102" customFormat="1" ht="15" customHeight="1">
      <c r="A59" s="522" t="s">
        <v>130</v>
      </c>
      <c r="B59" s="523">
        <v>96881.4166666667</v>
      </c>
      <c r="C59" s="521"/>
      <c r="D59" s="523">
        <v>97507.75</v>
      </c>
      <c r="E59" s="518"/>
      <c r="F59" s="523">
        <v>10079.3333333333</v>
      </c>
      <c r="G59" s="521"/>
      <c r="H59" s="523">
        <v>10223.0833333333</v>
      </c>
      <c r="I59" s="518"/>
      <c r="J59" s="523">
        <v>58318.9166666667</v>
      </c>
      <c r="K59" s="521"/>
      <c r="L59" s="523">
        <v>58871</v>
      </c>
      <c r="M59" s="518"/>
      <c r="N59" s="523">
        <v>25288.3333333333</v>
      </c>
      <c r="O59" s="521"/>
      <c r="P59" s="523">
        <v>25195.1666666667</v>
      </c>
      <c r="Q59" s="521"/>
      <c r="R59" s="523">
        <v>3194.8333333333367</v>
      </c>
      <c r="S59" s="521"/>
      <c r="T59" s="523">
        <v>3218.4999999999964</v>
      </c>
      <c r="U59" s="104"/>
      <c r="V59" s="101"/>
    </row>
    <row r="60" spans="1:22" s="102" customFormat="1" ht="15" customHeight="1">
      <c r="A60" s="522" t="s">
        <v>131</v>
      </c>
      <c r="B60" s="523">
        <v>160545.75</v>
      </c>
      <c r="C60" s="521"/>
      <c r="D60" s="523">
        <v>162716.25</v>
      </c>
      <c r="E60" s="518"/>
      <c r="F60" s="523">
        <v>14827.9166666667</v>
      </c>
      <c r="G60" s="521"/>
      <c r="H60" s="523">
        <v>15279.9166666667</v>
      </c>
      <c r="I60" s="518"/>
      <c r="J60" s="523">
        <v>101073.166666667</v>
      </c>
      <c r="K60" s="521"/>
      <c r="L60" s="523">
        <v>102624.75</v>
      </c>
      <c r="M60" s="518"/>
      <c r="N60" s="523">
        <v>39131.3333333333</v>
      </c>
      <c r="O60" s="521"/>
      <c r="P60" s="523">
        <v>39308.75</v>
      </c>
      <c r="Q60" s="521"/>
      <c r="R60" s="523">
        <v>5513.333333333333</v>
      </c>
      <c r="S60" s="521"/>
      <c r="T60" s="523">
        <v>5502.83333333333</v>
      </c>
      <c r="U60" s="104"/>
      <c r="V60" s="101"/>
    </row>
    <row r="61" spans="2:22" s="102" customFormat="1" ht="15" customHeight="1">
      <c r="B61" s="524"/>
      <c r="C61" s="521"/>
      <c r="D61" s="524"/>
      <c r="E61" s="518"/>
      <c r="F61" s="524"/>
      <c r="G61" s="521"/>
      <c r="H61" s="524"/>
      <c r="I61" s="518"/>
      <c r="J61" s="524"/>
      <c r="K61" s="521"/>
      <c r="L61" s="524"/>
      <c r="M61" s="518"/>
      <c r="N61" s="524"/>
      <c r="O61" s="521"/>
      <c r="P61" s="524"/>
      <c r="Q61" s="521"/>
      <c r="R61" s="524"/>
      <c r="S61" s="521"/>
      <c r="T61" s="524"/>
      <c r="U61" s="104"/>
      <c r="V61" s="101"/>
    </row>
    <row r="62" spans="1:22" s="102" customFormat="1" ht="15" customHeight="1">
      <c r="A62" s="129" t="s">
        <v>132</v>
      </c>
      <c r="B62" s="520">
        <v>947568.833333333</v>
      </c>
      <c r="C62" s="521"/>
      <c r="D62" s="520">
        <v>958035.833333333</v>
      </c>
      <c r="E62" s="518"/>
      <c r="F62" s="520">
        <v>94425.3333333333</v>
      </c>
      <c r="G62" s="521"/>
      <c r="H62" s="520">
        <v>95007.6666666667</v>
      </c>
      <c r="I62" s="518"/>
      <c r="J62" s="520">
        <v>573118.083333333</v>
      </c>
      <c r="K62" s="521"/>
      <c r="L62" s="520">
        <v>581890.75</v>
      </c>
      <c r="M62" s="518"/>
      <c r="N62" s="520">
        <v>240840.833333333</v>
      </c>
      <c r="O62" s="521"/>
      <c r="P62" s="520">
        <v>241531.25</v>
      </c>
      <c r="Q62" s="521"/>
      <c r="R62" s="520">
        <v>39184.58333333333</v>
      </c>
      <c r="S62" s="521"/>
      <c r="T62" s="520">
        <v>39606.16666666667</v>
      </c>
      <c r="U62" s="104"/>
      <c r="V62" s="101"/>
    </row>
    <row r="63" spans="1:22" s="102" customFormat="1" ht="15" customHeight="1">
      <c r="A63" s="522" t="s">
        <v>133</v>
      </c>
      <c r="B63" s="523">
        <v>303392.166666667</v>
      </c>
      <c r="C63" s="521"/>
      <c r="D63" s="523">
        <v>306932.666666667</v>
      </c>
      <c r="E63" s="518"/>
      <c r="F63" s="523">
        <v>23078.5833333333</v>
      </c>
      <c r="G63" s="521"/>
      <c r="H63" s="523">
        <v>23227</v>
      </c>
      <c r="I63" s="518"/>
      <c r="J63" s="523">
        <v>188574</v>
      </c>
      <c r="K63" s="521"/>
      <c r="L63" s="523">
        <v>191546.166666667</v>
      </c>
      <c r="M63" s="518"/>
      <c r="N63" s="523">
        <v>78386.5</v>
      </c>
      <c r="O63" s="521"/>
      <c r="P63" s="523">
        <v>78817</v>
      </c>
      <c r="Q63" s="521"/>
      <c r="R63" s="523">
        <v>13353.08333333333</v>
      </c>
      <c r="S63" s="521"/>
      <c r="T63" s="523">
        <v>13342.499999999969</v>
      </c>
      <c r="U63" s="104"/>
      <c r="V63" s="101"/>
    </row>
    <row r="64" spans="1:22" s="102" customFormat="1" ht="15" customHeight="1">
      <c r="A64" s="522" t="s">
        <v>134</v>
      </c>
      <c r="B64" s="523">
        <v>125896.333333333</v>
      </c>
      <c r="C64" s="521"/>
      <c r="D64" s="523">
        <v>126971.583333333</v>
      </c>
      <c r="E64" s="518"/>
      <c r="F64" s="523">
        <v>11760.3333333333</v>
      </c>
      <c r="G64" s="521"/>
      <c r="H64" s="523">
        <v>12015.25</v>
      </c>
      <c r="I64" s="518"/>
      <c r="J64" s="523">
        <v>79562.3333333333</v>
      </c>
      <c r="K64" s="521"/>
      <c r="L64" s="523">
        <v>80267.3333333333</v>
      </c>
      <c r="M64" s="518"/>
      <c r="N64" s="523">
        <v>30010.25</v>
      </c>
      <c r="O64" s="521"/>
      <c r="P64" s="523">
        <v>30079.1666666667</v>
      </c>
      <c r="Q64" s="521"/>
      <c r="R64" s="523">
        <v>4563.416666666663</v>
      </c>
      <c r="S64" s="521"/>
      <c r="T64" s="523">
        <v>4609.833333333337</v>
      </c>
      <c r="U64" s="104"/>
      <c r="V64" s="101"/>
    </row>
    <row r="65" spans="1:22" s="102" customFormat="1" ht="15" customHeight="1">
      <c r="A65" s="522" t="s">
        <v>135</v>
      </c>
      <c r="B65" s="523">
        <v>518280.333333333</v>
      </c>
      <c r="C65" s="521"/>
      <c r="D65" s="523">
        <v>524131.583333333</v>
      </c>
      <c r="E65" s="518"/>
      <c r="F65" s="523">
        <v>59586.4166666667</v>
      </c>
      <c r="G65" s="521"/>
      <c r="H65" s="523">
        <v>59765.4166666667</v>
      </c>
      <c r="I65" s="518"/>
      <c r="J65" s="523">
        <v>304981.75</v>
      </c>
      <c r="K65" s="521"/>
      <c r="L65" s="523">
        <v>310077.25</v>
      </c>
      <c r="M65" s="518"/>
      <c r="N65" s="523">
        <v>132444.083333333</v>
      </c>
      <c r="O65" s="521"/>
      <c r="P65" s="523">
        <v>132635.083333333</v>
      </c>
      <c r="Q65" s="521"/>
      <c r="R65" s="523">
        <v>21268.083333333372</v>
      </c>
      <c r="S65" s="521"/>
      <c r="T65" s="523">
        <v>21653.83333333333</v>
      </c>
      <c r="U65" s="104"/>
      <c r="V65" s="101"/>
    </row>
    <row r="66" spans="2:22" s="102" customFormat="1" ht="15" customHeight="1">
      <c r="B66" s="524"/>
      <c r="C66" s="521"/>
      <c r="D66" s="524"/>
      <c r="E66" s="518"/>
      <c r="F66" s="524"/>
      <c r="G66" s="521"/>
      <c r="H66" s="524"/>
      <c r="I66" s="518"/>
      <c r="J66" s="524"/>
      <c r="K66" s="521"/>
      <c r="L66" s="524"/>
      <c r="M66" s="518"/>
      <c r="N66" s="524"/>
      <c r="O66" s="521"/>
      <c r="P66" s="524"/>
      <c r="Q66" s="521"/>
      <c r="R66" s="524"/>
      <c r="S66" s="521"/>
      <c r="T66" s="524"/>
      <c r="U66" s="104"/>
      <c r="V66" s="101"/>
    </row>
    <row r="67" spans="1:22" s="102" customFormat="1" ht="15" customHeight="1">
      <c r="A67" s="129" t="s">
        <v>136</v>
      </c>
      <c r="B67" s="520">
        <v>218546.75</v>
      </c>
      <c r="C67" s="521"/>
      <c r="D67" s="520">
        <v>221025.833333333</v>
      </c>
      <c r="E67" s="518"/>
      <c r="F67" s="520">
        <v>24548.9166666667</v>
      </c>
      <c r="G67" s="521"/>
      <c r="H67" s="520">
        <v>25323.9166666667</v>
      </c>
      <c r="I67" s="518"/>
      <c r="J67" s="520">
        <v>120465.416666667</v>
      </c>
      <c r="K67" s="521"/>
      <c r="L67" s="520">
        <v>122147.916666667</v>
      </c>
      <c r="M67" s="518"/>
      <c r="N67" s="520">
        <v>61663.4166666667</v>
      </c>
      <c r="O67" s="521"/>
      <c r="P67" s="520">
        <v>61654.4166666667</v>
      </c>
      <c r="Q67" s="521"/>
      <c r="R67" s="520">
        <v>11869</v>
      </c>
      <c r="S67" s="521"/>
      <c r="T67" s="520">
        <v>11899.5833333333</v>
      </c>
      <c r="U67" s="104"/>
      <c r="V67" s="101"/>
    </row>
    <row r="68" spans="1:22" s="102" customFormat="1" ht="15" customHeight="1">
      <c r="A68" s="522" t="s">
        <v>138</v>
      </c>
      <c r="B68" s="523">
        <v>126319.166666667</v>
      </c>
      <c r="C68" s="521"/>
      <c r="D68" s="523">
        <v>128016</v>
      </c>
      <c r="E68" s="518"/>
      <c r="F68" s="523">
        <v>14493.5</v>
      </c>
      <c r="G68" s="521"/>
      <c r="H68" s="523">
        <v>15064.1666666667</v>
      </c>
      <c r="I68" s="518"/>
      <c r="J68" s="523">
        <v>67443.8333333333</v>
      </c>
      <c r="K68" s="521"/>
      <c r="L68" s="523">
        <v>68535.4166666667</v>
      </c>
      <c r="M68" s="518"/>
      <c r="N68" s="523">
        <v>36633.25</v>
      </c>
      <c r="O68" s="521"/>
      <c r="P68" s="523">
        <v>36657</v>
      </c>
      <c r="Q68" s="521"/>
      <c r="R68" s="523">
        <v>7748.583333333339</v>
      </c>
      <c r="S68" s="521"/>
      <c r="T68" s="523">
        <v>7759.41666666667</v>
      </c>
      <c r="U68" s="104"/>
      <c r="V68" s="101"/>
    </row>
    <row r="69" spans="1:22" s="102" customFormat="1" ht="15" customHeight="1">
      <c r="A69" s="522" t="s">
        <v>139</v>
      </c>
      <c r="B69" s="523">
        <v>92227.5833333333</v>
      </c>
      <c r="C69" s="521"/>
      <c r="D69" s="523">
        <v>93009.8333333333</v>
      </c>
      <c r="E69" s="518"/>
      <c r="F69" s="523">
        <v>10055.4166666667</v>
      </c>
      <c r="G69" s="521"/>
      <c r="H69" s="523">
        <v>10259.75</v>
      </c>
      <c r="I69" s="518"/>
      <c r="J69" s="523">
        <v>53021.5833333333</v>
      </c>
      <c r="K69" s="521"/>
      <c r="L69" s="523">
        <v>53612.5</v>
      </c>
      <c r="M69" s="518"/>
      <c r="N69" s="523">
        <v>25030.1666666667</v>
      </c>
      <c r="O69" s="521"/>
      <c r="P69" s="523">
        <v>24997.4166666667</v>
      </c>
      <c r="Q69" s="521"/>
      <c r="R69" s="523">
        <v>4120.416666666662</v>
      </c>
      <c r="S69" s="521"/>
      <c r="T69" s="523">
        <v>4140.16666666667</v>
      </c>
      <c r="U69" s="104"/>
      <c r="V69" s="101"/>
    </row>
    <row r="70" spans="2:22" s="102" customFormat="1" ht="15" customHeight="1">
      <c r="B70" s="524"/>
      <c r="C70" s="521"/>
      <c r="D70" s="524"/>
      <c r="E70" s="518"/>
      <c r="F70" s="524"/>
      <c r="G70" s="521"/>
      <c r="H70" s="524"/>
      <c r="I70" s="518"/>
      <c r="J70" s="524"/>
      <c r="K70" s="521"/>
      <c r="L70" s="524"/>
      <c r="M70" s="518"/>
      <c r="N70" s="524"/>
      <c r="O70" s="521"/>
      <c r="P70" s="524"/>
      <c r="Q70" s="521"/>
      <c r="R70" s="524"/>
      <c r="S70" s="521"/>
      <c r="T70" s="524"/>
      <c r="U70" s="104"/>
      <c r="V70" s="101"/>
    </row>
    <row r="71" spans="1:22" s="102" customFormat="1" ht="15" customHeight="1">
      <c r="A71" s="129" t="s">
        <v>140</v>
      </c>
      <c r="B71" s="520">
        <v>750726.916666667</v>
      </c>
      <c r="C71" s="521"/>
      <c r="D71" s="520">
        <v>754872.666666667</v>
      </c>
      <c r="E71" s="518"/>
      <c r="F71" s="520">
        <v>68545.9166666667</v>
      </c>
      <c r="G71" s="521"/>
      <c r="H71" s="520">
        <v>69020.9166666667</v>
      </c>
      <c r="I71" s="518"/>
      <c r="J71" s="520">
        <v>465514.833333333</v>
      </c>
      <c r="K71" s="521"/>
      <c r="L71" s="520">
        <v>468635.833333333</v>
      </c>
      <c r="M71" s="518"/>
      <c r="N71" s="520">
        <v>186812.916666667</v>
      </c>
      <c r="O71" s="521"/>
      <c r="P71" s="520">
        <v>187074.5</v>
      </c>
      <c r="Q71" s="521"/>
      <c r="R71" s="520">
        <v>29853.24999999997</v>
      </c>
      <c r="S71" s="521"/>
      <c r="T71" s="520">
        <v>30141.416666666628</v>
      </c>
      <c r="U71" s="104"/>
      <c r="V71" s="101"/>
    </row>
    <row r="72" spans="1:22" s="102" customFormat="1" ht="15" customHeight="1">
      <c r="A72" s="522" t="s">
        <v>141</v>
      </c>
      <c r="B72" s="523">
        <v>289275.333333333</v>
      </c>
      <c r="C72" s="521"/>
      <c r="D72" s="523">
        <v>291929.416666667</v>
      </c>
      <c r="E72" s="518"/>
      <c r="F72" s="523">
        <v>25886.1666666667</v>
      </c>
      <c r="G72" s="521"/>
      <c r="H72" s="523">
        <v>25910.1666666667</v>
      </c>
      <c r="I72" s="518"/>
      <c r="J72" s="523">
        <v>178024.083333333</v>
      </c>
      <c r="K72" s="521"/>
      <c r="L72" s="523">
        <v>180180.333333333</v>
      </c>
      <c r="M72" s="518"/>
      <c r="N72" s="523">
        <v>73451.0833333333</v>
      </c>
      <c r="O72" s="521"/>
      <c r="P72" s="523">
        <v>73812.9166666667</v>
      </c>
      <c r="Q72" s="521"/>
      <c r="R72" s="523">
        <v>11914</v>
      </c>
      <c r="S72" s="521"/>
      <c r="T72" s="523">
        <v>12026</v>
      </c>
      <c r="U72" s="104"/>
      <c r="V72" s="101"/>
    </row>
    <row r="73" spans="1:22" s="102" customFormat="1" ht="15" customHeight="1">
      <c r="A73" s="522" t="s">
        <v>142</v>
      </c>
      <c r="B73" s="523">
        <v>118994.833333333</v>
      </c>
      <c r="C73" s="521"/>
      <c r="D73" s="523">
        <v>118313.416666667</v>
      </c>
      <c r="E73" s="518"/>
      <c r="F73" s="523">
        <v>10223.9166666667</v>
      </c>
      <c r="G73" s="521"/>
      <c r="H73" s="523">
        <v>10343.75</v>
      </c>
      <c r="I73" s="518"/>
      <c r="J73" s="523">
        <v>75229.4166666667</v>
      </c>
      <c r="K73" s="521"/>
      <c r="L73" s="523">
        <v>74543.4166666667</v>
      </c>
      <c r="M73" s="518"/>
      <c r="N73" s="523">
        <v>29677.6666666667</v>
      </c>
      <c r="O73" s="521"/>
      <c r="P73" s="523">
        <v>29501.5</v>
      </c>
      <c r="Q73" s="521"/>
      <c r="R73" s="523">
        <v>3863.833333333337</v>
      </c>
      <c r="S73" s="521"/>
      <c r="T73" s="523">
        <v>3924.75</v>
      </c>
      <c r="U73" s="104"/>
      <c r="V73" s="101"/>
    </row>
    <row r="74" spans="1:22" s="102" customFormat="1" ht="15" customHeight="1">
      <c r="A74" s="522" t="s">
        <v>143</v>
      </c>
      <c r="B74" s="523">
        <v>109190.666666667</v>
      </c>
      <c r="C74" s="521"/>
      <c r="D74" s="523">
        <v>109096.416666667</v>
      </c>
      <c r="E74" s="518"/>
      <c r="F74" s="523">
        <v>9853.16666666667</v>
      </c>
      <c r="G74" s="521"/>
      <c r="H74" s="523">
        <v>10097.4166666667</v>
      </c>
      <c r="I74" s="518"/>
      <c r="J74" s="523">
        <v>69042</v>
      </c>
      <c r="K74" s="521"/>
      <c r="L74" s="523">
        <v>68832.25</v>
      </c>
      <c r="M74" s="518"/>
      <c r="N74" s="523">
        <v>26282.6666666667</v>
      </c>
      <c r="O74" s="521"/>
      <c r="P74" s="523">
        <v>26116.75</v>
      </c>
      <c r="Q74" s="521"/>
      <c r="R74" s="523">
        <v>4012.8333333333403</v>
      </c>
      <c r="S74" s="521"/>
      <c r="T74" s="523">
        <v>4050</v>
      </c>
      <c r="U74" s="104"/>
      <c r="V74" s="101"/>
    </row>
    <row r="75" spans="1:22" s="102" customFormat="1" ht="15" customHeight="1">
      <c r="A75" s="522" t="s">
        <v>144</v>
      </c>
      <c r="B75" s="523">
        <v>233266.083333333</v>
      </c>
      <c r="C75" s="521"/>
      <c r="D75" s="523">
        <v>235533.416666667</v>
      </c>
      <c r="E75" s="518"/>
      <c r="F75" s="523">
        <v>22582.6666666667</v>
      </c>
      <c r="G75" s="521"/>
      <c r="H75" s="523">
        <v>22669.5833333333</v>
      </c>
      <c r="I75" s="518"/>
      <c r="J75" s="523">
        <v>143219.333333333</v>
      </c>
      <c r="K75" s="521"/>
      <c r="L75" s="523">
        <v>145079.833333333</v>
      </c>
      <c r="M75" s="518"/>
      <c r="N75" s="523">
        <v>57401.5</v>
      </c>
      <c r="O75" s="521"/>
      <c r="P75" s="523">
        <v>57643.3333333333</v>
      </c>
      <c r="Q75" s="521"/>
      <c r="R75" s="523">
        <v>10062.58333333333</v>
      </c>
      <c r="S75" s="521"/>
      <c r="T75" s="523">
        <v>10140.66666666666</v>
      </c>
      <c r="U75" s="104"/>
      <c r="V75" s="101"/>
    </row>
    <row r="76" spans="2:22" s="102" customFormat="1" ht="15" customHeight="1">
      <c r="B76" s="130"/>
      <c r="C76" s="521"/>
      <c r="D76" s="130"/>
      <c r="E76" s="518"/>
      <c r="F76" s="130"/>
      <c r="G76" s="521"/>
      <c r="H76" s="130"/>
      <c r="I76" s="518"/>
      <c r="J76" s="130"/>
      <c r="K76" s="521"/>
      <c r="L76" s="130"/>
      <c r="M76" s="518"/>
      <c r="N76" s="130"/>
      <c r="O76" s="521"/>
      <c r="P76" s="130"/>
      <c r="Q76" s="521"/>
      <c r="R76" s="130"/>
      <c r="S76" s="521"/>
      <c r="T76" s="130"/>
      <c r="U76" s="104"/>
      <c r="V76" s="101"/>
    </row>
    <row r="77" spans="1:22" s="102" customFormat="1" ht="15" customHeight="1">
      <c r="A77" s="129" t="s">
        <v>145</v>
      </c>
      <c r="B77" s="520">
        <v>1083904.91666667</v>
      </c>
      <c r="C77" s="521"/>
      <c r="D77" s="520">
        <v>1104463.41666667</v>
      </c>
      <c r="E77" s="518"/>
      <c r="F77" s="520">
        <v>75763.25</v>
      </c>
      <c r="G77" s="521"/>
      <c r="H77" s="520">
        <v>76862</v>
      </c>
      <c r="I77" s="518"/>
      <c r="J77" s="520">
        <v>705716.916666667</v>
      </c>
      <c r="K77" s="521"/>
      <c r="L77" s="520">
        <v>723293.25</v>
      </c>
      <c r="M77" s="518"/>
      <c r="N77" s="520">
        <v>264446.583333333</v>
      </c>
      <c r="O77" s="521"/>
      <c r="P77" s="520">
        <v>265957.5</v>
      </c>
      <c r="Q77" s="521"/>
      <c r="R77" s="520">
        <v>37978.16666666663</v>
      </c>
      <c r="S77" s="521"/>
      <c r="T77" s="520">
        <v>38350.6666666667</v>
      </c>
      <c r="U77" s="104"/>
      <c r="V77" s="101"/>
    </row>
    <row r="78" spans="2:22" s="102" customFormat="1" ht="15" customHeight="1">
      <c r="B78" s="130"/>
      <c r="C78" s="521"/>
      <c r="D78" s="130"/>
      <c r="E78" s="518"/>
      <c r="F78" s="130"/>
      <c r="G78" s="521"/>
      <c r="H78" s="130"/>
      <c r="I78" s="518"/>
      <c r="J78" s="130"/>
      <c r="K78" s="521"/>
      <c r="L78" s="130"/>
      <c r="M78" s="518"/>
      <c r="N78" s="130"/>
      <c r="O78" s="521"/>
      <c r="P78" s="130"/>
      <c r="Q78" s="521"/>
      <c r="R78" s="130"/>
      <c r="S78" s="521"/>
      <c r="T78" s="130"/>
      <c r="U78" s="104"/>
      <c r="V78" s="101"/>
    </row>
    <row r="79" spans="1:22" s="102" customFormat="1" ht="15" customHeight="1">
      <c r="A79" s="129" t="s">
        <v>146</v>
      </c>
      <c r="B79" s="520">
        <v>239058.916666667</v>
      </c>
      <c r="C79" s="521"/>
      <c r="D79" s="520">
        <v>241335.166666667</v>
      </c>
      <c r="E79" s="518"/>
      <c r="F79" s="520">
        <v>32147.3333333333</v>
      </c>
      <c r="G79" s="521"/>
      <c r="H79" s="520">
        <v>31960.8333333333</v>
      </c>
      <c r="I79" s="518"/>
      <c r="J79" s="520">
        <v>133994.333333333</v>
      </c>
      <c r="K79" s="521"/>
      <c r="L79" s="520">
        <v>135866.916666667</v>
      </c>
      <c r="M79" s="518"/>
      <c r="N79" s="520">
        <v>60874.8333333333</v>
      </c>
      <c r="O79" s="521"/>
      <c r="P79" s="520">
        <v>61236.3333333333</v>
      </c>
      <c r="Q79" s="521"/>
      <c r="R79" s="520">
        <v>12042.416666666668</v>
      </c>
      <c r="S79" s="521"/>
      <c r="T79" s="520">
        <v>12271.0833333333</v>
      </c>
      <c r="U79" s="104"/>
      <c r="V79" s="101"/>
    </row>
    <row r="80" spans="2:22" s="102" customFormat="1" ht="15" customHeight="1">
      <c r="B80" s="130"/>
      <c r="C80" s="521"/>
      <c r="D80" s="130"/>
      <c r="E80" s="518"/>
      <c r="F80" s="130"/>
      <c r="G80" s="521"/>
      <c r="H80" s="130"/>
      <c r="I80" s="518"/>
      <c r="J80" s="130"/>
      <c r="K80" s="521"/>
      <c r="L80" s="130"/>
      <c r="M80" s="518"/>
      <c r="N80" s="130"/>
      <c r="O80" s="521"/>
      <c r="P80" s="130"/>
      <c r="Q80" s="521"/>
      <c r="R80" s="130"/>
      <c r="S80" s="521"/>
      <c r="T80" s="130"/>
      <c r="U80" s="104"/>
      <c r="V80" s="101"/>
    </row>
    <row r="81" spans="1:22" s="102" customFormat="1" ht="15" customHeight="1">
      <c r="A81" s="129" t="s">
        <v>147</v>
      </c>
      <c r="B81" s="520">
        <v>129296.583333333</v>
      </c>
      <c r="C81" s="521"/>
      <c r="D81" s="520">
        <v>130989.5</v>
      </c>
      <c r="E81" s="518"/>
      <c r="F81" s="520">
        <v>11065.9166666667</v>
      </c>
      <c r="G81" s="521"/>
      <c r="H81" s="520">
        <v>11063.9166666667</v>
      </c>
      <c r="I81" s="518"/>
      <c r="J81" s="520">
        <v>84149.0833333333</v>
      </c>
      <c r="K81" s="521"/>
      <c r="L81" s="520">
        <v>85817.4166666667</v>
      </c>
      <c r="M81" s="518"/>
      <c r="N81" s="520">
        <v>29523.4166666667</v>
      </c>
      <c r="O81" s="521"/>
      <c r="P81" s="520">
        <v>29539.25</v>
      </c>
      <c r="Q81" s="521"/>
      <c r="R81" s="520">
        <v>4558.16666666667</v>
      </c>
      <c r="S81" s="521"/>
      <c r="T81" s="520">
        <v>4568.91666666667</v>
      </c>
      <c r="U81" s="104"/>
      <c r="V81" s="101"/>
    </row>
    <row r="82" spans="2:22" s="102" customFormat="1" ht="15" customHeight="1">
      <c r="B82" s="524"/>
      <c r="C82" s="521"/>
      <c r="D82" s="524"/>
      <c r="E82" s="518"/>
      <c r="F82" s="524"/>
      <c r="G82" s="521"/>
      <c r="H82" s="524"/>
      <c r="I82" s="518"/>
      <c r="J82" s="524"/>
      <c r="K82" s="521"/>
      <c r="L82" s="524"/>
      <c r="M82" s="518"/>
      <c r="N82" s="524"/>
      <c r="O82" s="521"/>
      <c r="P82" s="524"/>
      <c r="Q82" s="521"/>
      <c r="R82" s="524"/>
      <c r="S82" s="521"/>
      <c r="T82" s="524"/>
      <c r="U82" s="104"/>
      <c r="V82" s="101"/>
    </row>
    <row r="83" spans="1:22" s="102" customFormat="1" ht="15" customHeight="1">
      <c r="A83" s="129" t="s">
        <v>148</v>
      </c>
      <c r="B83" s="520">
        <v>530202.416666667</v>
      </c>
      <c r="C83" s="521"/>
      <c r="D83" s="520">
        <v>536718.416666667</v>
      </c>
      <c r="E83" s="518"/>
      <c r="F83" s="520">
        <v>42503.4166666667</v>
      </c>
      <c r="G83" s="521"/>
      <c r="H83" s="520">
        <v>42485.6666666667</v>
      </c>
      <c r="I83" s="518"/>
      <c r="J83" s="520">
        <v>334623.5</v>
      </c>
      <c r="K83" s="521"/>
      <c r="L83" s="520">
        <v>341044.25</v>
      </c>
      <c r="M83" s="518"/>
      <c r="N83" s="520">
        <v>135153.25</v>
      </c>
      <c r="O83" s="521"/>
      <c r="P83" s="520">
        <v>135269.416666667</v>
      </c>
      <c r="Q83" s="521"/>
      <c r="R83" s="520">
        <v>17922.25</v>
      </c>
      <c r="S83" s="521"/>
      <c r="T83" s="520">
        <v>17919.083333333372</v>
      </c>
      <c r="U83" s="104"/>
      <c r="V83" s="101"/>
    </row>
    <row r="84" spans="1:22" s="102" customFormat="1" ht="15" customHeight="1">
      <c r="A84" s="522" t="s">
        <v>149</v>
      </c>
      <c r="B84" s="523">
        <v>70893.5</v>
      </c>
      <c r="C84" s="521"/>
      <c r="D84" s="523">
        <v>72409.6666666667</v>
      </c>
      <c r="E84" s="518"/>
      <c r="F84" s="523">
        <v>5916.16666666667</v>
      </c>
      <c r="G84" s="521"/>
      <c r="H84" s="523">
        <v>6044.08333333333</v>
      </c>
      <c r="I84" s="518"/>
      <c r="J84" s="523">
        <v>46727.5</v>
      </c>
      <c r="K84" s="521"/>
      <c r="L84" s="523">
        <v>47957.9166666667</v>
      </c>
      <c r="M84" s="518"/>
      <c r="N84" s="523">
        <v>16242.5</v>
      </c>
      <c r="O84" s="521"/>
      <c r="P84" s="523">
        <v>16350.6666666667</v>
      </c>
      <c r="Q84" s="521"/>
      <c r="R84" s="523">
        <v>2007.333333333333</v>
      </c>
      <c r="S84" s="521"/>
      <c r="T84" s="523">
        <v>2056.999999999997</v>
      </c>
      <c r="U84" s="104"/>
      <c r="V84" s="101"/>
    </row>
    <row r="85" spans="1:22" s="102" customFormat="1" ht="15" customHeight="1">
      <c r="A85" s="522" t="s">
        <v>150</v>
      </c>
      <c r="B85" s="523">
        <v>180002.916666667</v>
      </c>
      <c r="C85" s="521"/>
      <c r="D85" s="523">
        <v>182304.916666667</v>
      </c>
      <c r="E85" s="518"/>
      <c r="F85" s="523">
        <v>14065.1666666667</v>
      </c>
      <c r="G85" s="521"/>
      <c r="H85" s="523">
        <v>13861.75</v>
      </c>
      <c r="I85" s="518"/>
      <c r="J85" s="523">
        <v>116828.666666667</v>
      </c>
      <c r="K85" s="521"/>
      <c r="L85" s="523">
        <v>119236.083333333</v>
      </c>
      <c r="M85" s="518"/>
      <c r="N85" s="523">
        <v>43484.6666666667</v>
      </c>
      <c r="O85" s="521"/>
      <c r="P85" s="523">
        <v>43607</v>
      </c>
      <c r="Q85" s="521"/>
      <c r="R85" s="523">
        <v>5624.41666666667</v>
      </c>
      <c r="S85" s="521"/>
      <c r="T85" s="523">
        <v>5600.083333333333</v>
      </c>
      <c r="U85" s="104"/>
      <c r="V85" s="101"/>
    </row>
    <row r="86" spans="1:22" s="102" customFormat="1" ht="15" customHeight="1">
      <c r="A86" s="522" t="s">
        <v>151</v>
      </c>
      <c r="B86" s="523">
        <v>279306</v>
      </c>
      <c r="C86" s="521"/>
      <c r="D86" s="523">
        <v>282003.833333333</v>
      </c>
      <c r="E86" s="518"/>
      <c r="F86" s="523">
        <v>22522.0833333333</v>
      </c>
      <c r="G86" s="521"/>
      <c r="H86" s="523">
        <v>22579.8333333333</v>
      </c>
      <c r="I86" s="518"/>
      <c r="J86" s="523">
        <v>171067.333333333</v>
      </c>
      <c r="K86" s="521"/>
      <c r="L86" s="523">
        <v>173850.25</v>
      </c>
      <c r="M86" s="518"/>
      <c r="N86" s="523">
        <v>75426.0833333333</v>
      </c>
      <c r="O86" s="521"/>
      <c r="P86" s="523">
        <v>75311.75</v>
      </c>
      <c r="Q86" s="521"/>
      <c r="R86" s="523">
        <v>10290.5</v>
      </c>
      <c r="S86" s="521"/>
      <c r="T86" s="523">
        <v>10262</v>
      </c>
      <c r="U86" s="104"/>
      <c r="V86" s="101"/>
    </row>
    <row r="87" spans="2:22" s="102" customFormat="1" ht="15" customHeight="1">
      <c r="B87" s="130"/>
      <c r="C87" s="521"/>
      <c r="D87" s="130"/>
      <c r="E87" s="518"/>
      <c r="F87" s="130"/>
      <c r="G87" s="521"/>
      <c r="H87" s="130"/>
      <c r="I87" s="518"/>
      <c r="J87" s="130"/>
      <c r="K87" s="521"/>
      <c r="L87" s="130"/>
      <c r="M87" s="518"/>
      <c r="N87" s="130"/>
      <c r="O87" s="521"/>
      <c r="P87" s="130"/>
      <c r="Q87" s="521"/>
      <c r="R87" s="130"/>
      <c r="S87" s="521"/>
      <c r="T87" s="130"/>
      <c r="U87" s="104"/>
      <c r="V87" s="101"/>
    </row>
    <row r="88" spans="1:22" s="132" customFormat="1" ht="15" customHeight="1">
      <c r="A88" s="129" t="s">
        <v>152</v>
      </c>
      <c r="B88" s="520">
        <v>67016.5833333333</v>
      </c>
      <c r="C88" s="521"/>
      <c r="D88" s="520">
        <v>67592.5833333333</v>
      </c>
      <c r="E88" s="518"/>
      <c r="F88" s="520">
        <v>5013.25</v>
      </c>
      <c r="G88" s="521"/>
      <c r="H88" s="520">
        <v>4906.83333333333</v>
      </c>
      <c r="I88" s="518"/>
      <c r="J88" s="520">
        <v>43780.1666666667</v>
      </c>
      <c r="K88" s="521"/>
      <c r="L88" s="520">
        <v>44411.25</v>
      </c>
      <c r="M88" s="518"/>
      <c r="N88" s="520">
        <v>16078.0833333333</v>
      </c>
      <c r="O88" s="521"/>
      <c r="P88" s="520">
        <v>16145.5833333333</v>
      </c>
      <c r="Q88" s="521"/>
      <c r="R88" s="520">
        <v>2145.083333333333</v>
      </c>
      <c r="S88" s="521"/>
      <c r="T88" s="520">
        <v>2128.91666666667</v>
      </c>
      <c r="U88" s="37"/>
      <c r="V88" s="131"/>
    </row>
    <row r="89" spans="2:22" s="102" customFormat="1" ht="15" customHeight="1">
      <c r="B89" s="130"/>
      <c r="C89" s="521"/>
      <c r="D89" s="130"/>
      <c r="E89" s="518"/>
      <c r="F89" s="130"/>
      <c r="G89" s="521"/>
      <c r="H89" s="130"/>
      <c r="I89" s="518"/>
      <c r="J89" s="130"/>
      <c r="K89" s="521"/>
      <c r="L89" s="130"/>
      <c r="M89" s="518"/>
      <c r="N89" s="130"/>
      <c r="O89" s="521"/>
      <c r="P89" s="130"/>
      <c r="Q89" s="521"/>
      <c r="R89" s="130"/>
      <c r="S89" s="521"/>
      <c r="T89" s="130"/>
      <c r="U89" s="104"/>
      <c r="V89" s="101"/>
    </row>
    <row r="90" spans="1:22" s="102" customFormat="1" ht="15" customHeight="1">
      <c r="A90" s="522" t="s">
        <v>153</v>
      </c>
      <c r="B90" s="523">
        <v>8237.33333333333</v>
      </c>
      <c r="C90" s="521"/>
      <c r="D90" s="523">
        <v>8337.25</v>
      </c>
      <c r="E90" s="518"/>
      <c r="F90" s="523">
        <v>892.583333333333</v>
      </c>
      <c r="G90" s="521"/>
      <c r="H90" s="523">
        <v>923.583333333333</v>
      </c>
      <c r="I90" s="518"/>
      <c r="J90" s="523">
        <v>3965.66666666667</v>
      </c>
      <c r="K90" s="521"/>
      <c r="L90" s="523">
        <v>4011.66666666667</v>
      </c>
      <c r="M90" s="518"/>
      <c r="N90" s="523">
        <v>2649.58333333333</v>
      </c>
      <c r="O90" s="521"/>
      <c r="P90" s="523">
        <v>2655.83333333333</v>
      </c>
      <c r="Q90" s="521"/>
      <c r="R90" s="523">
        <v>729.5000000000002</v>
      </c>
      <c r="S90" s="521"/>
      <c r="T90" s="523">
        <v>746.1666666666667</v>
      </c>
      <c r="U90" s="104"/>
      <c r="V90" s="101"/>
    </row>
    <row r="91" spans="1:22" s="102" customFormat="1" ht="15" customHeight="1">
      <c r="A91" s="522" t="s">
        <v>154</v>
      </c>
      <c r="B91" s="523">
        <v>7575.08333333333</v>
      </c>
      <c r="C91" s="521"/>
      <c r="D91" s="523">
        <v>7680</v>
      </c>
      <c r="E91" s="518"/>
      <c r="F91" s="523">
        <v>1161.16666666667</v>
      </c>
      <c r="G91" s="521"/>
      <c r="H91" s="523">
        <v>1177.75</v>
      </c>
      <c r="I91" s="518"/>
      <c r="J91" s="523">
        <v>3231.25</v>
      </c>
      <c r="K91" s="521"/>
      <c r="L91" s="523">
        <v>3298.75</v>
      </c>
      <c r="M91" s="518"/>
      <c r="N91" s="523">
        <v>2368</v>
      </c>
      <c r="O91" s="521"/>
      <c r="P91" s="523">
        <v>2363.33333333333</v>
      </c>
      <c r="Q91" s="521"/>
      <c r="R91" s="523">
        <v>814.6666666666667</v>
      </c>
      <c r="S91" s="521"/>
      <c r="T91" s="523">
        <v>840.1666666666667</v>
      </c>
      <c r="U91" s="104"/>
      <c r="V91" s="101"/>
    </row>
    <row r="92" spans="1:21" ht="12.75">
      <c r="A92" s="127"/>
      <c r="B92" s="127"/>
      <c r="C92" s="127"/>
      <c r="D92" s="525"/>
      <c r="E92" s="526"/>
      <c r="F92" s="526"/>
      <c r="G92" s="526"/>
      <c r="I92" s="526"/>
      <c r="J92" s="526"/>
      <c r="K92" s="526"/>
      <c r="M92" s="526"/>
      <c r="N92" s="526"/>
      <c r="O92" s="526"/>
      <c r="Q92" s="526"/>
      <c r="R92" s="526"/>
      <c r="S92" s="526"/>
      <c r="U92" s="322"/>
    </row>
    <row r="93" spans="1:21" ht="12.75" customHeight="1">
      <c r="A93" s="527"/>
      <c r="B93" s="528"/>
      <c r="C93" s="528"/>
      <c r="D93" s="528"/>
      <c r="E93" s="528"/>
      <c r="F93" s="528"/>
      <c r="G93" s="528"/>
      <c r="I93" s="528"/>
      <c r="J93" s="528"/>
      <c r="K93" s="528"/>
      <c r="M93" s="528"/>
      <c r="N93" s="528"/>
      <c r="O93" s="528"/>
      <c r="Q93" s="528"/>
      <c r="R93" s="528"/>
      <c r="S93" s="528"/>
      <c r="T93" s="528"/>
      <c r="U93" s="528"/>
    </row>
    <row r="94" spans="1:21" ht="12.75">
      <c r="A94" s="322"/>
      <c r="B94" s="322"/>
      <c r="C94" s="322"/>
      <c r="D94" s="133"/>
      <c r="E94" s="322"/>
      <c r="F94" s="322"/>
      <c r="G94" s="322"/>
      <c r="I94" s="322"/>
      <c r="J94" s="322"/>
      <c r="K94" s="322"/>
      <c r="M94" s="322"/>
      <c r="N94" s="322"/>
      <c r="O94" s="322"/>
      <c r="Q94" s="322"/>
      <c r="R94" s="322"/>
      <c r="S94" s="322"/>
      <c r="T94" s="322"/>
      <c r="U94" s="322"/>
    </row>
  </sheetData>
  <sheetProtection/>
  <mergeCells count="6">
    <mergeCell ref="R9:T9"/>
    <mergeCell ref="B8:D8"/>
    <mergeCell ref="B9:D9"/>
    <mergeCell ref="F9:H9"/>
    <mergeCell ref="J9:L9"/>
    <mergeCell ref="N9:P9"/>
  </mergeCells>
  <printOptions/>
  <pageMargins left="0.4724409448818898" right="0.1968503937007874" top="0.4724409448818898" bottom="0.1968503937007874" header="0.15748031496062992" footer="0"/>
  <pageSetup fitToHeight="1" fitToWidth="1" horizontalDpi="600" verticalDpi="600" orientation="portrait" paperSize="9" scale="58" r:id="rId1"/>
</worksheet>
</file>

<file path=xl/worksheets/sheet24.xml><?xml version="1.0" encoding="utf-8"?>
<worksheet xmlns="http://schemas.openxmlformats.org/spreadsheetml/2006/main" xmlns:r="http://schemas.openxmlformats.org/officeDocument/2006/relationships">
  <sheetPr>
    <pageSetUpPr fitToPage="1"/>
  </sheetPr>
  <dimension ref="A1:U95"/>
  <sheetViews>
    <sheetView showGridLines="0" zoomScalePageLayoutView="0" workbookViewId="0" topLeftCell="A1">
      <selection activeCell="A1" sqref="A1"/>
    </sheetView>
  </sheetViews>
  <sheetFormatPr defaultColWidth="11.57421875" defaultRowHeight="12.75"/>
  <cols>
    <col min="1" max="1" width="31.7109375" style="102" customWidth="1"/>
    <col min="2" max="2" width="11.28125" style="102" customWidth="1"/>
    <col min="3" max="3" width="1.28515625" style="102" customWidth="1"/>
    <col min="4" max="4" width="11.28125" style="102" customWidth="1"/>
    <col min="5" max="5" width="1.28515625" style="102" customWidth="1"/>
    <col min="6" max="6" width="11.28125" style="102" customWidth="1"/>
    <col min="7" max="7" width="1.28515625" style="102" customWidth="1"/>
    <col min="8" max="8" width="11.28125" style="102" customWidth="1"/>
    <col min="9" max="9" width="0.71875" style="102" customWidth="1"/>
    <col min="10" max="10" width="11.28125" style="102" customWidth="1"/>
    <col min="11" max="11" width="1.28515625" style="102" customWidth="1"/>
    <col min="12" max="12" width="11.28125" style="102" customWidth="1"/>
    <col min="13" max="13" width="1.28515625" style="102" customWidth="1"/>
    <col min="14" max="14" width="10.28125" style="102" customWidth="1"/>
    <col min="15" max="15" width="1.28515625" style="102" customWidth="1"/>
    <col min="16" max="16" width="11.28125" style="102" customWidth="1"/>
    <col min="17" max="17" width="1.28515625" style="102" customWidth="1"/>
    <col min="18" max="18" width="10.28125" style="102" customWidth="1"/>
    <col min="19" max="19" width="1.28515625" style="102" customWidth="1"/>
    <col min="20" max="20" width="10.28125" style="102" customWidth="1"/>
    <col min="21" max="16384" width="11.57421875" style="102" customWidth="1"/>
  </cols>
  <sheetData>
    <row r="1" spans="1:21" ht="13.5" customHeight="1">
      <c r="A1" s="125" t="s">
        <v>350</v>
      </c>
      <c r="B1" s="135"/>
      <c r="C1" s="135"/>
      <c r="D1" s="128"/>
      <c r="E1" s="128"/>
      <c r="F1" s="127"/>
      <c r="G1" s="127"/>
      <c r="H1" s="128"/>
      <c r="J1" s="128"/>
      <c r="K1" s="128"/>
      <c r="O1" s="129" t="s">
        <v>155</v>
      </c>
      <c r="Q1" s="512"/>
      <c r="R1" s="125"/>
      <c r="S1" s="125"/>
      <c r="T1" s="125"/>
      <c r="U1" s="104"/>
    </row>
    <row r="2" spans="1:21" ht="13.5" customHeight="1">
      <c r="A2" s="127"/>
      <c r="B2" s="128"/>
      <c r="C2" s="128"/>
      <c r="D2" s="128"/>
      <c r="E2" s="128"/>
      <c r="F2" s="127"/>
      <c r="G2" s="127"/>
      <c r="H2" s="127"/>
      <c r="J2" s="128"/>
      <c r="K2" s="128"/>
      <c r="O2" s="129" t="s">
        <v>156</v>
      </c>
      <c r="Q2" s="512"/>
      <c r="R2" s="128"/>
      <c r="S2" s="128"/>
      <c r="T2" s="128"/>
      <c r="U2" s="104"/>
    </row>
    <row r="3" spans="1:21" ht="14.25" customHeight="1">
      <c r="A3" s="125" t="s">
        <v>352</v>
      </c>
      <c r="B3" s="136"/>
      <c r="C3" s="136"/>
      <c r="D3" s="128"/>
      <c r="E3" s="128"/>
      <c r="F3" s="127"/>
      <c r="G3" s="127"/>
      <c r="H3" s="127"/>
      <c r="J3" s="128"/>
      <c r="K3" s="128"/>
      <c r="O3" s="129" t="s">
        <v>157</v>
      </c>
      <c r="Q3" s="512"/>
      <c r="R3" s="128"/>
      <c r="S3" s="128"/>
      <c r="T3" s="128"/>
      <c r="U3" s="104"/>
    </row>
    <row r="4" spans="1:21" ht="12" customHeight="1">
      <c r="A4" s="127"/>
      <c r="B4" s="127"/>
      <c r="C4" s="127"/>
      <c r="D4" s="127"/>
      <c r="E4" s="127"/>
      <c r="F4" s="127"/>
      <c r="G4" s="127"/>
      <c r="H4" s="127"/>
      <c r="I4" s="128"/>
      <c r="J4" s="128"/>
      <c r="K4" s="128"/>
      <c r="O4" s="128" t="s">
        <v>158</v>
      </c>
      <c r="P4" s="512"/>
      <c r="Q4" s="128"/>
      <c r="R4" s="128"/>
      <c r="S4" s="128"/>
      <c r="T4" s="128"/>
      <c r="U4" s="104"/>
    </row>
    <row r="5" spans="1:21" ht="12" customHeight="1">
      <c r="A5" s="127"/>
      <c r="B5" s="127"/>
      <c r="C5" s="127"/>
      <c r="D5" s="127"/>
      <c r="E5" s="127"/>
      <c r="F5" s="127"/>
      <c r="G5" s="127"/>
      <c r="H5" s="127"/>
      <c r="I5" s="128"/>
      <c r="J5" s="128"/>
      <c r="K5" s="128"/>
      <c r="M5" s="128"/>
      <c r="N5" s="512"/>
      <c r="O5" s="128"/>
      <c r="P5" s="128"/>
      <c r="Q5" s="128"/>
      <c r="R5" s="128"/>
      <c r="S5" s="128"/>
      <c r="T5" s="128"/>
      <c r="U5" s="104"/>
    </row>
    <row r="6" spans="1:21" ht="12" customHeight="1">
      <c r="A6" s="127"/>
      <c r="B6" s="127"/>
      <c r="C6" s="127"/>
      <c r="D6" s="127"/>
      <c r="E6" s="127"/>
      <c r="F6" s="127"/>
      <c r="G6" s="127"/>
      <c r="H6" s="127"/>
      <c r="I6" s="128"/>
      <c r="J6" s="128"/>
      <c r="K6" s="128"/>
      <c r="M6" s="128"/>
      <c r="N6" s="512"/>
      <c r="O6" s="128"/>
      <c r="P6" s="128"/>
      <c r="Q6" s="128"/>
      <c r="R6" s="128"/>
      <c r="S6" s="128"/>
      <c r="T6" s="128"/>
      <c r="U6" s="104"/>
    </row>
    <row r="7" spans="1:21" ht="12" customHeight="1">
      <c r="A7" s="127"/>
      <c r="B7" s="127"/>
      <c r="C7" s="127"/>
      <c r="D7" s="127"/>
      <c r="E7" s="127"/>
      <c r="F7" s="127"/>
      <c r="G7" s="127"/>
      <c r="H7" s="127"/>
      <c r="I7" s="128"/>
      <c r="J7" s="128"/>
      <c r="K7" s="128"/>
      <c r="M7" s="128"/>
      <c r="N7" s="512"/>
      <c r="O7" s="128"/>
      <c r="P7" s="128"/>
      <c r="Q7" s="128"/>
      <c r="R7" s="128"/>
      <c r="S7" s="128"/>
      <c r="T7" s="128"/>
      <c r="U7" s="104"/>
    </row>
    <row r="8" spans="1:21" ht="12" customHeight="1">
      <c r="A8" s="128"/>
      <c r="B8" s="128"/>
      <c r="C8" s="128"/>
      <c r="D8" s="128"/>
      <c r="E8" s="128"/>
      <c r="F8" s="128"/>
      <c r="G8" s="128"/>
      <c r="H8" s="128"/>
      <c r="I8" s="128"/>
      <c r="J8" s="128"/>
      <c r="K8" s="128"/>
      <c r="L8" s="128"/>
      <c r="M8" s="128"/>
      <c r="N8" s="128"/>
      <c r="O8" s="128"/>
      <c r="P8" s="128"/>
      <c r="Q8" s="128"/>
      <c r="R8" s="128"/>
      <c r="S8" s="128"/>
      <c r="T8" s="128"/>
      <c r="U8" s="104"/>
    </row>
    <row r="9" spans="1:21" ht="12" customHeight="1">
      <c r="A9" s="128"/>
      <c r="B9" s="532" t="s">
        <v>90</v>
      </c>
      <c r="C9" s="532"/>
      <c r="D9" s="532"/>
      <c r="E9" s="532"/>
      <c r="F9" s="532"/>
      <c r="G9" s="532"/>
      <c r="H9" s="532"/>
      <c r="I9" s="532"/>
      <c r="J9" s="532"/>
      <c r="K9" s="532"/>
      <c r="L9" s="532"/>
      <c r="M9" s="532"/>
      <c r="N9" s="532"/>
      <c r="O9" s="532"/>
      <c r="P9" s="532"/>
      <c r="Q9" s="532"/>
      <c r="R9" s="532"/>
      <c r="S9" s="532"/>
      <c r="T9" s="532"/>
      <c r="U9" s="104"/>
    </row>
    <row r="10" spans="1:21" ht="12" customHeight="1" thickBot="1">
      <c r="A10" s="128"/>
      <c r="B10" s="937" t="s">
        <v>367</v>
      </c>
      <c r="C10" s="937"/>
      <c r="D10" s="937"/>
      <c r="E10" s="515"/>
      <c r="F10" s="515"/>
      <c r="G10" s="515"/>
      <c r="H10" s="515"/>
      <c r="I10" s="515"/>
      <c r="J10" s="515"/>
      <c r="K10" s="515"/>
      <c r="L10" s="515"/>
      <c r="M10" s="515"/>
      <c r="N10" s="515"/>
      <c r="O10" s="515"/>
      <c r="P10" s="515"/>
      <c r="Q10" s="515"/>
      <c r="R10" s="515"/>
      <c r="S10" s="515"/>
      <c r="T10" s="515"/>
      <c r="U10" s="104"/>
    </row>
    <row r="11" spans="1:21" ht="31.5" customHeight="1" thickBot="1">
      <c r="A11" s="128"/>
      <c r="B11" s="936" t="s">
        <v>377</v>
      </c>
      <c r="C11" s="938"/>
      <c r="D11" s="938"/>
      <c r="E11" s="519"/>
      <c r="F11" s="936" t="s">
        <v>378</v>
      </c>
      <c r="G11" s="938"/>
      <c r="H11" s="938"/>
      <c r="I11" s="519"/>
      <c r="J11" s="936" t="s">
        <v>379</v>
      </c>
      <c r="K11" s="938"/>
      <c r="L11" s="938"/>
      <c r="M11" s="519"/>
      <c r="N11" s="936" t="s">
        <v>380</v>
      </c>
      <c r="O11" s="938"/>
      <c r="P11" s="938"/>
      <c r="Q11" s="519"/>
      <c r="R11" s="936" t="s">
        <v>91</v>
      </c>
      <c r="S11" s="938"/>
      <c r="T11" s="938"/>
      <c r="U11" s="104"/>
    </row>
    <row r="12" spans="1:21" ht="15.75" customHeight="1">
      <c r="A12" s="128"/>
      <c r="B12" s="517">
        <v>2015</v>
      </c>
      <c r="C12" s="521"/>
      <c r="D12" s="517">
        <v>2016</v>
      </c>
      <c r="E12" s="518"/>
      <c r="F12" s="517">
        <v>2015</v>
      </c>
      <c r="G12" s="521"/>
      <c r="H12" s="517">
        <v>2016</v>
      </c>
      <c r="I12" s="518"/>
      <c r="J12" s="517">
        <v>2015</v>
      </c>
      <c r="K12" s="521"/>
      <c r="L12" s="517">
        <v>2016</v>
      </c>
      <c r="M12" s="518"/>
      <c r="N12" s="517">
        <v>2015</v>
      </c>
      <c r="O12" s="521"/>
      <c r="P12" s="517">
        <v>2016</v>
      </c>
      <c r="Q12" s="518"/>
      <c r="R12" s="517">
        <v>2015</v>
      </c>
      <c r="S12" s="518"/>
      <c r="T12" s="517">
        <v>2016</v>
      </c>
      <c r="U12" s="104"/>
    </row>
    <row r="13" spans="1:21" ht="15.75" customHeight="1">
      <c r="A13" s="128"/>
      <c r="B13" s="529"/>
      <c r="C13" s="521"/>
      <c r="D13" s="529"/>
      <c r="E13" s="518"/>
      <c r="F13" s="529"/>
      <c r="G13" s="521"/>
      <c r="H13" s="529"/>
      <c r="I13" s="518"/>
      <c r="J13" s="529"/>
      <c r="K13" s="521"/>
      <c r="L13" s="529"/>
      <c r="M13" s="518"/>
      <c r="N13" s="529"/>
      <c r="O13" s="521"/>
      <c r="P13" s="529"/>
      <c r="Q13" s="518"/>
      <c r="R13" s="529"/>
      <c r="S13" s="518"/>
      <c r="T13" s="529"/>
      <c r="U13" s="104"/>
    </row>
    <row r="14" spans="1:21" ht="39.75" customHeight="1">
      <c r="A14" s="128" t="s">
        <v>8</v>
      </c>
      <c r="B14" s="533">
        <v>886.7981773215</v>
      </c>
      <c r="C14" s="534"/>
      <c r="D14" s="533">
        <v>903.556665068404</v>
      </c>
      <c r="E14" s="534"/>
      <c r="F14" s="533">
        <v>923.282499485913</v>
      </c>
      <c r="G14" s="534"/>
      <c r="H14" s="533">
        <v>929.685163171812</v>
      </c>
      <c r="I14" s="534"/>
      <c r="J14" s="533">
        <v>1021.187435015</v>
      </c>
      <c r="K14" s="534"/>
      <c r="L14" s="533">
        <v>1042.64761534916</v>
      </c>
      <c r="M14" s="534"/>
      <c r="N14" s="533">
        <v>630.614046571555</v>
      </c>
      <c r="O14" s="534"/>
      <c r="P14" s="533">
        <v>637.871253358052</v>
      </c>
      <c r="Q14" s="534"/>
      <c r="R14" s="533">
        <v>385.54113650944714</v>
      </c>
      <c r="S14" s="534"/>
      <c r="T14" s="533">
        <v>390.37865094785735</v>
      </c>
      <c r="U14" s="104"/>
    </row>
    <row r="15" spans="1:21" ht="12.75" customHeight="1">
      <c r="A15" s="129" t="s">
        <v>92</v>
      </c>
      <c r="B15" s="533">
        <v>800.384475589732</v>
      </c>
      <c r="C15" s="534"/>
      <c r="D15" s="533">
        <v>813.118223567501</v>
      </c>
      <c r="E15" s="534"/>
      <c r="F15" s="533">
        <v>854.911332565454</v>
      </c>
      <c r="G15" s="534"/>
      <c r="H15" s="533">
        <v>858.960813335641</v>
      </c>
      <c r="I15" s="534"/>
      <c r="J15" s="533">
        <v>925.171175619393</v>
      </c>
      <c r="K15" s="534"/>
      <c r="L15" s="533">
        <v>942.508885590802</v>
      </c>
      <c r="M15" s="534"/>
      <c r="N15" s="533">
        <v>596.098476741246</v>
      </c>
      <c r="O15" s="534"/>
      <c r="P15" s="533">
        <v>601.119651227627</v>
      </c>
      <c r="Q15" s="534"/>
      <c r="R15" s="533">
        <v>366.2780099210443</v>
      </c>
      <c r="S15" s="534"/>
      <c r="T15" s="533">
        <v>371.411736365101</v>
      </c>
      <c r="U15" s="104"/>
    </row>
    <row r="16" spans="1:21" ht="12.75" customHeight="1">
      <c r="A16" s="522" t="s">
        <v>159</v>
      </c>
      <c r="B16" s="535">
        <v>717.981742391223</v>
      </c>
      <c r="C16" s="534"/>
      <c r="D16" s="535">
        <v>730.847272992452</v>
      </c>
      <c r="E16" s="534"/>
      <c r="F16" s="535">
        <v>819.456480184431</v>
      </c>
      <c r="G16" s="534"/>
      <c r="H16" s="535">
        <v>828.605514330491</v>
      </c>
      <c r="I16" s="534"/>
      <c r="J16" s="535">
        <v>823.715085424635</v>
      </c>
      <c r="K16" s="534"/>
      <c r="L16" s="535">
        <v>839.721676125626</v>
      </c>
      <c r="M16" s="534"/>
      <c r="N16" s="535">
        <v>542.45600252184</v>
      </c>
      <c r="O16" s="534"/>
      <c r="P16" s="535">
        <v>548.127426781698</v>
      </c>
      <c r="Q16" s="534"/>
      <c r="R16" s="535">
        <v>335.06040794962973</v>
      </c>
      <c r="S16" s="534"/>
      <c r="T16" s="535">
        <v>337.6516502705738</v>
      </c>
      <c r="U16" s="104"/>
    </row>
    <row r="17" spans="1:21" ht="12.75" customHeight="1">
      <c r="A17" s="522" t="s">
        <v>160</v>
      </c>
      <c r="B17" s="535">
        <v>896.00272378573</v>
      </c>
      <c r="C17" s="534"/>
      <c r="D17" s="535">
        <v>908.553771384458</v>
      </c>
      <c r="E17" s="534"/>
      <c r="F17" s="535">
        <v>965.137728945911</v>
      </c>
      <c r="G17" s="534"/>
      <c r="H17" s="535">
        <v>962.025357388187</v>
      </c>
      <c r="I17" s="534"/>
      <c r="J17" s="535">
        <v>1062.22841524015</v>
      </c>
      <c r="K17" s="534"/>
      <c r="L17" s="535">
        <v>1080.89733458912</v>
      </c>
      <c r="M17" s="534"/>
      <c r="N17" s="535">
        <v>656.356273352328</v>
      </c>
      <c r="O17" s="534"/>
      <c r="P17" s="535">
        <v>662.224736598681</v>
      </c>
      <c r="Q17" s="534"/>
      <c r="R17" s="535">
        <v>390.39453044492666</v>
      </c>
      <c r="S17" s="534"/>
      <c r="T17" s="535">
        <v>397.4492115896702</v>
      </c>
      <c r="U17" s="104"/>
    </row>
    <row r="18" spans="1:21" ht="12.75" customHeight="1">
      <c r="A18" s="522" t="s">
        <v>161</v>
      </c>
      <c r="B18" s="535">
        <v>734.655015886001</v>
      </c>
      <c r="C18" s="534"/>
      <c r="D18" s="535">
        <v>746.695399693017</v>
      </c>
      <c r="E18" s="534"/>
      <c r="F18" s="535">
        <v>776.319234318986</v>
      </c>
      <c r="G18" s="534"/>
      <c r="H18" s="535">
        <v>784.770230680571</v>
      </c>
      <c r="I18" s="534"/>
      <c r="J18" s="535">
        <v>838.962625794506</v>
      </c>
      <c r="K18" s="534"/>
      <c r="L18" s="535">
        <v>854.933918170761</v>
      </c>
      <c r="M18" s="534"/>
      <c r="N18" s="535">
        <v>552.940107299682</v>
      </c>
      <c r="O18" s="534"/>
      <c r="P18" s="535">
        <v>557.429863881611</v>
      </c>
      <c r="Q18" s="534"/>
      <c r="R18" s="535">
        <v>365.1675490107955</v>
      </c>
      <c r="S18" s="534"/>
      <c r="T18" s="535">
        <v>370.94947211214844</v>
      </c>
      <c r="U18" s="104"/>
    </row>
    <row r="19" spans="1:21" ht="12.75" customHeight="1">
      <c r="A19" s="522" t="s">
        <v>162</v>
      </c>
      <c r="B19" s="535">
        <v>749.626026915986</v>
      </c>
      <c r="C19" s="534"/>
      <c r="D19" s="535">
        <v>761.706667063445</v>
      </c>
      <c r="E19" s="534"/>
      <c r="F19" s="535">
        <v>833.298179251271</v>
      </c>
      <c r="G19" s="534"/>
      <c r="H19" s="535">
        <v>840.613707731558</v>
      </c>
      <c r="I19" s="534"/>
      <c r="J19" s="535">
        <v>853.456233175827</v>
      </c>
      <c r="K19" s="534"/>
      <c r="L19" s="535">
        <v>870.337948075928</v>
      </c>
      <c r="M19" s="534"/>
      <c r="N19" s="535">
        <v>549.411538347505</v>
      </c>
      <c r="O19" s="534"/>
      <c r="P19" s="535">
        <v>552.842658281726</v>
      </c>
      <c r="Q19" s="534"/>
      <c r="R19" s="535">
        <v>353.01421172942935</v>
      </c>
      <c r="S19" s="534"/>
      <c r="T19" s="535">
        <v>356.4147615962325</v>
      </c>
      <c r="U19" s="104"/>
    </row>
    <row r="20" spans="1:21" ht="12.75" customHeight="1">
      <c r="A20" s="522" t="s">
        <v>163</v>
      </c>
      <c r="B20" s="535">
        <v>825.73774021078</v>
      </c>
      <c r="C20" s="534"/>
      <c r="D20" s="535">
        <v>838.284454534653</v>
      </c>
      <c r="E20" s="534"/>
      <c r="F20" s="535">
        <v>815.596882156782</v>
      </c>
      <c r="G20" s="534"/>
      <c r="H20" s="535">
        <v>818.030530207644</v>
      </c>
      <c r="I20" s="534"/>
      <c r="J20" s="535">
        <v>974.095575001659</v>
      </c>
      <c r="K20" s="534"/>
      <c r="L20" s="535">
        <v>990.3034565988551</v>
      </c>
      <c r="M20" s="534"/>
      <c r="N20" s="535">
        <v>616.12068104514</v>
      </c>
      <c r="O20" s="534"/>
      <c r="P20" s="535">
        <v>620.410114982823</v>
      </c>
      <c r="Q20" s="534"/>
      <c r="R20" s="535">
        <v>369.31694643449435</v>
      </c>
      <c r="S20" s="534"/>
      <c r="T20" s="535">
        <v>376.7500894056761</v>
      </c>
      <c r="U20" s="104"/>
    </row>
    <row r="21" spans="1:21" ht="12.75" customHeight="1">
      <c r="A21" s="522" t="s">
        <v>164</v>
      </c>
      <c r="B21" s="535">
        <v>738.350622279994</v>
      </c>
      <c r="C21" s="534"/>
      <c r="D21" s="535">
        <v>747.899092532889</v>
      </c>
      <c r="E21" s="534"/>
      <c r="F21" s="535">
        <v>780.226777563728</v>
      </c>
      <c r="G21" s="534"/>
      <c r="H21" s="535">
        <v>785.315913076735</v>
      </c>
      <c r="I21" s="534"/>
      <c r="J21" s="535">
        <v>839.870457851061</v>
      </c>
      <c r="K21" s="534"/>
      <c r="L21" s="535">
        <v>852.686689109918</v>
      </c>
      <c r="M21" s="534"/>
      <c r="N21" s="535">
        <v>586.246626421787</v>
      </c>
      <c r="O21" s="534"/>
      <c r="P21" s="535">
        <v>590.132794507839</v>
      </c>
      <c r="Q21" s="534"/>
      <c r="R21" s="535">
        <v>347.3508447065228</v>
      </c>
      <c r="S21" s="534"/>
      <c r="T21" s="535">
        <v>352.3607220508483</v>
      </c>
      <c r="U21" s="104"/>
    </row>
    <row r="22" spans="1:21" ht="12.75" customHeight="1">
      <c r="A22" s="522" t="s">
        <v>165</v>
      </c>
      <c r="B22" s="535">
        <v>818.274997408398</v>
      </c>
      <c r="C22" s="534"/>
      <c r="D22" s="535">
        <v>831.046824578525</v>
      </c>
      <c r="E22" s="534"/>
      <c r="F22" s="535">
        <v>908.923458807088</v>
      </c>
      <c r="G22" s="534"/>
      <c r="H22" s="535">
        <v>910.946887304647</v>
      </c>
      <c r="I22" s="534"/>
      <c r="J22" s="535">
        <v>942.260534017907</v>
      </c>
      <c r="K22" s="534"/>
      <c r="L22" s="535">
        <v>959.741030050692</v>
      </c>
      <c r="M22" s="534"/>
      <c r="N22" s="535">
        <v>595.6069190620769</v>
      </c>
      <c r="O22" s="534"/>
      <c r="P22" s="535">
        <v>601.37624042269</v>
      </c>
      <c r="Q22" s="534"/>
      <c r="R22" s="535">
        <v>361.5895918240431</v>
      </c>
      <c r="S22" s="534"/>
      <c r="T22" s="535">
        <v>365.3160386019237</v>
      </c>
      <c r="U22" s="104"/>
    </row>
    <row r="23" spans="1:21" ht="12.75" customHeight="1">
      <c r="A23" s="522" t="s">
        <v>166</v>
      </c>
      <c r="B23" s="535">
        <v>829.806436166814</v>
      </c>
      <c r="C23" s="534"/>
      <c r="D23" s="535">
        <v>843.699888003211</v>
      </c>
      <c r="E23" s="534"/>
      <c r="F23" s="535">
        <v>821.707645795999</v>
      </c>
      <c r="G23" s="534"/>
      <c r="H23" s="535">
        <v>827.192071506983</v>
      </c>
      <c r="I23" s="534"/>
      <c r="J23" s="535">
        <v>973.564257111229</v>
      </c>
      <c r="K23" s="534"/>
      <c r="L23" s="535">
        <v>991.88109349492</v>
      </c>
      <c r="M23" s="534"/>
      <c r="N23" s="535">
        <v>619.615569743125</v>
      </c>
      <c r="O23" s="534"/>
      <c r="P23" s="535">
        <v>625.013337272158</v>
      </c>
      <c r="Q23" s="534"/>
      <c r="R23" s="535">
        <v>375.6107815081803</v>
      </c>
      <c r="S23" s="534"/>
      <c r="T23" s="535">
        <v>381.369566036534</v>
      </c>
      <c r="U23" s="104"/>
    </row>
    <row r="24" spans="1:21" ht="12.75" customHeight="1">
      <c r="A24" s="522"/>
      <c r="B24" s="535"/>
      <c r="C24" s="534"/>
      <c r="D24" s="535"/>
      <c r="E24" s="534"/>
      <c r="F24" s="535"/>
      <c r="G24" s="534"/>
      <c r="H24" s="535"/>
      <c r="I24" s="534"/>
      <c r="J24" s="535"/>
      <c r="K24" s="534"/>
      <c r="L24" s="535"/>
      <c r="M24" s="534"/>
      <c r="N24" s="535"/>
      <c r="O24" s="534"/>
      <c r="P24" s="535"/>
      <c r="Q24" s="534"/>
      <c r="R24" s="524"/>
      <c r="S24" s="534"/>
      <c r="T24" s="524"/>
      <c r="U24" s="104"/>
    </row>
    <row r="25" spans="1:21" ht="12.75" customHeight="1">
      <c r="A25" s="129" t="s">
        <v>101</v>
      </c>
      <c r="B25" s="533">
        <v>928.247196808155</v>
      </c>
      <c r="C25" s="534"/>
      <c r="D25" s="533">
        <v>947.760119830023</v>
      </c>
      <c r="E25" s="534"/>
      <c r="F25" s="533">
        <v>1004.5823681096</v>
      </c>
      <c r="G25" s="534"/>
      <c r="H25" s="533">
        <v>1008.67251736471</v>
      </c>
      <c r="I25" s="534"/>
      <c r="J25" s="533">
        <v>1059.68410482872</v>
      </c>
      <c r="K25" s="534"/>
      <c r="L25" s="533">
        <v>1085.39080016062</v>
      </c>
      <c r="M25" s="534"/>
      <c r="N25" s="533">
        <v>654.842530570039</v>
      </c>
      <c r="O25" s="534"/>
      <c r="P25" s="533">
        <v>662.980919444084</v>
      </c>
      <c r="Q25" s="534"/>
      <c r="R25" s="533">
        <v>403.6911964550687</v>
      </c>
      <c r="S25" s="534"/>
      <c r="T25" s="533">
        <v>407.41742143099987</v>
      </c>
      <c r="U25" s="104"/>
    </row>
    <row r="26" spans="1:21" ht="12.75" customHeight="1">
      <c r="A26" s="522" t="s">
        <v>167</v>
      </c>
      <c r="B26" s="535">
        <v>843.710027220824</v>
      </c>
      <c r="C26" s="534"/>
      <c r="D26" s="535">
        <v>860.228212237202</v>
      </c>
      <c r="E26" s="534"/>
      <c r="F26" s="535">
        <v>899.11001529052</v>
      </c>
      <c r="G26" s="534"/>
      <c r="H26" s="535">
        <v>898.1225733602951</v>
      </c>
      <c r="I26" s="534"/>
      <c r="J26" s="535">
        <v>959.121393105595</v>
      </c>
      <c r="K26" s="534"/>
      <c r="L26" s="535">
        <v>982.391452948977</v>
      </c>
      <c r="M26" s="534"/>
      <c r="N26" s="535">
        <v>624.127165839466</v>
      </c>
      <c r="O26" s="534"/>
      <c r="P26" s="535">
        <v>630.468320146224</v>
      </c>
      <c r="Q26" s="534"/>
      <c r="R26" s="535">
        <v>380.5850495468004</v>
      </c>
      <c r="S26" s="534"/>
      <c r="T26" s="535">
        <v>381.7344359178327</v>
      </c>
      <c r="U26" s="104"/>
    </row>
    <row r="27" spans="1:21" ht="12.75" customHeight="1">
      <c r="A27" s="522" t="s">
        <v>168</v>
      </c>
      <c r="B27" s="535">
        <v>838.575977143464</v>
      </c>
      <c r="C27" s="534"/>
      <c r="D27" s="535">
        <v>855.305349442388</v>
      </c>
      <c r="E27" s="534"/>
      <c r="F27" s="535">
        <v>894.813945733522</v>
      </c>
      <c r="G27" s="534"/>
      <c r="H27" s="535">
        <v>898.559952627296</v>
      </c>
      <c r="I27" s="534"/>
      <c r="J27" s="535">
        <v>951.867273328013</v>
      </c>
      <c r="K27" s="534"/>
      <c r="L27" s="535">
        <v>974.322369417163</v>
      </c>
      <c r="M27" s="534"/>
      <c r="N27" s="535">
        <v>584.926477385582</v>
      </c>
      <c r="O27" s="534"/>
      <c r="P27" s="535">
        <v>593.375008000893</v>
      </c>
      <c r="Q27" s="534"/>
      <c r="R27" s="535">
        <v>397.8515513056267</v>
      </c>
      <c r="S27" s="534"/>
      <c r="T27" s="535">
        <v>400.9824238884427</v>
      </c>
      <c r="U27" s="104"/>
    </row>
    <row r="28" spans="1:21" ht="12.75" customHeight="1">
      <c r="A28" s="522" t="s">
        <v>169</v>
      </c>
      <c r="B28" s="535">
        <v>964.778930096286</v>
      </c>
      <c r="C28" s="534"/>
      <c r="D28" s="535">
        <v>985.299315202466</v>
      </c>
      <c r="E28" s="534"/>
      <c r="F28" s="535">
        <v>1060.26437691761</v>
      </c>
      <c r="G28" s="534"/>
      <c r="H28" s="535">
        <v>1067.63308373626</v>
      </c>
      <c r="I28" s="534"/>
      <c r="J28" s="535">
        <v>1102.1377216297801</v>
      </c>
      <c r="K28" s="534"/>
      <c r="L28" s="535">
        <v>1128.54995295158</v>
      </c>
      <c r="M28" s="534"/>
      <c r="N28" s="535">
        <v>674.534684616169</v>
      </c>
      <c r="O28" s="534"/>
      <c r="P28" s="535">
        <v>682.977085859724</v>
      </c>
      <c r="Q28" s="534"/>
      <c r="R28" s="535">
        <v>410.20156677984625</v>
      </c>
      <c r="S28" s="534"/>
      <c r="T28" s="535">
        <v>414.61903181314625</v>
      </c>
      <c r="U28" s="104"/>
    </row>
    <row r="29" spans="1:21" ht="12.75" customHeight="1">
      <c r="A29" s="522"/>
      <c r="B29" s="535"/>
      <c r="C29" s="534"/>
      <c r="D29" s="535"/>
      <c r="E29" s="534"/>
      <c r="F29" s="535"/>
      <c r="G29" s="534"/>
      <c r="H29" s="535"/>
      <c r="I29" s="534"/>
      <c r="J29" s="535"/>
      <c r="K29" s="534"/>
      <c r="L29" s="535"/>
      <c r="M29" s="534"/>
      <c r="N29" s="535"/>
      <c r="O29" s="534"/>
      <c r="P29" s="535"/>
      <c r="Q29" s="534"/>
      <c r="R29" s="535"/>
      <c r="S29" s="534"/>
      <c r="T29" s="535"/>
      <c r="U29" s="104"/>
    </row>
    <row r="30" spans="1:21" ht="12.75" customHeight="1">
      <c r="A30" s="129" t="s">
        <v>105</v>
      </c>
      <c r="B30" s="533">
        <v>1047.95844785891</v>
      </c>
      <c r="C30" s="534"/>
      <c r="D30" s="533">
        <v>1066.68863998794</v>
      </c>
      <c r="E30" s="534"/>
      <c r="F30" s="533">
        <v>1086.59937132779</v>
      </c>
      <c r="G30" s="534"/>
      <c r="H30" s="533">
        <v>1089.18975259618</v>
      </c>
      <c r="I30" s="534"/>
      <c r="J30" s="533">
        <v>1247.33170281873</v>
      </c>
      <c r="K30" s="534"/>
      <c r="L30" s="533">
        <v>1271.0455928030801</v>
      </c>
      <c r="M30" s="534"/>
      <c r="N30" s="533">
        <v>696.158921655233</v>
      </c>
      <c r="O30" s="534"/>
      <c r="P30" s="533">
        <v>706.505008952529</v>
      </c>
      <c r="Q30" s="534"/>
      <c r="R30" s="533">
        <v>476.91407025085107</v>
      </c>
      <c r="S30" s="534"/>
      <c r="T30" s="533">
        <v>484.1275362079793</v>
      </c>
      <c r="U30" s="104"/>
    </row>
    <row r="31" spans="1:21" ht="12.75" customHeight="1">
      <c r="A31" s="522"/>
      <c r="B31" s="535"/>
      <c r="C31" s="534"/>
      <c r="D31" s="535"/>
      <c r="E31" s="534"/>
      <c r="F31" s="535"/>
      <c r="G31" s="534"/>
      <c r="H31" s="535"/>
      <c r="I31" s="534"/>
      <c r="J31" s="535"/>
      <c r="K31" s="534"/>
      <c r="L31" s="535"/>
      <c r="M31" s="534"/>
      <c r="N31" s="535"/>
      <c r="O31" s="534"/>
      <c r="P31" s="535"/>
      <c r="Q31" s="534"/>
      <c r="R31" s="535"/>
      <c r="S31" s="534"/>
      <c r="T31" s="535"/>
      <c r="U31" s="104"/>
    </row>
    <row r="32" spans="1:21" ht="12.75" customHeight="1">
      <c r="A32" s="129" t="s">
        <v>106</v>
      </c>
      <c r="B32" s="533">
        <v>815.804151619642</v>
      </c>
      <c r="C32" s="534"/>
      <c r="D32" s="533">
        <v>833.405351509212</v>
      </c>
      <c r="E32" s="534"/>
      <c r="F32" s="533">
        <v>835.734864064867</v>
      </c>
      <c r="G32" s="534"/>
      <c r="H32" s="533">
        <v>845.299347941101</v>
      </c>
      <c r="I32" s="534"/>
      <c r="J32" s="533">
        <v>936.610835672143</v>
      </c>
      <c r="K32" s="534"/>
      <c r="L32" s="533">
        <v>957.293608926943</v>
      </c>
      <c r="M32" s="534"/>
      <c r="N32" s="533">
        <v>571.280130626121</v>
      </c>
      <c r="O32" s="534"/>
      <c r="P32" s="533">
        <v>579.0098190117</v>
      </c>
      <c r="Q32" s="534"/>
      <c r="R32" s="533">
        <v>329.7413202113576</v>
      </c>
      <c r="S32" s="534"/>
      <c r="T32" s="533">
        <v>332.6497842355661</v>
      </c>
      <c r="U32" s="104"/>
    </row>
    <row r="33" spans="1:21" ht="12.75" customHeight="1">
      <c r="A33" s="522"/>
      <c r="B33" s="535"/>
      <c r="C33" s="534"/>
      <c r="D33" s="535"/>
      <c r="E33" s="534"/>
      <c r="F33" s="535"/>
      <c r="G33" s="534"/>
      <c r="H33" s="535"/>
      <c r="I33" s="534"/>
      <c r="J33" s="535"/>
      <c r="K33" s="534"/>
      <c r="L33" s="535"/>
      <c r="M33" s="534"/>
      <c r="N33" s="535"/>
      <c r="O33" s="534"/>
      <c r="P33" s="535"/>
      <c r="Q33" s="534"/>
      <c r="R33" s="535"/>
      <c r="S33" s="534"/>
      <c r="T33" s="535"/>
      <c r="U33" s="104"/>
    </row>
    <row r="34" spans="1:21" ht="12.75" customHeight="1">
      <c r="A34" s="129" t="s">
        <v>107</v>
      </c>
      <c r="B34" s="533">
        <v>823.09499508388</v>
      </c>
      <c r="C34" s="534"/>
      <c r="D34" s="533">
        <v>835.425468861069</v>
      </c>
      <c r="E34" s="534"/>
      <c r="F34" s="533">
        <v>838.806995690376</v>
      </c>
      <c r="G34" s="534"/>
      <c r="H34" s="533">
        <v>848.352495192098</v>
      </c>
      <c r="I34" s="534"/>
      <c r="J34" s="533">
        <v>972.597161920491</v>
      </c>
      <c r="K34" s="534"/>
      <c r="L34" s="533">
        <v>987.277104999552</v>
      </c>
      <c r="M34" s="534"/>
      <c r="N34" s="533">
        <v>613.516895982454</v>
      </c>
      <c r="O34" s="534"/>
      <c r="P34" s="533">
        <v>618.004788730295</v>
      </c>
      <c r="Q34" s="534"/>
      <c r="R34" s="533">
        <v>363.46390385215557</v>
      </c>
      <c r="S34" s="534"/>
      <c r="T34" s="533">
        <v>367.23080096165455</v>
      </c>
      <c r="U34" s="104"/>
    </row>
    <row r="35" spans="1:21" ht="12.75" customHeight="1">
      <c r="A35" s="522" t="s">
        <v>170</v>
      </c>
      <c r="B35" s="535">
        <v>831.679609407019</v>
      </c>
      <c r="C35" s="534"/>
      <c r="D35" s="535">
        <v>844.84044562752</v>
      </c>
      <c r="E35" s="534"/>
      <c r="F35" s="535">
        <v>854.718746157142</v>
      </c>
      <c r="G35" s="534"/>
      <c r="H35" s="535">
        <v>867.662467435156</v>
      </c>
      <c r="I35" s="534"/>
      <c r="J35" s="535">
        <v>988.020049813463</v>
      </c>
      <c r="K35" s="534"/>
      <c r="L35" s="535">
        <v>1002.88777612284</v>
      </c>
      <c r="M35" s="534"/>
      <c r="N35" s="535">
        <v>615.088831912425</v>
      </c>
      <c r="O35" s="534"/>
      <c r="P35" s="535">
        <v>619.772433587647</v>
      </c>
      <c r="Q35" s="534"/>
      <c r="R35" s="535">
        <v>365.0787738969556</v>
      </c>
      <c r="S35" s="534"/>
      <c r="T35" s="535">
        <v>369.3929487016901</v>
      </c>
      <c r="U35" s="104"/>
    </row>
    <row r="36" spans="1:21" ht="12.75" customHeight="1">
      <c r="A36" s="522" t="s">
        <v>171</v>
      </c>
      <c r="B36" s="535">
        <v>813.595541253505</v>
      </c>
      <c r="C36" s="534"/>
      <c r="D36" s="535">
        <v>824.98273619552</v>
      </c>
      <c r="E36" s="534"/>
      <c r="F36" s="535">
        <v>816.622961210097</v>
      </c>
      <c r="G36" s="534"/>
      <c r="H36" s="535">
        <v>821.397092100193</v>
      </c>
      <c r="I36" s="534"/>
      <c r="J36" s="535">
        <v>956.251723218351</v>
      </c>
      <c r="K36" s="534"/>
      <c r="L36" s="535">
        <v>970.684886870118</v>
      </c>
      <c r="M36" s="534"/>
      <c r="N36" s="535">
        <v>611.861001417089</v>
      </c>
      <c r="O36" s="534"/>
      <c r="P36" s="535">
        <v>616.141466872556</v>
      </c>
      <c r="Q36" s="534"/>
      <c r="R36" s="535">
        <v>361.36877449656004</v>
      </c>
      <c r="S36" s="534"/>
      <c r="T36" s="535">
        <v>364.4363572943239</v>
      </c>
      <c r="U36" s="104"/>
    </row>
    <row r="37" spans="1:21" ht="12.75" customHeight="1">
      <c r="A37" s="522"/>
      <c r="B37" s="535"/>
      <c r="C37" s="534"/>
      <c r="D37" s="535"/>
      <c r="E37" s="534"/>
      <c r="F37" s="535"/>
      <c r="G37" s="534"/>
      <c r="H37" s="535"/>
      <c r="I37" s="534"/>
      <c r="J37" s="535"/>
      <c r="K37" s="534"/>
      <c r="L37" s="535"/>
      <c r="M37" s="534"/>
      <c r="N37" s="535"/>
      <c r="O37" s="534"/>
      <c r="P37" s="535"/>
      <c r="Q37" s="534"/>
      <c r="R37" s="535"/>
      <c r="S37" s="534"/>
      <c r="T37" s="535"/>
      <c r="U37" s="104"/>
    </row>
    <row r="38" spans="1:21" ht="26.25" customHeight="1">
      <c r="A38" s="129" t="s">
        <v>110</v>
      </c>
      <c r="B38" s="533">
        <v>927.104907340524</v>
      </c>
      <c r="C38" s="534"/>
      <c r="D38" s="533">
        <v>946.715549603025</v>
      </c>
      <c r="E38" s="534"/>
      <c r="F38" s="533">
        <v>965.724841060543</v>
      </c>
      <c r="G38" s="534"/>
      <c r="H38" s="533">
        <v>971.961719191319</v>
      </c>
      <c r="I38" s="534"/>
      <c r="J38" s="533">
        <v>1079.2047178602</v>
      </c>
      <c r="K38" s="534"/>
      <c r="L38" s="533">
        <v>1104.67354036409</v>
      </c>
      <c r="M38" s="534"/>
      <c r="N38" s="533">
        <v>642.366825955298</v>
      </c>
      <c r="O38" s="534"/>
      <c r="P38" s="533">
        <v>652.166031532618</v>
      </c>
      <c r="Q38" s="534"/>
      <c r="R38" s="533">
        <v>433.02202278826326</v>
      </c>
      <c r="S38" s="534"/>
      <c r="T38" s="533">
        <v>438.31131873401443</v>
      </c>
      <c r="U38" s="104"/>
    </row>
    <row r="39" spans="1:21" ht="12.75" customHeight="1">
      <c r="A39" s="522"/>
      <c r="B39" s="535"/>
      <c r="C39" s="534"/>
      <c r="D39" s="535"/>
      <c r="E39" s="534"/>
      <c r="F39" s="535"/>
      <c r="G39" s="534"/>
      <c r="H39" s="535"/>
      <c r="I39" s="534"/>
      <c r="J39" s="535"/>
      <c r="K39" s="534"/>
      <c r="L39" s="535"/>
      <c r="M39" s="534"/>
      <c r="N39" s="535"/>
      <c r="O39" s="534"/>
      <c r="P39" s="535"/>
      <c r="Q39" s="534"/>
      <c r="R39" s="535"/>
      <c r="S39" s="534"/>
      <c r="T39" s="535"/>
      <c r="U39" s="104"/>
    </row>
    <row r="40" spans="1:21" ht="12.75" customHeight="1">
      <c r="A40" s="129" t="s">
        <v>111</v>
      </c>
      <c r="B40" s="533">
        <v>821.664429908739</v>
      </c>
      <c r="C40" s="534"/>
      <c r="D40" s="533">
        <v>834.940723797198</v>
      </c>
      <c r="E40" s="534"/>
      <c r="F40" s="533">
        <v>847.472013358162</v>
      </c>
      <c r="G40" s="534"/>
      <c r="H40" s="533">
        <v>854.191217447929</v>
      </c>
      <c r="I40" s="534"/>
      <c r="J40" s="533">
        <v>943.853794967427</v>
      </c>
      <c r="K40" s="534"/>
      <c r="L40" s="533">
        <v>961.739024244591</v>
      </c>
      <c r="M40" s="534"/>
      <c r="N40" s="533">
        <v>630.798738783602</v>
      </c>
      <c r="O40" s="534"/>
      <c r="P40" s="533">
        <v>636.321026175611</v>
      </c>
      <c r="Q40" s="534"/>
      <c r="R40" s="533">
        <v>379.7041508832986</v>
      </c>
      <c r="S40" s="534"/>
      <c r="T40" s="533">
        <v>384.2725869093532</v>
      </c>
      <c r="U40" s="104"/>
    </row>
    <row r="41" spans="1:21" ht="12.75" customHeight="1">
      <c r="A41" s="522" t="s">
        <v>172</v>
      </c>
      <c r="B41" s="535">
        <v>785.725927529468</v>
      </c>
      <c r="C41" s="534"/>
      <c r="D41" s="535">
        <v>799.269602965722</v>
      </c>
      <c r="E41" s="534"/>
      <c r="F41" s="535">
        <v>825.071981011308</v>
      </c>
      <c r="G41" s="534"/>
      <c r="H41" s="535">
        <v>837.73567444839</v>
      </c>
      <c r="I41" s="534"/>
      <c r="J41" s="535">
        <v>895.937240559466</v>
      </c>
      <c r="K41" s="534"/>
      <c r="L41" s="535">
        <v>913.462272205807</v>
      </c>
      <c r="M41" s="534"/>
      <c r="N41" s="535">
        <v>615.952941851818</v>
      </c>
      <c r="O41" s="534"/>
      <c r="P41" s="535">
        <v>621.339824431095</v>
      </c>
      <c r="Q41" s="534"/>
      <c r="R41" s="535">
        <v>372.2280558354055</v>
      </c>
      <c r="S41" s="534"/>
      <c r="T41" s="535">
        <v>375.11033484525126</v>
      </c>
      <c r="U41" s="104"/>
    </row>
    <row r="42" spans="1:21" ht="12.75" customHeight="1">
      <c r="A42" s="522" t="s">
        <v>173</v>
      </c>
      <c r="B42" s="535">
        <v>833.403815607835</v>
      </c>
      <c r="C42" s="534"/>
      <c r="D42" s="535">
        <v>844.746011323017</v>
      </c>
      <c r="E42" s="534"/>
      <c r="F42" s="535">
        <v>850.501519242051</v>
      </c>
      <c r="G42" s="534"/>
      <c r="H42" s="535">
        <v>853.662970535423</v>
      </c>
      <c r="I42" s="534"/>
      <c r="J42" s="535">
        <v>972.536036519995</v>
      </c>
      <c r="K42" s="534"/>
      <c r="L42" s="535">
        <v>988.994806138126</v>
      </c>
      <c r="M42" s="534"/>
      <c r="N42" s="535">
        <v>651.874587414247</v>
      </c>
      <c r="O42" s="534"/>
      <c r="P42" s="535">
        <v>656.774444853478</v>
      </c>
      <c r="Q42" s="534"/>
      <c r="R42" s="535">
        <v>392.3495234463147</v>
      </c>
      <c r="S42" s="534"/>
      <c r="T42" s="535">
        <v>400.2720630110636</v>
      </c>
      <c r="U42" s="104"/>
    </row>
    <row r="43" spans="1:21" ht="12.75" customHeight="1">
      <c r="A43" s="522" t="s">
        <v>174</v>
      </c>
      <c r="B43" s="535">
        <v>759.9996803953</v>
      </c>
      <c r="C43" s="534"/>
      <c r="D43" s="535">
        <v>770.814552343955</v>
      </c>
      <c r="E43" s="534"/>
      <c r="F43" s="535">
        <v>774.859852437729</v>
      </c>
      <c r="G43" s="534"/>
      <c r="H43" s="535">
        <v>784.102466262026</v>
      </c>
      <c r="I43" s="534"/>
      <c r="J43" s="535">
        <v>858.122687511147</v>
      </c>
      <c r="K43" s="534"/>
      <c r="L43" s="535">
        <v>872.559954705686</v>
      </c>
      <c r="M43" s="534"/>
      <c r="N43" s="535">
        <v>607.88720990566</v>
      </c>
      <c r="O43" s="534"/>
      <c r="P43" s="535">
        <v>612.167027592933</v>
      </c>
      <c r="Q43" s="534"/>
      <c r="R43" s="535">
        <v>381.4781019968278</v>
      </c>
      <c r="S43" s="534"/>
      <c r="T43" s="535">
        <v>385.6197979879921</v>
      </c>
      <c r="U43" s="104"/>
    </row>
    <row r="44" spans="1:21" ht="12.75" customHeight="1">
      <c r="A44" s="522" t="s">
        <v>175</v>
      </c>
      <c r="B44" s="535">
        <v>934.442434402049</v>
      </c>
      <c r="C44" s="534"/>
      <c r="D44" s="535">
        <v>953.195140669686</v>
      </c>
      <c r="E44" s="534"/>
      <c r="F44" s="535">
        <v>953.32056621135</v>
      </c>
      <c r="G44" s="534"/>
      <c r="H44" s="535">
        <v>961.64684835543</v>
      </c>
      <c r="I44" s="534"/>
      <c r="J44" s="535">
        <v>1080.76765649028</v>
      </c>
      <c r="K44" s="534"/>
      <c r="L44" s="535">
        <v>1105.70328545781</v>
      </c>
      <c r="M44" s="534"/>
      <c r="N44" s="535">
        <v>662.610094989806</v>
      </c>
      <c r="O44" s="534"/>
      <c r="P44" s="535">
        <v>670.348882985407</v>
      </c>
      <c r="Q44" s="534"/>
      <c r="R44" s="535">
        <v>397.25789007182584</v>
      </c>
      <c r="S44" s="534"/>
      <c r="T44" s="535">
        <v>404.2418510135299</v>
      </c>
      <c r="U44" s="104"/>
    </row>
    <row r="45" spans="1:21" ht="12.75" customHeight="1">
      <c r="A45" s="522" t="s">
        <v>176</v>
      </c>
      <c r="B45" s="535">
        <v>819.436259283352</v>
      </c>
      <c r="C45" s="534"/>
      <c r="D45" s="535">
        <v>832.935555577967</v>
      </c>
      <c r="E45" s="534"/>
      <c r="F45" s="535">
        <v>839.0558046824669</v>
      </c>
      <c r="G45" s="534"/>
      <c r="H45" s="535">
        <v>844.678835106603</v>
      </c>
      <c r="I45" s="534"/>
      <c r="J45" s="535">
        <v>937.75209688563</v>
      </c>
      <c r="K45" s="534"/>
      <c r="L45" s="535">
        <v>955.33057101788</v>
      </c>
      <c r="M45" s="534"/>
      <c r="N45" s="535">
        <v>619.832478133944</v>
      </c>
      <c r="O45" s="534"/>
      <c r="P45" s="535">
        <v>625.787249364578</v>
      </c>
      <c r="Q45" s="534"/>
      <c r="R45" s="535">
        <v>365.18051614556697</v>
      </c>
      <c r="S45" s="534"/>
      <c r="T45" s="535">
        <v>367.1108508014793</v>
      </c>
      <c r="U45" s="104"/>
    </row>
    <row r="46" spans="1:21" ht="12.75" customHeight="1">
      <c r="A46" s="522"/>
      <c r="B46" s="535"/>
      <c r="C46" s="534"/>
      <c r="D46" s="535"/>
      <c r="E46" s="534"/>
      <c r="F46" s="535"/>
      <c r="G46" s="534"/>
      <c r="H46" s="535"/>
      <c r="I46" s="534"/>
      <c r="J46" s="535"/>
      <c r="K46" s="534"/>
      <c r="L46" s="535"/>
      <c r="M46" s="534"/>
      <c r="N46" s="535"/>
      <c r="O46" s="534"/>
      <c r="P46" s="535"/>
      <c r="Q46" s="534"/>
      <c r="R46" s="535"/>
      <c r="S46" s="534"/>
      <c r="T46" s="535"/>
      <c r="U46" s="104"/>
    </row>
    <row r="47" spans="1:21" ht="12.75" customHeight="1">
      <c r="A47" s="129" t="s">
        <v>117</v>
      </c>
      <c r="B47" s="533">
        <v>869.14054970085</v>
      </c>
      <c r="C47" s="534"/>
      <c r="D47" s="533">
        <v>887.166961023566</v>
      </c>
      <c r="E47" s="534"/>
      <c r="F47" s="533">
        <v>922.508169685308</v>
      </c>
      <c r="G47" s="534"/>
      <c r="H47" s="533">
        <v>928.452418692548</v>
      </c>
      <c r="I47" s="534"/>
      <c r="J47" s="533">
        <v>995.274310297002</v>
      </c>
      <c r="K47" s="534"/>
      <c r="L47" s="533">
        <v>1018.51503927367</v>
      </c>
      <c r="M47" s="534"/>
      <c r="N47" s="533">
        <v>619.866816032968</v>
      </c>
      <c r="O47" s="534"/>
      <c r="P47" s="533">
        <v>627.578487138286</v>
      </c>
      <c r="Q47" s="534"/>
      <c r="R47" s="533">
        <v>420.1553141446447</v>
      </c>
      <c r="S47" s="534"/>
      <c r="T47" s="533">
        <v>425.4779164906467</v>
      </c>
      <c r="U47" s="104"/>
    </row>
    <row r="48" spans="1:21" ht="12.75" customHeight="1">
      <c r="A48" s="522" t="s">
        <v>177</v>
      </c>
      <c r="B48" s="535">
        <v>768.709785454247</v>
      </c>
      <c r="C48" s="534"/>
      <c r="D48" s="535">
        <v>781.599844569535</v>
      </c>
      <c r="E48" s="534"/>
      <c r="F48" s="535">
        <v>805.75503077161</v>
      </c>
      <c r="G48" s="534"/>
      <c r="H48" s="535">
        <v>805.470020990134</v>
      </c>
      <c r="I48" s="534"/>
      <c r="J48" s="535">
        <v>866.200050356589</v>
      </c>
      <c r="K48" s="534"/>
      <c r="L48" s="535">
        <v>883.407005929585</v>
      </c>
      <c r="M48" s="534"/>
      <c r="N48" s="535">
        <v>597.906583929421</v>
      </c>
      <c r="O48" s="534"/>
      <c r="P48" s="535">
        <v>603.405696142769</v>
      </c>
      <c r="Q48" s="534"/>
      <c r="R48" s="535">
        <v>408.0030764825321</v>
      </c>
      <c r="S48" s="534"/>
      <c r="T48" s="535">
        <v>415.01676447635396</v>
      </c>
      <c r="U48" s="104"/>
    </row>
    <row r="49" spans="1:21" ht="12.75" customHeight="1">
      <c r="A49" s="522" t="s">
        <v>178</v>
      </c>
      <c r="B49" s="535">
        <v>921.888333536935</v>
      </c>
      <c r="C49" s="534"/>
      <c r="D49" s="535">
        <v>945.559455070522</v>
      </c>
      <c r="E49" s="534"/>
      <c r="F49" s="535">
        <v>1009.48764471345</v>
      </c>
      <c r="G49" s="534"/>
      <c r="H49" s="535">
        <v>1025.21525171584</v>
      </c>
      <c r="I49" s="534"/>
      <c r="J49" s="535">
        <v>1055.54658443219</v>
      </c>
      <c r="K49" s="534"/>
      <c r="L49" s="535">
        <v>1084.21091641496</v>
      </c>
      <c r="M49" s="534"/>
      <c r="N49" s="535">
        <v>624.769421000415</v>
      </c>
      <c r="O49" s="534"/>
      <c r="P49" s="535">
        <v>633.905681113538</v>
      </c>
      <c r="Q49" s="534"/>
      <c r="R49" s="535">
        <v>420.109866214056</v>
      </c>
      <c r="S49" s="534"/>
      <c r="T49" s="535">
        <v>425.7230408142854</v>
      </c>
      <c r="U49" s="104"/>
    </row>
    <row r="50" spans="1:21" ht="12.75" customHeight="1">
      <c r="A50" s="522" t="s">
        <v>179</v>
      </c>
      <c r="B50" s="535">
        <v>862.312786666799</v>
      </c>
      <c r="C50" s="534"/>
      <c r="D50" s="535">
        <v>879.918462928174</v>
      </c>
      <c r="E50" s="534"/>
      <c r="F50" s="535">
        <v>969.187641045276</v>
      </c>
      <c r="G50" s="534"/>
      <c r="H50" s="535">
        <v>979.910125224622</v>
      </c>
      <c r="I50" s="534"/>
      <c r="J50" s="535">
        <v>985.174162931668</v>
      </c>
      <c r="K50" s="534"/>
      <c r="L50" s="535">
        <v>1007.34644424982</v>
      </c>
      <c r="M50" s="534"/>
      <c r="N50" s="535">
        <v>598.36752761206</v>
      </c>
      <c r="O50" s="534"/>
      <c r="P50" s="535">
        <v>607.171852156048</v>
      </c>
      <c r="Q50" s="534"/>
      <c r="R50" s="535">
        <v>439.3103358913074</v>
      </c>
      <c r="S50" s="534"/>
      <c r="T50" s="535">
        <v>445.9196980857696</v>
      </c>
      <c r="U50" s="104"/>
    </row>
    <row r="51" spans="1:21" ht="12.75" customHeight="1">
      <c r="A51" s="522" t="s">
        <v>180</v>
      </c>
      <c r="B51" s="535">
        <v>884.398089502805</v>
      </c>
      <c r="C51" s="534"/>
      <c r="D51" s="535">
        <v>905.564780195395</v>
      </c>
      <c r="E51" s="534"/>
      <c r="F51" s="535">
        <v>904.777827369334</v>
      </c>
      <c r="G51" s="534"/>
      <c r="H51" s="535">
        <v>907.040578429916</v>
      </c>
      <c r="I51" s="534"/>
      <c r="J51" s="535">
        <v>1022.00610571067</v>
      </c>
      <c r="K51" s="534"/>
      <c r="L51" s="535">
        <v>1049.94755620497</v>
      </c>
      <c r="M51" s="534"/>
      <c r="N51" s="535">
        <v>643.967011006676</v>
      </c>
      <c r="O51" s="534"/>
      <c r="P51" s="535">
        <v>651.991865708156</v>
      </c>
      <c r="Q51" s="534"/>
      <c r="R51" s="535">
        <v>437.20662465326734</v>
      </c>
      <c r="S51" s="534"/>
      <c r="T51" s="535">
        <v>444.6317877177443</v>
      </c>
      <c r="U51" s="104"/>
    </row>
    <row r="52" spans="1:21" ht="12.75" customHeight="1">
      <c r="A52" s="522" t="s">
        <v>181</v>
      </c>
      <c r="B52" s="535">
        <v>813.385710691384</v>
      </c>
      <c r="C52" s="534"/>
      <c r="D52" s="535">
        <v>828.540063079891</v>
      </c>
      <c r="E52" s="534"/>
      <c r="F52" s="535">
        <v>865.246373160082</v>
      </c>
      <c r="G52" s="534"/>
      <c r="H52" s="535">
        <v>871.325417895772</v>
      </c>
      <c r="I52" s="534"/>
      <c r="J52" s="535">
        <v>920.240377825043</v>
      </c>
      <c r="K52" s="534"/>
      <c r="L52" s="535">
        <v>940.480161431909</v>
      </c>
      <c r="M52" s="534"/>
      <c r="N52" s="535">
        <v>611.101777115959</v>
      </c>
      <c r="O52" s="534"/>
      <c r="P52" s="535">
        <v>616.028487879329</v>
      </c>
      <c r="Q52" s="534"/>
      <c r="R52" s="535">
        <v>416.5583245513546</v>
      </c>
      <c r="S52" s="534"/>
      <c r="T52" s="535">
        <v>421.71337904189994</v>
      </c>
      <c r="U52" s="104"/>
    </row>
    <row r="53" spans="1:21" ht="12.75" customHeight="1">
      <c r="A53" s="522" t="s">
        <v>182</v>
      </c>
      <c r="B53" s="535">
        <v>822.564137022432</v>
      </c>
      <c r="C53" s="534"/>
      <c r="D53" s="535">
        <v>838.918668679464</v>
      </c>
      <c r="E53" s="534"/>
      <c r="F53" s="535">
        <v>827.163671380203</v>
      </c>
      <c r="G53" s="534"/>
      <c r="H53" s="535">
        <v>839.143269585706</v>
      </c>
      <c r="I53" s="534"/>
      <c r="J53" s="535">
        <v>942.917158111999</v>
      </c>
      <c r="K53" s="534"/>
      <c r="L53" s="535">
        <v>963.553123299793</v>
      </c>
      <c r="M53" s="534"/>
      <c r="N53" s="535">
        <v>613.877216917784</v>
      </c>
      <c r="O53" s="534"/>
      <c r="P53" s="535">
        <v>619.946167097251</v>
      </c>
      <c r="Q53" s="534"/>
      <c r="R53" s="535">
        <v>393.66504455637414</v>
      </c>
      <c r="S53" s="534"/>
      <c r="T53" s="535">
        <v>398.96239978972136</v>
      </c>
      <c r="U53" s="104"/>
    </row>
    <row r="54" spans="1:21" ht="12.75" customHeight="1">
      <c r="A54" s="522" t="s">
        <v>183</v>
      </c>
      <c r="B54" s="535">
        <v>818.172484305932</v>
      </c>
      <c r="C54" s="534"/>
      <c r="D54" s="535">
        <v>835.512798004375</v>
      </c>
      <c r="E54" s="534"/>
      <c r="F54" s="535">
        <v>841.056353959206</v>
      </c>
      <c r="G54" s="534"/>
      <c r="H54" s="535">
        <v>852.267082109386</v>
      </c>
      <c r="I54" s="534"/>
      <c r="J54" s="535">
        <v>924.391279754864</v>
      </c>
      <c r="K54" s="534"/>
      <c r="L54" s="535">
        <v>945.176116436124</v>
      </c>
      <c r="M54" s="534"/>
      <c r="N54" s="535">
        <v>590.219201200047</v>
      </c>
      <c r="O54" s="534"/>
      <c r="P54" s="535">
        <v>598.266422737619</v>
      </c>
      <c r="Q54" s="534"/>
      <c r="R54" s="535">
        <v>419.65077134694803</v>
      </c>
      <c r="S54" s="534"/>
      <c r="T54" s="535">
        <v>425.1063306408181</v>
      </c>
      <c r="U54" s="104"/>
    </row>
    <row r="55" spans="1:21" ht="12.75" customHeight="1">
      <c r="A55" s="522" t="s">
        <v>184</v>
      </c>
      <c r="B55" s="535">
        <v>990.518130627866</v>
      </c>
      <c r="C55" s="534"/>
      <c r="D55" s="535">
        <v>1008.23865886054</v>
      </c>
      <c r="E55" s="534"/>
      <c r="F55" s="535">
        <v>946.438124728475</v>
      </c>
      <c r="G55" s="534"/>
      <c r="H55" s="535">
        <v>942.731145452619</v>
      </c>
      <c r="I55" s="534"/>
      <c r="J55" s="535">
        <v>1155.6183266160501</v>
      </c>
      <c r="K55" s="534"/>
      <c r="L55" s="535">
        <v>1178.62082758224</v>
      </c>
      <c r="M55" s="534"/>
      <c r="N55" s="535">
        <v>683.750600374609</v>
      </c>
      <c r="O55" s="534"/>
      <c r="P55" s="535">
        <v>692.189406554206</v>
      </c>
      <c r="Q55" s="534"/>
      <c r="R55" s="535">
        <v>412.35842167185007</v>
      </c>
      <c r="S55" s="534"/>
      <c r="T55" s="535">
        <v>417.1247366744332</v>
      </c>
      <c r="U55" s="104"/>
    </row>
    <row r="56" spans="1:21" ht="12.75" customHeight="1">
      <c r="A56" s="522" t="s">
        <v>185</v>
      </c>
      <c r="B56" s="535">
        <v>738.078474506477</v>
      </c>
      <c r="C56" s="534"/>
      <c r="D56" s="535">
        <v>750.497529794728</v>
      </c>
      <c r="E56" s="534"/>
      <c r="F56" s="535">
        <v>825.015509444681</v>
      </c>
      <c r="G56" s="534"/>
      <c r="H56" s="535">
        <v>829.161782701972</v>
      </c>
      <c r="I56" s="534"/>
      <c r="J56" s="535">
        <v>826.315963741166</v>
      </c>
      <c r="K56" s="534"/>
      <c r="L56" s="535">
        <v>843.259064212644</v>
      </c>
      <c r="M56" s="534"/>
      <c r="N56" s="535">
        <v>570.121151626192</v>
      </c>
      <c r="O56" s="534"/>
      <c r="P56" s="535">
        <v>576.397681777027</v>
      </c>
      <c r="Q56" s="534"/>
      <c r="R56" s="535">
        <v>404.68839023803866</v>
      </c>
      <c r="S56" s="534"/>
      <c r="T56" s="535">
        <v>404.69926894000247</v>
      </c>
      <c r="U56" s="104"/>
    </row>
    <row r="57" spans="1:21" ht="12.75" customHeight="1">
      <c r="A57" s="522"/>
      <c r="B57" s="535"/>
      <c r="C57" s="534"/>
      <c r="D57" s="535"/>
      <c r="E57" s="534"/>
      <c r="F57" s="535"/>
      <c r="G57" s="534"/>
      <c r="H57" s="535"/>
      <c r="I57" s="534"/>
      <c r="J57" s="535"/>
      <c r="K57" s="534"/>
      <c r="L57" s="535"/>
      <c r="M57" s="534"/>
      <c r="N57" s="535"/>
      <c r="O57" s="534"/>
      <c r="P57" s="535"/>
      <c r="Q57" s="534"/>
      <c r="R57" s="535"/>
      <c r="S57" s="534"/>
      <c r="T57" s="535"/>
      <c r="U57" s="104"/>
    </row>
    <row r="58" spans="1:21" ht="12.75" customHeight="1">
      <c r="A58" s="129" t="s">
        <v>127</v>
      </c>
      <c r="B58" s="533">
        <v>918.371770713405</v>
      </c>
      <c r="C58" s="534"/>
      <c r="D58" s="533">
        <v>936.952193265815</v>
      </c>
      <c r="E58" s="534"/>
      <c r="F58" s="533">
        <v>999.971515397875</v>
      </c>
      <c r="G58" s="534"/>
      <c r="H58" s="533">
        <v>1011.39314634375</v>
      </c>
      <c r="I58" s="534"/>
      <c r="J58" s="533">
        <v>1036.29897345099</v>
      </c>
      <c r="K58" s="534"/>
      <c r="L58" s="533">
        <v>1058.98490320152</v>
      </c>
      <c r="M58" s="534"/>
      <c r="N58" s="533">
        <v>635.760392329281</v>
      </c>
      <c r="O58" s="534"/>
      <c r="P58" s="533">
        <v>644.267597487475</v>
      </c>
      <c r="Q58" s="534"/>
      <c r="R58" s="533">
        <v>373.01241152801686</v>
      </c>
      <c r="S58" s="534"/>
      <c r="T58" s="533">
        <v>378.0067526541904</v>
      </c>
      <c r="U58" s="104"/>
    </row>
    <row r="59" spans="1:21" ht="12.75" customHeight="1">
      <c r="A59" s="522" t="s">
        <v>128</v>
      </c>
      <c r="B59" s="535">
        <v>951.624009330763</v>
      </c>
      <c r="C59" s="534"/>
      <c r="D59" s="535">
        <v>970.35568802338</v>
      </c>
      <c r="E59" s="534"/>
      <c r="F59" s="535">
        <v>1027.80680410489</v>
      </c>
      <c r="G59" s="534"/>
      <c r="H59" s="535">
        <v>1040.11417661855</v>
      </c>
      <c r="I59" s="534"/>
      <c r="J59" s="535">
        <v>1072.69357774032</v>
      </c>
      <c r="K59" s="534"/>
      <c r="L59" s="535">
        <v>1095.2498870474801</v>
      </c>
      <c r="M59" s="534"/>
      <c r="N59" s="535">
        <v>657.795173700247</v>
      </c>
      <c r="O59" s="534"/>
      <c r="P59" s="535">
        <v>666.663111547419</v>
      </c>
      <c r="Q59" s="534"/>
      <c r="R59" s="535">
        <v>384.2019607385941</v>
      </c>
      <c r="S59" s="534"/>
      <c r="T59" s="535">
        <v>389.72121946256306</v>
      </c>
      <c r="U59" s="104"/>
    </row>
    <row r="60" spans="1:21" ht="12.75" customHeight="1">
      <c r="A60" s="522" t="s">
        <v>186</v>
      </c>
      <c r="B60" s="535">
        <v>804.721261912631</v>
      </c>
      <c r="C60" s="534"/>
      <c r="D60" s="535">
        <v>822.617668978376</v>
      </c>
      <c r="E60" s="534"/>
      <c r="F60" s="535">
        <v>865.608365973475</v>
      </c>
      <c r="G60" s="534"/>
      <c r="H60" s="535">
        <v>879.197528359741</v>
      </c>
      <c r="I60" s="534"/>
      <c r="J60" s="535">
        <v>909.152227816991</v>
      </c>
      <c r="K60" s="534"/>
      <c r="L60" s="535">
        <v>930.957155297061</v>
      </c>
      <c r="M60" s="534"/>
      <c r="N60" s="535">
        <v>560.590183682984</v>
      </c>
      <c r="O60" s="534"/>
      <c r="P60" s="535">
        <v>568.716431018813</v>
      </c>
      <c r="Q60" s="534"/>
      <c r="R60" s="535">
        <v>330.9375883168505</v>
      </c>
      <c r="S60" s="534"/>
      <c r="T60" s="535">
        <v>333.6397673611755</v>
      </c>
      <c r="U60" s="104"/>
    </row>
    <row r="61" spans="1:21" ht="12.75" customHeight="1">
      <c r="A61" s="522" t="s">
        <v>187</v>
      </c>
      <c r="B61" s="535">
        <v>770.533605533225</v>
      </c>
      <c r="C61" s="534"/>
      <c r="D61" s="535">
        <v>787.856044793021</v>
      </c>
      <c r="E61" s="534"/>
      <c r="F61" s="535">
        <v>878.405482009392</v>
      </c>
      <c r="G61" s="534"/>
      <c r="H61" s="535">
        <v>888.134070200608</v>
      </c>
      <c r="I61" s="534"/>
      <c r="J61" s="535">
        <v>870.997603264807</v>
      </c>
      <c r="K61" s="534"/>
      <c r="L61" s="535">
        <v>893.82461848788</v>
      </c>
      <c r="M61" s="534"/>
      <c r="N61" s="535">
        <v>549.190183846306</v>
      </c>
      <c r="O61" s="534"/>
      <c r="P61" s="535">
        <v>555.169209140642</v>
      </c>
      <c r="Q61" s="534"/>
      <c r="R61" s="535">
        <v>348.34510850852797</v>
      </c>
      <c r="S61" s="534"/>
      <c r="T61" s="535">
        <v>352.5467681632245</v>
      </c>
      <c r="U61" s="104"/>
    </row>
    <row r="62" spans="1:21" ht="12.75" customHeight="1">
      <c r="A62" s="522" t="s">
        <v>188</v>
      </c>
      <c r="B62" s="535">
        <v>854.882131739188</v>
      </c>
      <c r="C62" s="534"/>
      <c r="D62" s="535">
        <v>873.43611040692</v>
      </c>
      <c r="E62" s="534"/>
      <c r="F62" s="535">
        <v>957.417015258381</v>
      </c>
      <c r="G62" s="534"/>
      <c r="H62" s="535">
        <v>964.55567924127</v>
      </c>
      <c r="I62" s="534"/>
      <c r="J62" s="535">
        <v>967.384171870542</v>
      </c>
      <c r="K62" s="534"/>
      <c r="L62" s="535">
        <v>990.906616012869</v>
      </c>
      <c r="M62" s="534"/>
      <c r="N62" s="535">
        <v>596.797615061247</v>
      </c>
      <c r="O62" s="534"/>
      <c r="P62" s="535">
        <v>604.313715478954</v>
      </c>
      <c r="Q62" s="534"/>
      <c r="R62" s="535">
        <v>348.4507694981862</v>
      </c>
      <c r="S62" s="534"/>
      <c r="T62" s="535">
        <v>352.10181345973365</v>
      </c>
      <c r="U62" s="104"/>
    </row>
    <row r="63" spans="1:21" ht="12.75" customHeight="1">
      <c r="A63" s="522"/>
      <c r="B63" s="535"/>
      <c r="C63" s="534"/>
      <c r="D63" s="535"/>
      <c r="E63" s="534"/>
      <c r="F63" s="535"/>
      <c r="G63" s="534"/>
      <c r="H63" s="535"/>
      <c r="I63" s="534"/>
      <c r="J63" s="535"/>
      <c r="K63" s="534"/>
      <c r="L63" s="535"/>
      <c r="M63" s="534"/>
      <c r="N63" s="535"/>
      <c r="O63" s="534"/>
      <c r="P63" s="535"/>
      <c r="Q63" s="534"/>
      <c r="R63" s="535"/>
      <c r="S63" s="534"/>
      <c r="T63" s="535"/>
      <c r="U63" s="104"/>
    </row>
    <row r="64" spans="1:21" ht="12.75" customHeight="1">
      <c r="A64" s="129" t="s">
        <v>132</v>
      </c>
      <c r="B64" s="533">
        <v>816.904851670406</v>
      </c>
      <c r="C64" s="534"/>
      <c r="D64" s="533">
        <v>832.322043380423</v>
      </c>
      <c r="E64" s="534"/>
      <c r="F64" s="533">
        <v>875.810374060986</v>
      </c>
      <c r="G64" s="534"/>
      <c r="H64" s="533">
        <v>882.222247555461</v>
      </c>
      <c r="I64" s="534"/>
      <c r="J64" s="533">
        <v>930.076680907963</v>
      </c>
      <c r="K64" s="534"/>
      <c r="L64" s="533">
        <v>950.332595311062</v>
      </c>
      <c r="M64" s="534"/>
      <c r="N64" s="533">
        <v>599.34994628195</v>
      </c>
      <c r="O64" s="534"/>
      <c r="P64" s="533">
        <v>605.524466364773</v>
      </c>
      <c r="Q64" s="534"/>
      <c r="R64" s="533">
        <v>356.85426024265587</v>
      </c>
      <c r="S64" s="534"/>
      <c r="T64" s="533">
        <v>361.90418095666905</v>
      </c>
      <c r="U64" s="104"/>
    </row>
    <row r="65" spans="1:21" ht="12.75" customHeight="1">
      <c r="A65" s="522" t="s">
        <v>189</v>
      </c>
      <c r="B65" s="535">
        <v>770.30360529249</v>
      </c>
      <c r="C65" s="534"/>
      <c r="D65" s="535">
        <v>783.832343643774</v>
      </c>
      <c r="E65" s="534"/>
      <c r="F65" s="535">
        <v>813.120041741441</v>
      </c>
      <c r="G65" s="534"/>
      <c r="H65" s="535">
        <v>821.362451277967</v>
      </c>
      <c r="I65" s="534"/>
      <c r="J65" s="535">
        <v>873.467076854886</v>
      </c>
      <c r="K65" s="534"/>
      <c r="L65" s="535">
        <v>890.492000488133</v>
      </c>
      <c r="M65" s="534"/>
      <c r="N65" s="535">
        <v>582.793859561276</v>
      </c>
      <c r="O65" s="534"/>
      <c r="P65" s="535">
        <v>587.939577174552</v>
      </c>
      <c r="Q65" s="534"/>
      <c r="R65" s="535">
        <v>340.15138082964637</v>
      </c>
      <c r="S65" s="534"/>
      <c r="T65" s="535">
        <v>344.4634066579237</v>
      </c>
      <c r="U65" s="104"/>
    </row>
    <row r="66" spans="1:21" ht="12.75" customHeight="1">
      <c r="A66" s="522" t="s">
        <v>190</v>
      </c>
      <c r="B66" s="535">
        <v>783.559758637397</v>
      </c>
      <c r="C66" s="534"/>
      <c r="D66" s="535">
        <v>799.8534164271659</v>
      </c>
      <c r="E66" s="534"/>
      <c r="F66" s="535">
        <v>893.142763031093</v>
      </c>
      <c r="G66" s="534"/>
      <c r="H66" s="535">
        <v>903.713508874139</v>
      </c>
      <c r="I66" s="534"/>
      <c r="J66" s="535">
        <v>874.744847362864</v>
      </c>
      <c r="K66" s="534"/>
      <c r="L66" s="535">
        <v>894.752823502296</v>
      </c>
      <c r="M66" s="534"/>
      <c r="N66" s="535">
        <v>563.5422250175629</v>
      </c>
      <c r="O66" s="534"/>
      <c r="P66" s="535">
        <v>572.1532871034769</v>
      </c>
      <c r="Q66" s="534"/>
      <c r="R66" s="535">
        <v>358.25345044831204</v>
      </c>
      <c r="S66" s="534"/>
      <c r="T66" s="535">
        <v>362.48463736939203</v>
      </c>
      <c r="U66" s="104"/>
    </row>
    <row r="67" spans="1:21" ht="12.75" customHeight="1">
      <c r="A67" s="522" t="s">
        <v>191</v>
      </c>
      <c r="B67" s="535">
        <v>852.284311156253</v>
      </c>
      <c r="C67" s="534"/>
      <c r="D67" s="535">
        <v>868.58329231734</v>
      </c>
      <c r="E67" s="534"/>
      <c r="F67" s="535">
        <v>896.670319270192</v>
      </c>
      <c r="G67" s="534"/>
      <c r="H67" s="535">
        <v>901.553956008561</v>
      </c>
      <c r="I67" s="534"/>
      <c r="J67" s="535">
        <v>979.513833325</v>
      </c>
      <c r="K67" s="534"/>
      <c r="L67" s="535">
        <v>1001.6858520229</v>
      </c>
      <c r="M67" s="534"/>
      <c r="N67" s="535">
        <v>617.262202526978</v>
      </c>
      <c r="O67" s="534"/>
      <c r="P67" s="535">
        <v>623.54206332412</v>
      </c>
      <c r="Q67" s="534"/>
      <c r="R67" s="535">
        <v>367.04087882076755</v>
      </c>
      <c r="S67" s="534"/>
      <c r="T67" s="535">
        <v>372.52713718895063</v>
      </c>
      <c r="U67" s="104"/>
    </row>
    <row r="68" spans="1:21" ht="12.75" customHeight="1">
      <c r="A68" s="522"/>
      <c r="B68" s="535"/>
      <c r="C68" s="534"/>
      <c r="D68" s="535"/>
      <c r="E68" s="534"/>
      <c r="F68" s="535"/>
      <c r="G68" s="534"/>
      <c r="H68" s="535"/>
      <c r="I68" s="534"/>
      <c r="J68" s="535"/>
      <c r="K68" s="534"/>
      <c r="L68" s="535"/>
      <c r="M68" s="534"/>
      <c r="N68" s="535"/>
      <c r="O68" s="534"/>
      <c r="P68" s="535"/>
      <c r="Q68" s="534"/>
      <c r="R68" s="535"/>
      <c r="S68" s="534"/>
      <c r="T68" s="535"/>
      <c r="U68" s="104"/>
    </row>
    <row r="69" spans="1:21" ht="12.75" customHeight="1">
      <c r="A69" s="129" t="s">
        <v>136</v>
      </c>
      <c r="B69" s="533">
        <v>742.396932643321</v>
      </c>
      <c r="C69" s="534"/>
      <c r="D69" s="533">
        <v>753.401464391417</v>
      </c>
      <c r="E69" s="534"/>
      <c r="F69" s="533">
        <v>761.587539436567</v>
      </c>
      <c r="G69" s="534"/>
      <c r="H69" s="533">
        <v>769.280164929727</v>
      </c>
      <c r="I69" s="534"/>
      <c r="J69" s="533">
        <v>847.464143339894</v>
      </c>
      <c r="K69" s="534"/>
      <c r="L69" s="533">
        <v>861.797373771554</v>
      </c>
      <c r="M69" s="534"/>
      <c r="N69" s="533">
        <v>599.956446366768</v>
      </c>
      <c r="O69" s="534"/>
      <c r="P69" s="533">
        <v>604.127917072716</v>
      </c>
      <c r="Q69" s="534"/>
      <c r="R69" s="533">
        <v>376.34192665767966</v>
      </c>
      <c r="S69" s="534"/>
      <c r="T69" s="533">
        <v>380.3571495500556</v>
      </c>
      <c r="U69" s="104"/>
    </row>
    <row r="70" spans="1:21" ht="12.75" customHeight="1">
      <c r="A70" s="522" t="s">
        <v>192</v>
      </c>
      <c r="B70" s="535">
        <v>750.604554264</v>
      </c>
      <c r="C70" s="534"/>
      <c r="D70" s="535">
        <v>761.084049292015</v>
      </c>
      <c r="E70" s="534"/>
      <c r="F70" s="535">
        <v>757.840545129426</v>
      </c>
      <c r="G70" s="534"/>
      <c r="H70" s="535">
        <v>764.717033467943</v>
      </c>
      <c r="I70" s="534"/>
      <c r="J70" s="535">
        <v>866.154401600838</v>
      </c>
      <c r="K70" s="534"/>
      <c r="L70" s="535">
        <v>879.857039742226</v>
      </c>
      <c r="M70" s="534"/>
      <c r="N70" s="535">
        <v>614.980982031351</v>
      </c>
      <c r="O70" s="534"/>
      <c r="P70" s="535">
        <v>618.84670281256</v>
      </c>
      <c r="Q70" s="534"/>
      <c r="R70" s="535">
        <v>372.5138600604409</v>
      </c>
      <c r="S70" s="534"/>
      <c r="T70" s="535">
        <v>376.91987993083706</v>
      </c>
      <c r="U70" s="104"/>
    </row>
    <row r="71" spans="1:21" ht="12.75" customHeight="1">
      <c r="A71" s="522" t="s">
        <v>193</v>
      </c>
      <c r="B71" s="535">
        <v>731.155394201482</v>
      </c>
      <c r="C71" s="534"/>
      <c r="D71" s="535">
        <v>742.82738041139</v>
      </c>
      <c r="E71" s="534"/>
      <c r="F71" s="535">
        <v>766.988316330336</v>
      </c>
      <c r="G71" s="534"/>
      <c r="H71" s="535">
        <v>775.980111113818</v>
      </c>
      <c r="I71" s="534"/>
      <c r="J71" s="535">
        <v>823.690001115898</v>
      </c>
      <c r="K71" s="534"/>
      <c r="L71" s="535">
        <v>838.710841112925</v>
      </c>
      <c r="M71" s="534"/>
      <c r="N71" s="535">
        <v>577.967077359986</v>
      </c>
      <c r="O71" s="534"/>
      <c r="P71" s="535">
        <v>582.543825561974</v>
      </c>
      <c r="Q71" s="534"/>
      <c r="R71" s="535">
        <v>383.5407357670142</v>
      </c>
      <c r="S71" s="534"/>
      <c r="T71" s="535">
        <v>386.7992107805642</v>
      </c>
      <c r="U71" s="104"/>
    </row>
    <row r="72" spans="1:21" ht="12.75" customHeight="1">
      <c r="A72" s="522"/>
      <c r="B72" s="535"/>
      <c r="C72" s="534"/>
      <c r="D72" s="535"/>
      <c r="E72" s="534"/>
      <c r="F72" s="535"/>
      <c r="G72" s="534"/>
      <c r="H72" s="535"/>
      <c r="I72" s="534"/>
      <c r="J72" s="535"/>
      <c r="K72" s="534"/>
      <c r="L72" s="535"/>
      <c r="M72" s="534"/>
      <c r="N72" s="535"/>
      <c r="O72" s="534"/>
      <c r="P72" s="535"/>
      <c r="Q72" s="534"/>
      <c r="R72" s="535"/>
      <c r="S72" s="534"/>
      <c r="T72" s="535"/>
      <c r="U72" s="104"/>
    </row>
    <row r="73" spans="1:21" ht="12.75" customHeight="1">
      <c r="A73" s="129" t="s">
        <v>140</v>
      </c>
      <c r="B73" s="533">
        <v>748.080030288422</v>
      </c>
      <c r="C73" s="534"/>
      <c r="D73" s="533">
        <v>762.641833549853</v>
      </c>
      <c r="E73" s="534"/>
      <c r="F73" s="533">
        <v>816.008234127732</v>
      </c>
      <c r="G73" s="534"/>
      <c r="H73" s="533">
        <v>825.409313251659</v>
      </c>
      <c r="I73" s="534"/>
      <c r="J73" s="533">
        <v>847.514577718433</v>
      </c>
      <c r="K73" s="534"/>
      <c r="L73" s="533">
        <v>866.1739924532731</v>
      </c>
      <c r="M73" s="534"/>
      <c r="N73" s="533">
        <v>533.255050369019</v>
      </c>
      <c r="O73" s="534"/>
      <c r="P73" s="533">
        <v>540.15091965144</v>
      </c>
      <c r="Q73" s="534"/>
      <c r="R73" s="533">
        <v>385.8957889565347</v>
      </c>
      <c r="S73" s="534"/>
      <c r="T73" s="533">
        <v>390.1055257024532</v>
      </c>
      <c r="U73" s="104"/>
    </row>
    <row r="74" spans="1:21" ht="12.75" customHeight="1">
      <c r="A74" s="522" t="s">
        <v>141</v>
      </c>
      <c r="B74" s="535">
        <v>788.850037196397</v>
      </c>
      <c r="C74" s="534"/>
      <c r="D74" s="535">
        <v>804.337703505956</v>
      </c>
      <c r="E74" s="534"/>
      <c r="F74" s="535">
        <v>822.638574882337</v>
      </c>
      <c r="G74" s="534"/>
      <c r="H74" s="535">
        <v>832.75127845569</v>
      </c>
      <c r="I74" s="534"/>
      <c r="J74" s="535">
        <v>900.675647499004</v>
      </c>
      <c r="K74" s="534"/>
      <c r="L74" s="535">
        <v>920.555406967279</v>
      </c>
      <c r="M74" s="534"/>
      <c r="N74" s="535">
        <v>569.951546403332</v>
      </c>
      <c r="O74" s="534"/>
      <c r="P74" s="535">
        <v>576.881130899628</v>
      </c>
      <c r="Q74" s="534"/>
      <c r="R74" s="535">
        <v>394.02242291981366</v>
      </c>
      <c r="S74" s="534"/>
      <c r="T74" s="535">
        <v>397.95885997006485</v>
      </c>
      <c r="U74" s="104"/>
    </row>
    <row r="75" spans="1:21" ht="12.75" customHeight="1">
      <c r="A75" s="522" t="s">
        <v>194</v>
      </c>
      <c r="B75" s="535">
        <v>662.987792425161</v>
      </c>
      <c r="C75" s="534"/>
      <c r="D75" s="535">
        <v>675.467421784371</v>
      </c>
      <c r="E75" s="534"/>
      <c r="F75" s="535">
        <v>809.520260174265</v>
      </c>
      <c r="G75" s="534"/>
      <c r="H75" s="535">
        <v>817.153745337362</v>
      </c>
      <c r="I75" s="534"/>
      <c r="J75" s="535">
        <v>739.280815948548</v>
      </c>
      <c r="K75" s="534"/>
      <c r="L75" s="535">
        <v>755.339827348939</v>
      </c>
      <c r="M75" s="534"/>
      <c r="N75" s="535">
        <v>456.334523547449</v>
      </c>
      <c r="O75" s="534"/>
      <c r="P75" s="535">
        <v>463.096237394709</v>
      </c>
      <c r="Q75" s="534"/>
      <c r="R75" s="535">
        <v>377.0985032135614</v>
      </c>
      <c r="S75" s="534"/>
      <c r="T75" s="535">
        <v>381.36934645518824</v>
      </c>
      <c r="U75" s="104"/>
    </row>
    <row r="76" spans="1:21" ht="12.75" customHeight="1">
      <c r="A76" s="522" t="s">
        <v>195</v>
      </c>
      <c r="B76" s="535">
        <v>646.926595053912</v>
      </c>
      <c r="C76" s="534"/>
      <c r="D76" s="535">
        <v>657.628054427391</v>
      </c>
      <c r="E76" s="534"/>
      <c r="F76" s="535">
        <v>802.393195081108</v>
      </c>
      <c r="G76" s="534"/>
      <c r="H76" s="535">
        <v>812.540575889873</v>
      </c>
      <c r="I76" s="534"/>
      <c r="J76" s="535">
        <v>707.67648094638</v>
      </c>
      <c r="K76" s="534"/>
      <c r="L76" s="535">
        <v>720.019324311399</v>
      </c>
      <c r="M76" s="534"/>
      <c r="N76" s="535">
        <v>468.667291973163</v>
      </c>
      <c r="O76" s="534"/>
      <c r="P76" s="535">
        <v>474.626208116758</v>
      </c>
      <c r="Q76" s="534"/>
      <c r="R76" s="535">
        <v>387.5083702288477</v>
      </c>
      <c r="S76" s="534"/>
      <c r="T76" s="535">
        <v>391.12575987654395</v>
      </c>
      <c r="U76" s="104"/>
    </row>
    <row r="77" spans="1:21" ht="12.75" customHeight="1">
      <c r="A77" s="522" t="s">
        <v>196</v>
      </c>
      <c r="B77" s="535">
        <v>788.277860247578</v>
      </c>
      <c r="C77" s="534"/>
      <c r="D77" s="535">
        <v>803.393072363051</v>
      </c>
      <c r="E77" s="534"/>
      <c r="F77" s="535">
        <v>817.285747033123</v>
      </c>
      <c r="G77" s="534"/>
      <c r="H77" s="535">
        <v>826.516655687687</v>
      </c>
      <c r="I77" s="534"/>
      <c r="J77" s="535">
        <v>905.698858627094</v>
      </c>
      <c r="K77" s="534"/>
      <c r="L77" s="535">
        <v>924.925442716022</v>
      </c>
      <c r="M77" s="534"/>
      <c r="N77" s="535">
        <v>555.640578469204</v>
      </c>
      <c r="O77" s="534"/>
      <c r="P77" s="535">
        <v>562.2411965824319</v>
      </c>
      <c r="Q77" s="534"/>
      <c r="R77" s="535">
        <v>379.0088406721274</v>
      </c>
      <c r="S77" s="534"/>
      <c r="T77" s="535">
        <v>383.7658215271842</v>
      </c>
      <c r="U77" s="104"/>
    </row>
    <row r="78" spans="1:21" ht="12.75" customHeight="1">
      <c r="A78" s="522"/>
      <c r="B78" s="535"/>
      <c r="C78" s="534"/>
      <c r="D78" s="535"/>
      <c r="E78" s="534"/>
      <c r="F78" s="535"/>
      <c r="G78" s="534"/>
      <c r="H78" s="535"/>
      <c r="I78" s="534"/>
      <c r="J78" s="535"/>
      <c r="K78" s="534"/>
      <c r="L78" s="535"/>
      <c r="M78" s="534"/>
      <c r="N78" s="535"/>
      <c r="O78" s="534"/>
      <c r="P78" s="535"/>
      <c r="Q78" s="534"/>
      <c r="R78" s="535"/>
      <c r="S78" s="534"/>
      <c r="T78" s="535"/>
      <c r="U78" s="104"/>
    </row>
    <row r="79" spans="1:21" ht="12.75" customHeight="1">
      <c r="A79" s="129" t="s">
        <v>145</v>
      </c>
      <c r="B79" s="533">
        <v>1049.37036281242</v>
      </c>
      <c r="C79" s="534"/>
      <c r="D79" s="533">
        <v>1068.81301660889</v>
      </c>
      <c r="E79" s="534"/>
      <c r="F79" s="533">
        <v>1020.2984966106</v>
      </c>
      <c r="G79" s="534"/>
      <c r="H79" s="533">
        <v>1022.89846190792</v>
      </c>
      <c r="I79" s="534"/>
      <c r="J79" s="533">
        <v>1212.05154964874</v>
      </c>
      <c r="K79" s="534"/>
      <c r="L79" s="533">
        <v>1235.09721388708</v>
      </c>
      <c r="M79" s="534"/>
      <c r="N79" s="533">
        <v>715.146525785453</v>
      </c>
      <c r="O79" s="534"/>
      <c r="P79" s="533">
        <v>723.907006576865</v>
      </c>
      <c r="Q79" s="534"/>
      <c r="R79" s="533">
        <v>411.63724238488027</v>
      </c>
      <c r="S79" s="534"/>
      <c r="T79" s="533">
        <v>416.59977025605775</v>
      </c>
      <c r="U79" s="104"/>
    </row>
    <row r="80" spans="2:21" ht="12.75" customHeight="1">
      <c r="B80" s="535"/>
      <c r="C80" s="534"/>
      <c r="D80" s="535"/>
      <c r="E80" s="534"/>
      <c r="F80" s="535"/>
      <c r="G80" s="534"/>
      <c r="H80" s="535"/>
      <c r="I80" s="534"/>
      <c r="J80" s="535"/>
      <c r="K80" s="534"/>
      <c r="L80" s="535"/>
      <c r="M80" s="534"/>
      <c r="N80" s="535"/>
      <c r="O80" s="534"/>
      <c r="P80" s="535"/>
      <c r="Q80" s="534"/>
      <c r="R80" s="535"/>
      <c r="S80" s="534"/>
      <c r="T80" s="535"/>
      <c r="U80" s="104"/>
    </row>
    <row r="81" spans="1:21" ht="12.75" customHeight="1">
      <c r="A81" s="129" t="s">
        <v>146</v>
      </c>
      <c r="B81" s="533">
        <v>781.012764503311</v>
      </c>
      <c r="C81" s="534"/>
      <c r="D81" s="533">
        <v>794.528790582392</v>
      </c>
      <c r="E81" s="534"/>
      <c r="F81" s="533">
        <v>815.906228743701</v>
      </c>
      <c r="G81" s="534"/>
      <c r="H81" s="533">
        <v>824.320259771074</v>
      </c>
      <c r="I81" s="534"/>
      <c r="J81" s="533">
        <v>901.731341350256</v>
      </c>
      <c r="K81" s="534"/>
      <c r="L81" s="533">
        <v>920.134688411393</v>
      </c>
      <c r="M81" s="534"/>
      <c r="N81" s="533">
        <v>581.05565163765</v>
      </c>
      <c r="O81" s="534"/>
      <c r="P81" s="533">
        <v>587.255927989374</v>
      </c>
      <c r="Q81" s="534"/>
      <c r="R81" s="533">
        <v>355.4353016075123</v>
      </c>
      <c r="S81" s="534"/>
      <c r="T81" s="533">
        <v>360.56416127345574</v>
      </c>
      <c r="U81" s="104"/>
    </row>
    <row r="82" spans="2:21" ht="12.75" customHeight="1">
      <c r="B82" s="535"/>
      <c r="C82" s="534"/>
      <c r="D82" s="535"/>
      <c r="E82" s="534"/>
      <c r="F82" s="535"/>
      <c r="G82" s="534"/>
      <c r="H82" s="535"/>
      <c r="I82" s="534"/>
      <c r="J82" s="535"/>
      <c r="K82" s="534"/>
      <c r="L82" s="535"/>
      <c r="M82" s="534"/>
      <c r="N82" s="535"/>
      <c r="O82" s="534"/>
      <c r="P82" s="535"/>
      <c r="Q82" s="534"/>
      <c r="R82" s="535"/>
      <c r="S82" s="534"/>
      <c r="T82" s="535"/>
      <c r="U82" s="104"/>
    </row>
    <row r="83" spans="1:21" ht="12.75" customHeight="1">
      <c r="A83" s="129" t="s">
        <v>147</v>
      </c>
      <c r="B83" s="533">
        <v>1013.23183926618</v>
      </c>
      <c r="C83" s="534"/>
      <c r="D83" s="533">
        <v>1034.99112054783</v>
      </c>
      <c r="E83" s="534"/>
      <c r="F83" s="533">
        <v>1094.4265160289501</v>
      </c>
      <c r="G83" s="534"/>
      <c r="H83" s="533">
        <v>1099.77748981298</v>
      </c>
      <c r="I83" s="534"/>
      <c r="J83" s="533">
        <v>1152.80865148066</v>
      </c>
      <c r="K83" s="534"/>
      <c r="L83" s="533">
        <v>1179.02826536766</v>
      </c>
      <c r="M83" s="534"/>
      <c r="N83" s="533">
        <v>679.155114584186</v>
      </c>
      <c r="O83" s="534"/>
      <c r="P83" s="533">
        <v>689.049421955534</v>
      </c>
      <c r="Q83" s="534"/>
      <c r="R83" s="533">
        <v>403.1909629236892</v>
      </c>
      <c r="S83" s="534"/>
      <c r="T83" s="533">
        <v>409.2786045196707</v>
      </c>
      <c r="U83" s="104"/>
    </row>
    <row r="84" spans="1:21" ht="12.75" customHeight="1">
      <c r="A84" s="522"/>
      <c r="B84" s="535"/>
      <c r="C84" s="534"/>
      <c r="D84" s="535"/>
      <c r="E84" s="534"/>
      <c r="F84" s="535"/>
      <c r="G84" s="534"/>
      <c r="H84" s="535"/>
      <c r="I84" s="534"/>
      <c r="J84" s="535"/>
      <c r="K84" s="534"/>
      <c r="L84" s="535"/>
      <c r="M84" s="534"/>
      <c r="N84" s="535"/>
      <c r="O84" s="534"/>
      <c r="P84" s="535"/>
      <c r="Q84" s="534"/>
      <c r="R84" s="535"/>
      <c r="S84" s="534"/>
      <c r="T84" s="535"/>
      <c r="U84" s="104"/>
    </row>
    <row r="85" spans="1:21" ht="12.75" customHeight="1">
      <c r="A85" s="129" t="s">
        <v>148</v>
      </c>
      <c r="B85" s="533">
        <v>1098.17031215908</v>
      </c>
      <c r="C85" s="534"/>
      <c r="D85" s="533">
        <v>1120.48886805946</v>
      </c>
      <c r="E85" s="534"/>
      <c r="F85" s="533">
        <v>1181.68400603089</v>
      </c>
      <c r="G85" s="534"/>
      <c r="H85" s="533">
        <v>1190.9363482194</v>
      </c>
      <c r="I85" s="534"/>
      <c r="J85" s="533">
        <v>1262.7532467011401</v>
      </c>
      <c r="K85" s="534"/>
      <c r="L85" s="533">
        <v>1289.44191429216</v>
      </c>
      <c r="M85" s="534"/>
      <c r="N85" s="533">
        <v>748.746581220454</v>
      </c>
      <c r="O85" s="534"/>
      <c r="P85" s="533">
        <v>758.727205835515</v>
      </c>
      <c r="Q85" s="534"/>
      <c r="R85" s="533">
        <v>462.2466942394694</v>
      </c>
      <c r="S85" s="534"/>
      <c r="T85" s="533">
        <v>468.77115133307495</v>
      </c>
      <c r="U85" s="104"/>
    </row>
    <row r="86" spans="1:21" ht="12.75" customHeight="1">
      <c r="A86" s="522" t="s">
        <v>149</v>
      </c>
      <c r="B86" s="535">
        <v>1116.87538461448</v>
      </c>
      <c r="C86" s="534"/>
      <c r="D86" s="535">
        <v>1140.7027270645299</v>
      </c>
      <c r="E86" s="534"/>
      <c r="F86" s="535">
        <v>1167.86423387892</v>
      </c>
      <c r="G86" s="534"/>
      <c r="H86" s="535">
        <v>1174.90057356368</v>
      </c>
      <c r="I86" s="534"/>
      <c r="J86" s="535">
        <v>1275.34813915788</v>
      </c>
      <c r="K86" s="534"/>
      <c r="L86" s="535">
        <v>1303.8108481741801</v>
      </c>
      <c r="M86" s="534"/>
      <c r="N86" s="535">
        <v>727.244206813401</v>
      </c>
      <c r="O86" s="534"/>
      <c r="P86" s="535">
        <v>738.374122512844</v>
      </c>
      <c r="Q86" s="534"/>
      <c r="R86" s="535">
        <v>430.33780762205237</v>
      </c>
      <c r="S86" s="534"/>
      <c r="T86" s="535">
        <v>435.4623719818509</v>
      </c>
      <c r="U86" s="104"/>
    </row>
    <row r="87" spans="1:21" ht="12.75" customHeight="1">
      <c r="A87" s="522" t="s">
        <v>150</v>
      </c>
      <c r="B87" s="535">
        <v>1073.4831277595</v>
      </c>
      <c r="C87" s="534"/>
      <c r="D87" s="535">
        <v>1096.01213446428</v>
      </c>
      <c r="E87" s="534"/>
      <c r="F87" s="535">
        <v>1194.23241601593</v>
      </c>
      <c r="G87" s="534"/>
      <c r="H87" s="535">
        <v>1207.63498229541</v>
      </c>
      <c r="I87" s="534"/>
      <c r="J87" s="535">
        <v>1214.07990617314</v>
      </c>
      <c r="K87" s="534"/>
      <c r="L87" s="535">
        <v>1240.49013803847</v>
      </c>
      <c r="M87" s="534"/>
      <c r="N87" s="535">
        <v>737.341206651387</v>
      </c>
      <c r="O87" s="534"/>
      <c r="P87" s="535">
        <v>747.607036007216</v>
      </c>
      <c r="Q87" s="534"/>
      <c r="R87" s="535">
        <v>449.93870712518253</v>
      </c>
      <c r="S87" s="534"/>
      <c r="T87" s="535">
        <v>456.4898375024188</v>
      </c>
      <c r="U87" s="104"/>
    </row>
    <row r="88" spans="1:21" ht="12.75" customHeight="1">
      <c r="A88" s="522" t="s">
        <v>151</v>
      </c>
      <c r="B88" s="535">
        <v>1109.33261136531</v>
      </c>
      <c r="C88" s="534"/>
      <c r="D88" s="535">
        <v>1131.12187985329</v>
      </c>
      <c r="E88" s="534"/>
      <c r="F88" s="535">
        <v>1177.47767213661</v>
      </c>
      <c r="G88" s="534"/>
      <c r="H88" s="535">
        <v>1184.97745868363</v>
      </c>
      <c r="I88" s="534"/>
      <c r="J88" s="535">
        <v>1292.55387280252</v>
      </c>
      <c r="K88" s="534"/>
      <c r="L88" s="535">
        <v>1319.0519605187</v>
      </c>
      <c r="M88" s="534"/>
      <c r="N88" s="535">
        <v>759.952402738664</v>
      </c>
      <c r="O88" s="534"/>
      <c r="P88" s="535">
        <v>769.584790830559</v>
      </c>
      <c r="Q88" s="534"/>
      <c r="R88" s="535">
        <v>475.1981562282364</v>
      </c>
      <c r="S88" s="534"/>
      <c r="T88" s="535">
        <v>482.1498825764959</v>
      </c>
      <c r="U88" s="104"/>
    </row>
    <row r="89" spans="1:21" ht="12.75" customHeight="1">
      <c r="A89" s="522"/>
      <c r="B89" s="535"/>
      <c r="C89" s="534"/>
      <c r="D89" s="535"/>
      <c r="E89" s="534"/>
      <c r="F89" s="535"/>
      <c r="G89" s="534"/>
      <c r="H89" s="535"/>
      <c r="I89" s="534"/>
      <c r="J89" s="535"/>
      <c r="K89" s="534"/>
      <c r="L89" s="535"/>
      <c r="M89" s="534"/>
      <c r="N89" s="535"/>
      <c r="O89" s="534"/>
      <c r="P89" s="535"/>
      <c r="Q89" s="534"/>
      <c r="R89" s="535"/>
      <c r="S89" s="534"/>
      <c r="T89" s="535"/>
      <c r="U89" s="104"/>
    </row>
    <row r="90" spans="1:21" ht="12.75" customHeight="1">
      <c r="A90" s="129" t="s">
        <v>152</v>
      </c>
      <c r="B90" s="533">
        <v>857.587473883952</v>
      </c>
      <c r="C90" s="534"/>
      <c r="D90" s="533">
        <v>876.391345907034</v>
      </c>
      <c r="E90" s="534"/>
      <c r="F90" s="533">
        <v>926.729198789874</v>
      </c>
      <c r="G90" s="534"/>
      <c r="H90" s="533">
        <v>938.346115111579</v>
      </c>
      <c r="I90" s="534"/>
      <c r="J90" s="533">
        <v>960.00557061607</v>
      </c>
      <c r="K90" s="534"/>
      <c r="L90" s="533">
        <v>983.319273157139</v>
      </c>
      <c r="M90" s="534"/>
      <c r="N90" s="533">
        <v>620.551298869579</v>
      </c>
      <c r="O90" s="534"/>
      <c r="P90" s="533">
        <v>627.998562042251</v>
      </c>
      <c r="Q90" s="534"/>
      <c r="R90" s="533">
        <v>382.3524532846431</v>
      </c>
      <c r="S90" s="534"/>
      <c r="T90" s="533">
        <v>386.77225427643106</v>
      </c>
      <c r="U90" s="104"/>
    </row>
    <row r="91" spans="1:21" ht="12.75" customHeight="1">
      <c r="A91" s="522"/>
      <c r="B91" s="535"/>
      <c r="C91" s="534"/>
      <c r="D91" s="535"/>
      <c r="E91" s="534"/>
      <c r="F91" s="535"/>
      <c r="G91" s="534"/>
      <c r="H91" s="535"/>
      <c r="I91" s="534"/>
      <c r="J91" s="535"/>
      <c r="K91" s="534"/>
      <c r="L91" s="535"/>
      <c r="M91" s="534"/>
      <c r="N91" s="535"/>
      <c r="O91" s="534"/>
      <c r="P91" s="535"/>
      <c r="Q91" s="534"/>
      <c r="R91" s="535"/>
      <c r="S91" s="534"/>
      <c r="T91" s="535"/>
      <c r="U91" s="104"/>
    </row>
    <row r="92" spans="1:21" ht="12.75" customHeight="1">
      <c r="A92" s="522" t="s">
        <v>197</v>
      </c>
      <c r="B92" s="535">
        <v>908.778754957106</v>
      </c>
      <c r="C92" s="534"/>
      <c r="D92" s="535">
        <v>920.624601337371</v>
      </c>
      <c r="E92" s="534"/>
      <c r="F92" s="535">
        <v>1081.88845579311</v>
      </c>
      <c r="G92" s="534"/>
      <c r="H92" s="535">
        <v>1086.382016602</v>
      </c>
      <c r="I92" s="534"/>
      <c r="J92" s="535">
        <v>1124.78347020257</v>
      </c>
      <c r="K92" s="534"/>
      <c r="L92" s="535">
        <v>1142.59251391774</v>
      </c>
      <c r="M92" s="534"/>
      <c r="N92" s="535">
        <v>683.536401949992</v>
      </c>
      <c r="O92" s="534"/>
      <c r="P92" s="535">
        <v>690.91140508315</v>
      </c>
      <c r="Q92" s="534"/>
      <c r="R92" s="535">
        <v>340.8292711903124</v>
      </c>
      <c r="S92" s="534"/>
      <c r="T92" s="535">
        <v>339.6925954880501</v>
      </c>
      <c r="U92" s="104"/>
    </row>
    <row r="93" spans="1:21" ht="12.75" customHeight="1">
      <c r="A93" s="522" t="s">
        <v>198</v>
      </c>
      <c r="B93" s="105">
        <v>838.006798825095</v>
      </c>
      <c r="C93" s="534"/>
      <c r="D93" s="105">
        <v>850.206740668403</v>
      </c>
      <c r="E93" s="534"/>
      <c r="F93" s="535">
        <v>946.612327400603</v>
      </c>
      <c r="G93" s="534"/>
      <c r="H93" s="535">
        <v>953.245469468619</v>
      </c>
      <c r="I93" s="534"/>
      <c r="J93" s="535">
        <v>1073.33049568021</v>
      </c>
      <c r="K93" s="534"/>
      <c r="L93" s="535">
        <v>1095.3596791714</v>
      </c>
      <c r="M93" s="534"/>
      <c r="N93" s="535">
        <v>643.333097550676</v>
      </c>
      <c r="O93" s="534"/>
      <c r="P93" s="535">
        <v>649.218309590973</v>
      </c>
      <c r="Q93" s="534"/>
      <c r="R93" s="535">
        <v>315.6931853518821</v>
      </c>
      <c r="S93" s="534"/>
      <c r="T93" s="535">
        <v>308.5886570124975</v>
      </c>
      <c r="U93" s="104"/>
    </row>
    <row r="94" spans="1:21" ht="12.75">
      <c r="A94" s="104"/>
      <c r="B94" s="104"/>
      <c r="C94" s="104"/>
      <c r="E94" s="104"/>
      <c r="F94" s="104"/>
      <c r="G94" s="104"/>
      <c r="I94" s="104"/>
      <c r="J94" s="104"/>
      <c r="K94" s="104"/>
      <c r="M94" s="104"/>
      <c r="N94" s="104"/>
      <c r="O94" s="104"/>
      <c r="P94" s="104"/>
      <c r="Q94" s="104"/>
      <c r="R94" s="104"/>
      <c r="S94" s="104"/>
      <c r="U94" s="104"/>
    </row>
    <row r="95" ht="12.75">
      <c r="U95" s="531"/>
    </row>
  </sheetData>
  <sheetProtection/>
  <mergeCells count="6">
    <mergeCell ref="R11:T11"/>
    <mergeCell ref="B10:D10"/>
    <mergeCell ref="B11:D11"/>
    <mergeCell ref="F11:H11"/>
    <mergeCell ref="J11:L11"/>
    <mergeCell ref="N11:P11"/>
  </mergeCells>
  <printOptions/>
  <pageMargins left="0.4724409448818898" right="0.1968503937007874" top="0.4724409448818898" bottom="0.1968503937007874" header="0.15748031496062992" footer="0"/>
  <pageSetup fitToHeight="1" fitToWidth="1" horizontalDpi="600" verticalDpi="600" orientation="portrait" paperSize="9" scale="63" r:id="rId1"/>
  <colBreaks count="1" manualBreakCount="1">
    <brk id="20" max="65535" man="1"/>
  </colBreaks>
</worksheet>
</file>

<file path=xl/worksheets/sheet25.xml><?xml version="1.0" encoding="utf-8"?>
<worksheet xmlns="http://schemas.openxmlformats.org/spreadsheetml/2006/main" xmlns:r="http://schemas.openxmlformats.org/officeDocument/2006/relationships">
  <sheetPr>
    <pageSetUpPr fitToPage="1"/>
  </sheetPr>
  <dimension ref="A1:U92"/>
  <sheetViews>
    <sheetView showGridLines="0" zoomScalePageLayoutView="0" workbookViewId="0" topLeftCell="A1">
      <selection activeCell="A1" sqref="A1"/>
    </sheetView>
  </sheetViews>
  <sheetFormatPr defaultColWidth="11.57421875" defaultRowHeight="12.75"/>
  <cols>
    <col min="1" max="1" width="33.57421875" style="138" customWidth="1"/>
    <col min="2" max="2" width="10.7109375" style="138" customWidth="1"/>
    <col min="3" max="3" width="1.7109375" style="138" customWidth="1"/>
    <col min="4" max="4" width="10.7109375" style="138" customWidth="1"/>
    <col min="5" max="5" width="1.7109375" style="138" customWidth="1"/>
    <col min="6" max="6" width="10.7109375" style="138" customWidth="1"/>
    <col min="7" max="7" width="1.7109375" style="138" customWidth="1"/>
    <col min="8" max="8" width="10.7109375" style="138" customWidth="1"/>
    <col min="9" max="9" width="1.7109375" style="138" customWidth="1"/>
    <col min="10" max="10" width="10.7109375" style="138" customWidth="1"/>
    <col min="11" max="11" width="1.7109375" style="138" customWidth="1"/>
    <col min="12" max="12" width="10.7109375" style="138" customWidth="1"/>
    <col min="13" max="13" width="1.7109375" style="138" customWidth="1"/>
    <col min="14" max="14" width="10.7109375" style="138" customWidth="1"/>
    <col min="15" max="15" width="1.7109375" style="138" customWidth="1"/>
    <col min="16" max="16" width="10.7109375" style="138" customWidth="1"/>
    <col min="17" max="17" width="1.7109375" style="138" customWidth="1"/>
    <col min="18" max="16384" width="11.57421875" style="138" customWidth="1"/>
  </cols>
  <sheetData>
    <row r="1" spans="1:16" ht="12" customHeight="1">
      <c r="A1" s="125" t="s">
        <v>350</v>
      </c>
      <c r="B1" s="125"/>
      <c r="C1" s="125"/>
      <c r="D1" s="128"/>
      <c r="E1" s="128"/>
      <c r="F1" s="128"/>
      <c r="G1" s="140"/>
      <c r="H1" s="140"/>
      <c r="J1" s="140"/>
      <c r="K1" s="137" t="s">
        <v>199</v>
      </c>
      <c r="M1" s="125"/>
      <c r="N1" s="125"/>
      <c r="O1" s="125"/>
      <c r="P1" s="125"/>
    </row>
    <row r="2" spans="1:16" ht="12" customHeight="1">
      <c r="A2" s="139"/>
      <c r="B2" s="140"/>
      <c r="C2" s="140"/>
      <c r="D2" s="127"/>
      <c r="E2" s="127"/>
      <c r="F2" s="127"/>
      <c r="G2" s="140"/>
      <c r="H2" s="141"/>
      <c r="J2" s="140"/>
      <c r="K2" s="137" t="s">
        <v>200</v>
      </c>
      <c r="N2" s="140"/>
      <c r="O2" s="140"/>
      <c r="P2" s="140"/>
    </row>
    <row r="3" spans="1:16" ht="12" customHeight="1">
      <c r="A3" s="142" t="s">
        <v>352</v>
      </c>
      <c r="B3" s="125"/>
      <c r="C3" s="125"/>
      <c r="D3" s="128"/>
      <c r="E3" s="128"/>
      <c r="F3" s="128"/>
      <c r="G3" s="141"/>
      <c r="H3" s="141"/>
      <c r="J3" s="140"/>
      <c r="K3" s="137" t="s">
        <v>201</v>
      </c>
      <c r="N3" s="140"/>
      <c r="O3" s="140"/>
      <c r="P3" s="140"/>
    </row>
    <row r="4" spans="1:16" ht="12" customHeight="1">
      <c r="A4" s="141"/>
      <c r="B4" s="141"/>
      <c r="C4" s="141"/>
      <c r="D4" s="141"/>
      <c r="E4" s="141"/>
      <c r="F4" s="141"/>
      <c r="G4" s="140"/>
      <c r="H4" s="141"/>
      <c r="I4" s="140"/>
      <c r="J4" s="140"/>
      <c r="K4" s="137" t="s">
        <v>202</v>
      </c>
      <c r="N4" s="140"/>
      <c r="O4" s="140"/>
      <c r="P4" s="140"/>
    </row>
    <row r="5" spans="1:16" ht="12" customHeight="1">
      <c r="A5" s="140"/>
      <c r="B5" s="140"/>
      <c r="C5" s="140"/>
      <c r="D5" s="140"/>
      <c r="E5" s="140"/>
      <c r="F5" s="140"/>
      <c r="G5" s="140"/>
      <c r="H5" s="140"/>
      <c r="I5" s="140"/>
      <c r="J5" s="140"/>
      <c r="K5" s="137" t="s">
        <v>203</v>
      </c>
      <c r="L5" s="140"/>
      <c r="N5" s="140"/>
      <c r="O5" s="140"/>
      <c r="P5" s="140"/>
    </row>
    <row r="6" spans="1:17" ht="12" customHeight="1">
      <c r="A6" s="140"/>
      <c r="B6" s="140"/>
      <c r="C6" s="140"/>
      <c r="D6" s="536"/>
      <c r="E6" s="140"/>
      <c r="F6" s="536"/>
      <c r="G6" s="140"/>
      <c r="H6" s="536"/>
      <c r="I6" s="140"/>
      <c r="J6" s="536"/>
      <c r="K6" s="140"/>
      <c r="L6" s="536"/>
      <c r="M6" s="140"/>
      <c r="N6" s="536"/>
      <c r="O6" s="140"/>
      <c r="P6" s="536"/>
      <c r="Q6" s="140"/>
    </row>
    <row r="7" spans="1:17" ht="12" customHeight="1" thickBot="1">
      <c r="A7" s="140"/>
      <c r="B7" s="940" t="s">
        <v>90</v>
      </c>
      <c r="C7" s="940"/>
      <c r="D7" s="940"/>
      <c r="E7" s="940"/>
      <c r="F7" s="940"/>
      <c r="G7" s="940"/>
      <c r="H7" s="940"/>
      <c r="I7" s="940"/>
      <c r="J7" s="940"/>
      <c r="K7" s="940"/>
      <c r="L7" s="940"/>
      <c r="M7" s="940"/>
      <c r="N7" s="940"/>
      <c r="O7" s="940"/>
      <c r="P7" s="940"/>
      <c r="Q7" s="940"/>
    </row>
    <row r="8" spans="1:17" ht="40.5" customHeight="1" thickBot="1">
      <c r="A8" s="140"/>
      <c r="B8" s="941" t="s">
        <v>377</v>
      </c>
      <c r="C8" s="941"/>
      <c r="D8" s="941"/>
      <c r="E8" s="537"/>
      <c r="F8" s="941" t="s">
        <v>395</v>
      </c>
      <c r="G8" s="941"/>
      <c r="H8" s="941"/>
      <c r="I8" s="537"/>
      <c r="J8" s="941" t="s">
        <v>396</v>
      </c>
      <c r="K8" s="941"/>
      <c r="L8" s="941"/>
      <c r="M8" s="537"/>
      <c r="N8" s="941" t="s">
        <v>204</v>
      </c>
      <c r="O8" s="941"/>
      <c r="P8" s="941"/>
      <c r="Q8" s="538"/>
    </row>
    <row r="9" spans="1:17" ht="18" customHeight="1">
      <c r="A9" s="140"/>
      <c r="B9" s="517">
        <v>2015</v>
      </c>
      <c r="C9" s="538"/>
      <c r="D9" s="517">
        <v>2016</v>
      </c>
      <c r="E9" s="518"/>
      <c r="F9" s="517">
        <v>2015</v>
      </c>
      <c r="G9" s="538"/>
      <c r="H9" s="517">
        <v>2016</v>
      </c>
      <c r="I9" s="518"/>
      <c r="J9" s="517">
        <v>2015</v>
      </c>
      <c r="K9" s="538"/>
      <c r="L9" s="517">
        <v>2016</v>
      </c>
      <c r="M9" s="518"/>
      <c r="N9" s="517">
        <v>2015</v>
      </c>
      <c r="O9" s="518"/>
      <c r="P9" s="517">
        <v>2016</v>
      </c>
      <c r="Q9" s="538"/>
    </row>
    <row r="10" spans="1:17" ht="15.75" customHeight="1">
      <c r="A10" s="140"/>
      <c r="B10" s="529"/>
      <c r="C10" s="538"/>
      <c r="D10" s="529"/>
      <c r="E10" s="518"/>
      <c r="F10" s="529"/>
      <c r="G10" s="538"/>
      <c r="H10" s="529"/>
      <c r="I10" s="518"/>
      <c r="J10" s="529"/>
      <c r="K10" s="538"/>
      <c r="L10" s="529"/>
      <c r="M10" s="518"/>
      <c r="N10" s="529"/>
      <c r="O10" s="518"/>
      <c r="P10" s="529"/>
      <c r="Q10" s="538"/>
    </row>
    <row r="11" spans="1:21" ht="33.75" customHeight="1">
      <c r="A11" s="140" t="s">
        <v>8</v>
      </c>
      <c r="B11" s="539">
        <v>931668.25</v>
      </c>
      <c r="D11" s="539">
        <v>938343.75</v>
      </c>
      <c r="F11" s="539">
        <v>32553.1666666667</v>
      </c>
      <c r="H11" s="539">
        <v>32841.0833333333</v>
      </c>
      <c r="J11" s="539">
        <v>367210.166666667</v>
      </c>
      <c r="L11" s="539">
        <v>364226.916666667</v>
      </c>
      <c r="M11" s="143"/>
      <c r="N11" s="539">
        <v>531904.916666667</v>
      </c>
      <c r="O11" s="143"/>
      <c r="P11" s="539">
        <v>541275.7499999997</v>
      </c>
      <c r="Q11" s="143"/>
      <c r="R11" s="144"/>
      <c r="S11" s="144"/>
      <c r="T11" s="144"/>
      <c r="U11" s="144"/>
    </row>
    <row r="12" spans="1:21" ht="12.75" customHeight="1">
      <c r="A12" s="150" t="s">
        <v>92</v>
      </c>
      <c r="B12" s="539">
        <v>203157</v>
      </c>
      <c r="C12" s="538"/>
      <c r="D12" s="539">
        <v>204589.583333333</v>
      </c>
      <c r="E12" s="538"/>
      <c r="F12" s="539">
        <v>6354.83333333333</v>
      </c>
      <c r="G12" s="538"/>
      <c r="H12" s="539">
        <v>6366.16666666667</v>
      </c>
      <c r="I12" s="538"/>
      <c r="J12" s="539">
        <v>77798</v>
      </c>
      <c r="K12" s="538"/>
      <c r="L12" s="539">
        <v>76901.5833333333</v>
      </c>
      <c r="M12" s="538"/>
      <c r="N12" s="539">
        <v>119004.16666666632</v>
      </c>
      <c r="O12" s="538"/>
      <c r="P12" s="539">
        <v>121321.83333333368</v>
      </c>
      <c r="Q12" s="538"/>
      <c r="R12" s="144"/>
      <c r="S12" s="144"/>
      <c r="T12" s="144"/>
      <c r="U12" s="144"/>
    </row>
    <row r="13" spans="1:21" ht="12.75" customHeight="1">
      <c r="A13" s="146" t="s">
        <v>159</v>
      </c>
      <c r="B13" s="540">
        <v>8530.75</v>
      </c>
      <c r="C13" s="538"/>
      <c r="D13" s="540">
        <v>8667.41666666667</v>
      </c>
      <c r="E13" s="538"/>
      <c r="F13" s="540">
        <v>348.41666666666697</v>
      </c>
      <c r="G13" s="538"/>
      <c r="H13" s="540">
        <v>363.33333333333303</v>
      </c>
      <c r="I13" s="538"/>
      <c r="J13" s="540">
        <v>3606.5</v>
      </c>
      <c r="K13" s="538"/>
      <c r="L13" s="540">
        <v>3611.5</v>
      </c>
      <c r="M13" s="538"/>
      <c r="N13" s="540">
        <v>4575.83333333333</v>
      </c>
      <c r="O13" s="538"/>
      <c r="P13" s="540">
        <v>4692.58333333333</v>
      </c>
      <c r="Q13" s="538"/>
      <c r="R13" s="144"/>
      <c r="S13" s="144"/>
      <c r="T13" s="144"/>
      <c r="U13" s="144"/>
    </row>
    <row r="14" spans="1:21" ht="12.75" customHeight="1">
      <c r="A14" s="146" t="s">
        <v>160</v>
      </c>
      <c r="B14" s="540">
        <v>36561.5833333333</v>
      </c>
      <c r="C14" s="538"/>
      <c r="D14" s="540">
        <v>37728.5833333333</v>
      </c>
      <c r="E14" s="538"/>
      <c r="F14" s="540">
        <v>986</v>
      </c>
      <c r="G14" s="538"/>
      <c r="H14" s="540">
        <v>998.916666666667</v>
      </c>
      <c r="I14" s="538"/>
      <c r="J14" s="540">
        <v>15210.4166666667</v>
      </c>
      <c r="K14" s="538"/>
      <c r="L14" s="540">
        <v>15307.5</v>
      </c>
      <c r="M14" s="538"/>
      <c r="N14" s="540">
        <v>20365.166666666668</v>
      </c>
      <c r="O14" s="538"/>
      <c r="P14" s="540">
        <v>21422.1666666667</v>
      </c>
      <c r="Q14" s="538"/>
      <c r="R14" s="144"/>
      <c r="S14" s="144"/>
      <c r="T14" s="144"/>
      <c r="U14" s="144"/>
    </row>
    <row r="15" spans="1:21" ht="12.75" customHeight="1">
      <c r="A15" s="146" t="s">
        <v>161</v>
      </c>
      <c r="B15" s="540">
        <v>14970.3333333333</v>
      </c>
      <c r="C15" s="538"/>
      <c r="D15" s="540">
        <v>15183.3333333333</v>
      </c>
      <c r="E15" s="538"/>
      <c r="F15" s="540">
        <v>442.25</v>
      </c>
      <c r="G15" s="538"/>
      <c r="H15" s="540">
        <v>442.66666666666697</v>
      </c>
      <c r="I15" s="538"/>
      <c r="J15" s="540">
        <v>4714.91666666667</v>
      </c>
      <c r="K15" s="538"/>
      <c r="L15" s="540">
        <v>4703.16666666667</v>
      </c>
      <c r="M15" s="538"/>
      <c r="N15" s="540">
        <v>9813.16666666667</v>
      </c>
      <c r="O15" s="538"/>
      <c r="P15" s="540">
        <v>10037.500000000035</v>
      </c>
      <c r="Q15" s="538"/>
      <c r="R15" s="144"/>
      <c r="S15" s="144"/>
      <c r="T15" s="144"/>
      <c r="U15" s="144"/>
    </row>
    <row r="16" spans="1:21" ht="12.75" customHeight="1">
      <c r="A16" s="146" t="s">
        <v>162</v>
      </c>
      <c r="B16" s="540">
        <v>22843.1666666667</v>
      </c>
      <c r="C16" s="538"/>
      <c r="D16" s="540">
        <v>22635.5833333333</v>
      </c>
      <c r="E16" s="538"/>
      <c r="F16" s="540">
        <v>895.083333333333</v>
      </c>
      <c r="G16" s="538"/>
      <c r="H16" s="540">
        <v>894.083333333333</v>
      </c>
      <c r="I16" s="538"/>
      <c r="J16" s="540">
        <v>9648.83333333333</v>
      </c>
      <c r="K16" s="538"/>
      <c r="L16" s="540">
        <v>9333.83333333333</v>
      </c>
      <c r="M16" s="538"/>
      <c r="N16" s="540">
        <v>12299.25</v>
      </c>
      <c r="O16" s="538"/>
      <c r="P16" s="540">
        <v>12407.6666666667</v>
      </c>
      <c r="Q16" s="538"/>
      <c r="R16" s="144"/>
      <c r="S16" s="144"/>
      <c r="T16" s="144"/>
      <c r="U16" s="144"/>
    </row>
    <row r="17" spans="1:21" ht="12.75" customHeight="1">
      <c r="A17" s="146" t="s">
        <v>163</v>
      </c>
      <c r="B17" s="540">
        <v>11520.25</v>
      </c>
      <c r="C17" s="538"/>
      <c r="D17" s="540">
        <v>11449.9166666667</v>
      </c>
      <c r="E17" s="538"/>
      <c r="F17" s="540">
        <v>417.25</v>
      </c>
      <c r="G17" s="538"/>
      <c r="H17" s="540">
        <v>407.166666666667</v>
      </c>
      <c r="I17" s="538"/>
      <c r="J17" s="540">
        <v>3695.33333333333</v>
      </c>
      <c r="K17" s="538"/>
      <c r="L17" s="540">
        <v>3653.83333333333</v>
      </c>
      <c r="M17" s="538"/>
      <c r="N17" s="540">
        <v>7407.66666666667</v>
      </c>
      <c r="O17" s="538"/>
      <c r="P17" s="540">
        <v>7388.91666666667</v>
      </c>
      <c r="Q17" s="538"/>
      <c r="R17" s="144"/>
      <c r="S17" s="144"/>
      <c r="T17" s="144"/>
      <c r="U17" s="144"/>
    </row>
    <row r="18" spans="1:21" ht="12.75" customHeight="1">
      <c r="A18" s="146" t="s">
        <v>164</v>
      </c>
      <c r="B18" s="540">
        <v>20850.1666666667</v>
      </c>
      <c r="C18" s="538"/>
      <c r="D18" s="540">
        <v>21135.5</v>
      </c>
      <c r="E18" s="538"/>
      <c r="F18" s="540">
        <v>541.583333333333</v>
      </c>
      <c r="G18" s="538"/>
      <c r="H18" s="540">
        <v>540.083333333333</v>
      </c>
      <c r="I18" s="538"/>
      <c r="J18" s="540">
        <v>7891.08333333333</v>
      </c>
      <c r="K18" s="538"/>
      <c r="L18" s="540">
        <v>7895.25</v>
      </c>
      <c r="M18" s="538"/>
      <c r="N18" s="540">
        <v>12417.5</v>
      </c>
      <c r="O18" s="538"/>
      <c r="P18" s="540">
        <v>12700.1666666667</v>
      </c>
      <c r="Q18" s="538"/>
      <c r="R18" s="144"/>
      <c r="S18" s="144"/>
      <c r="T18" s="144"/>
      <c r="U18" s="144"/>
    </row>
    <row r="19" spans="1:21" ht="12.75" customHeight="1">
      <c r="A19" s="146" t="s">
        <v>165</v>
      </c>
      <c r="B19" s="540">
        <v>32915.25</v>
      </c>
      <c r="C19" s="538"/>
      <c r="D19" s="540">
        <v>32601.1666666667</v>
      </c>
      <c r="E19" s="538"/>
      <c r="F19" s="540">
        <v>1177.41666666667</v>
      </c>
      <c r="G19" s="538"/>
      <c r="H19" s="540">
        <v>1175.41666666667</v>
      </c>
      <c r="I19" s="538"/>
      <c r="J19" s="540">
        <v>14939</v>
      </c>
      <c r="K19" s="538"/>
      <c r="L19" s="540">
        <v>14505.8333333333</v>
      </c>
      <c r="M19" s="538"/>
      <c r="N19" s="540">
        <v>16798.83333333337</v>
      </c>
      <c r="O19" s="538"/>
      <c r="P19" s="540">
        <v>16919.9166666667</v>
      </c>
      <c r="Q19" s="538"/>
      <c r="R19" s="144"/>
      <c r="S19" s="144"/>
      <c r="T19" s="144"/>
      <c r="U19" s="144"/>
    </row>
    <row r="20" spans="1:21" ht="12.75" customHeight="1">
      <c r="A20" s="146" t="s">
        <v>166</v>
      </c>
      <c r="B20" s="540">
        <v>54965.5</v>
      </c>
      <c r="C20" s="538"/>
      <c r="D20" s="540">
        <v>55188.0833333333</v>
      </c>
      <c r="E20" s="538"/>
      <c r="F20" s="540">
        <v>1546.8333333333298</v>
      </c>
      <c r="G20" s="538"/>
      <c r="H20" s="540">
        <v>1544.5</v>
      </c>
      <c r="I20" s="538"/>
      <c r="J20" s="540">
        <v>18091.9166666667</v>
      </c>
      <c r="K20" s="538"/>
      <c r="L20" s="540">
        <v>17890.6666666667</v>
      </c>
      <c r="M20" s="538"/>
      <c r="N20" s="540">
        <v>35326.75</v>
      </c>
      <c r="O20" s="538"/>
      <c r="P20" s="540">
        <v>35752.916666666635</v>
      </c>
      <c r="Q20" s="538"/>
      <c r="R20" s="144"/>
      <c r="S20" s="144"/>
      <c r="T20" s="144"/>
      <c r="U20" s="144"/>
    </row>
    <row r="21" spans="1:21" ht="12.75" customHeight="1">
      <c r="A21" s="146"/>
      <c r="B21" s="541"/>
      <c r="C21" s="538"/>
      <c r="D21" s="541"/>
      <c r="E21" s="538"/>
      <c r="F21" s="541"/>
      <c r="G21" s="538"/>
      <c r="H21" s="541"/>
      <c r="I21" s="538"/>
      <c r="J21" s="541"/>
      <c r="K21" s="538"/>
      <c r="L21" s="541"/>
      <c r="M21" s="538"/>
      <c r="N21" s="541"/>
      <c r="O21" s="538"/>
      <c r="P21" s="541"/>
      <c r="Q21" s="538"/>
      <c r="R21" s="144"/>
      <c r="S21" s="144"/>
      <c r="T21" s="144"/>
      <c r="U21" s="144"/>
    </row>
    <row r="22" spans="1:21" ht="12.75" customHeight="1">
      <c r="A22" s="150" t="s">
        <v>101</v>
      </c>
      <c r="B22" s="539">
        <v>23869.25</v>
      </c>
      <c r="C22" s="538"/>
      <c r="D22" s="539">
        <v>23743.0833333333</v>
      </c>
      <c r="E22" s="538"/>
      <c r="F22" s="539">
        <v>769.166666666667</v>
      </c>
      <c r="G22" s="538"/>
      <c r="H22" s="539">
        <v>788.333333333333</v>
      </c>
      <c r="I22" s="538"/>
      <c r="J22" s="539">
        <v>9718.41666666667</v>
      </c>
      <c r="K22" s="538"/>
      <c r="L22" s="539">
        <v>9516.33333333333</v>
      </c>
      <c r="M22" s="538"/>
      <c r="N22" s="539">
        <v>13381.666666666633</v>
      </c>
      <c r="O22" s="538"/>
      <c r="P22" s="539">
        <v>13438.4166666667</v>
      </c>
      <c r="Q22" s="538"/>
      <c r="R22" s="144"/>
      <c r="S22" s="144"/>
      <c r="T22" s="144"/>
      <c r="U22" s="144"/>
    </row>
    <row r="23" spans="1:21" ht="12.75" customHeight="1">
      <c r="A23" s="146" t="s">
        <v>167</v>
      </c>
      <c r="B23" s="540">
        <v>5286.5</v>
      </c>
      <c r="C23" s="538"/>
      <c r="D23" s="540">
        <v>5398.58333333333</v>
      </c>
      <c r="E23" s="538"/>
      <c r="F23" s="540">
        <v>147</v>
      </c>
      <c r="G23" s="538"/>
      <c r="H23" s="540">
        <v>141.833333333333</v>
      </c>
      <c r="I23" s="538"/>
      <c r="J23" s="540">
        <v>2008.66666666667</v>
      </c>
      <c r="K23" s="538"/>
      <c r="L23" s="540">
        <v>1974.9166666666702</v>
      </c>
      <c r="M23" s="538"/>
      <c r="N23" s="540">
        <v>3130.8333333333367</v>
      </c>
      <c r="O23" s="538"/>
      <c r="P23" s="540">
        <v>3281.83333333333</v>
      </c>
      <c r="Q23" s="538"/>
      <c r="R23" s="144"/>
      <c r="S23" s="144"/>
      <c r="T23" s="144"/>
      <c r="U23" s="144"/>
    </row>
    <row r="24" spans="1:21" ht="12.75" customHeight="1">
      <c r="A24" s="146" t="s">
        <v>168</v>
      </c>
      <c r="B24" s="540">
        <v>2883.91666666667</v>
      </c>
      <c r="C24" s="538"/>
      <c r="D24" s="540">
        <v>2867.33333333333</v>
      </c>
      <c r="E24" s="538"/>
      <c r="F24" s="540">
        <v>71.8333333333333</v>
      </c>
      <c r="G24" s="538"/>
      <c r="H24" s="540">
        <v>69</v>
      </c>
      <c r="I24" s="538"/>
      <c r="J24" s="540">
        <v>834.166666666667</v>
      </c>
      <c r="K24" s="538"/>
      <c r="L24" s="540">
        <v>826.583333333333</v>
      </c>
      <c r="M24" s="538"/>
      <c r="N24" s="540">
        <v>1977.9166666666702</v>
      </c>
      <c r="O24" s="538"/>
      <c r="P24" s="540">
        <v>1971.75</v>
      </c>
      <c r="Q24" s="538"/>
      <c r="R24" s="144"/>
      <c r="S24" s="144"/>
      <c r="T24" s="144"/>
      <c r="U24" s="144"/>
    </row>
    <row r="25" spans="1:21" ht="12.75" customHeight="1">
      <c r="A25" s="146" t="s">
        <v>169</v>
      </c>
      <c r="B25" s="540">
        <v>15698.8333333333</v>
      </c>
      <c r="C25" s="538"/>
      <c r="D25" s="540">
        <v>15477.1666666667</v>
      </c>
      <c r="E25" s="538"/>
      <c r="F25" s="540">
        <v>550.333333333333</v>
      </c>
      <c r="G25" s="538"/>
      <c r="H25" s="540">
        <v>577.5</v>
      </c>
      <c r="I25" s="538"/>
      <c r="J25" s="540">
        <v>6875.58333333333</v>
      </c>
      <c r="K25" s="538"/>
      <c r="L25" s="540">
        <v>6714.83333333333</v>
      </c>
      <c r="M25" s="538"/>
      <c r="N25" s="540">
        <v>8272.916666666666</v>
      </c>
      <c r="O25" s="538"/>
      <c r="P25" s="540">
        <v>8184.83333333333</v>
      </c>
      <c r="Q25" s="538"/>
      <c r="R25" s="144"/>
      <c r="S25" s="144"/>
      <c r="T25" s="144"/>
      <c r="U25" s="144"/>
    </row>
    <row r="26" spans="1:21" ht="12.75" customHeight="1">
      <c r="A26" s="146"/>
      <c r="B26" s="540"/>
      <c r="C26" s="538"/>
      <c r="D26" s="540"/>
      <c r="E26" s="538"/>
      <c r="F26" s="540"/>
      <c r="G26" s="538"/>
      <c r="H26" s="540"/>
      <c r="I26" s="538"/>
      <c r="J26" s="540"/>
      <c r="K26" s="538"/>
      <c r="L26" s="540"/>
      <c r="M26" s="538"/>
      <c r="N26" s="540"/>
      <c r="O26" s="538"/>
      <c r="P26" s="540"/>
      <c r="Q26" s="538"/>
      <c r="R26" s="144"/>
      <c r="S26" s="144"/>
      <c r="T26" s="144"/>
      <c r="U26" s="144"/>
    </row>
    <row r="27" spans="1:21" ht="12.75" customHeight="1">
      <c r="A27" s="129" t="s">
        <v>105</v>
      </c>
      <c r="B27" s="539">
        <v>31656.6666666667</v>
      </c>
      <c r="C27" s="538"/>
      <c r="D27" s="539">
        <v>31247.8333333333</v>
      </c>
      <c r="E27" s="538"/>
      <c r="F27" s="539">
        <v>1114.75</v>
      </c>
      <c r="G27" s="538"/>
      <c r="H27" s="539">
        <v>1096.08333333333</v>
      </c>
      <c r="I27" s="538"/>
      <c r="J27" s="539">
        <v>14326.5</v>
      </c>
      <c r="K27" s="538"/>
      <c r="L27" s="539">
        <v>13888.6666666667</v>
      </c>
      <c r="M27" s="538"/>
      <c r="N27" s="539">
        <v>16215.4166666667</v>
      </c>
      <c r="O27" s="538"/>
      <c r="P27" s="539">
        <v>16263.0833333333</v>
      </c>
      <c r="Q27" s="538"/>
      <c r="R27" s="144"/>
      <c r="S27" s="144"/>
      <c r="T27" s="144"/>
      <c r="U27" s="144"/>
    </row>
    <row r="28" spans="1:21" ht="12.75" customHeight="1">
      <c r="A28" s="102"/>
      <c r="B28" s="540"/>
      <c r="C28" s="538"/>
      <c r="D28" s="540"/>
      <c r="E28" s="538"/>
      <c r="F28" s="540"/>
      <c r="G28" s="538"/>
      <c r="H28" s="540"/>
      <c r="I28" s="538"/>
      <c r="J28" s="540"/>
      <c r="K28" s="538"/>
      <c r="L28" s="540"/>
      <c r="M28" s="538"/>
      <c r="N28" s="540"/>
      <c r="O28" s="538"/>
      <c r="P28" s="540"/>
      <c r="Q28" s="538"/>
      <c r="R28" s="144"/>
      <c r="S28" s="144"/>
      <c r="T28" s="144"/>
      <c r="U28" s="144"/>
    </row>
    <row r="29" spans="1:21" ht="12.75" customHeight="1">
      <c r="A29" s="129" t="s">
        <v>106</v>
      </c>
      <c r="B29" s="539">
        <v>17821</v>
      </c>
      <c r="C29" s="538"/>
      <c r="D29" s="539">
        <v>17798.75</v>
      </c>
      <c r="E29" s="538"/>
      <c r="F29" s="539">
        <v>476.58333333333303</v>
      </c>
      <c r="G29" s="538"/>
      <c r="H29" s="539">
        <v>482</v>
      </c>
      <c r="I29" s="538"/>
      <c r="J29" s="539">
        <v>6128.08333333333</v>
      </c>
      <c r="K29" s="538"/>
      <c r="L29" s="539">
        <v>6027.16666666667</v>
      </c>
      <c r="M29" s="538"/>
      <c r="N29" s="539">
        <v>11216.3333333333</v>
      </c>
      <c r="O29" s="538"/>
      <c r="P29" s="539">
        <v>11289.5833333333</v>
      </c>
      <c r="Q29" s="538"/>
      <c r="R29" s="144"/>
      <c r="S29" s="144"/>
      <c r="T29" s="144"/>
      <c r="U29" s="144"/>
    </row>
    <row r="30" spans="1:21" ht="12.75" customHeight="1">
      <c r="A30" s="102"/>
      <c r="B30" s="541"/>
      <c r="C30" s="538"/>
      <c r="D30" s="541"/>
      <c r="E30" s="538"/>
      <c r="F30" s="541"/>
      <c r="G30" s="538"/>
      <c r="H30" s="541"/>
      <c r="I30" s="538"/>
      <c r="J30" s="541"/>
      <c r="K30" s="538"/>
      <c r="L30" s="541"/>
      <c r="M30" s="538"/>
      <c r="N30" s="541"/>
      <c r="O30" s="538"/>
      <c r="P30" s="541"/>
      <c r="Q30" s="538"/>
      <c r="R30" s="144"/>
      <c r="S30" s="144"/>
      <c r="T30" s="144"/>
      <c r="U30" s="144"/>
    </row>
    <row r="31" spans="1:21" ht="12.75" customHeight="1">
      <c r="A31" s="129" t="s">
        <v>107</v>
      </c>
      <c r="B31" s="539">
        <v>34399.75</v>
      </c>
      <c r="C31" s="538"/>
      <c r="D31" s="539">
        <v>36268.4166666667</v>
      </c>
      <c r="E31" s="538"/>
      <c r="F31" s="539">
        <v>918</v>
      </c>
      <c r="G31" s="538"/>
      <c r="H31" s="539">
        <v>938.416666666667</v>
      </c>
      <c r="I31" s="538"/>
      <c r="J31" s="539">
        <v>12362.5833333333</v>
      </c>
      <c r="K31" s="538"/>
      <c r="L31" s="539">
        <v>12960.1666666667</v>
      </c>
      <c r="M31" s="538"/>
      <c r="N31" s="539">
        <v>21119.1666666667</v>
      </c>
      <c r="O31" s="538"/>
      <c r="P31" s="539">
        <v>22369.8333333333</v>
      </c>
      <c r="Q31" s="538"/>
      <c r="R31" s="144"/>
      <c r="S31" s="144"/>
      <c r="T31" s="144"/>
      <c r="U31" s="144"/>
    </row>
    <row r="32" spans="1:21" ht="12.75" customHeight="1">
      <c r="A32" s="522" t="s">
        <v>108</v>
      </c>
      <c r="B32" s="540">
        <v>20031.75</v>
      </c>
      <c r="C32" s="538"/>
      <c r="D32" s="540">
        <v>21130.9166666667</v>
      </c>
      <c r="E32" s="538"/>
      <c r="F32" s="540">
        <v>486.5</v>
      </c>
      <c r="G32" s="538"/>
      <c r="H32" s="540">
        <v>503.25</v>
      </c>
      <c r="I32" s="538"/>
      <c r="J32" s="540">
        <v>7877.83333333333</v>
      </c>
      <c r="K32" s="538"/>
      <c r="L32" s="540">
        <v>8412.25</v>
      </c>
      <c r="M32" s="538"/>
      <c r="N32" s="540">
        <v>11667.4166666667</v>
      </c>
      <c r="O32" s="538"/>
      <c r="P32" s="540">
        <v>12215.4166666667</v>
      </c>
      <c r="Q32" s="538"/>
      <c r="R32" s="144"/>
      <c r="S32" s="144"/>
      <c r="T32" s="144"/>
      <c r="U32" s="144"/>
    </row>
    <row r="33" spans="1:21" ht="12.75" customHeight="1">
      <c r="A33" s="522" t="s">
        <v>109</v>
      </c>
      <c r="B33" s="540">
        <v>14368</v>
      </c>
      <c r="C33" s="538"/>
      <c r="D33" s="540">
        <v>15137.5</v>
      </c>
      <c r="E33" s="538"/>
      <c r="F33" s="540">
        <v>431.5</v>
      </c>
      <c r="G33" s="538"/>
      <c r="H33" s="540">
        <v>435.16666666666697</v>
      </c>
      <c r="I33" s="538"/>
      <c r="J33" s="540">
        <v>4484.75</v>
      </c>
      <c r="K33" s="538"/>
      <c r="L33" s="540">
        <v>4547.91666666667</v>
      </c>
      <c r="M33" s="538"/>
      <c r="N33" s="540">
        <v>9451.75</v>
      </c>
      <c r="O33" s="538"/>
      <c r="P33" s="540">
        <v>10154.4166666667</v>
      </c>
      <c r="Q33" s="538"/>
      <c r="R33" s="144"/>
      <c r="S33" s="144"/>
      <c r="T33" s="144"/>
      <c r="U33" s="144"/>
    </row>
    <row r="34" spans="1:21" ht="12.75" customHeight="1">
      <c r="A34" s="102"/>
      <c r="B34" s="540"/>
      <c r="C34" s="538"/>
      <c r="D34" s="540"/>
      <c r="E34" s="538"/>
      <c r="F34" s="540"/>
      <c r="G34" s="538"/>
      <c r="H34" s="540"/>
      <c r="I34" s="538"/>
      <c r="J34" s="540"/>
      <c r="K34" s="538"/>
      <c r="L34" s="540"/>
      <c r="M34" s="538"/>
      <c r="N34" s="540"/>
      <c r="O34" s="538"/>
      <c r="P34" s="540"/>
      <c r="Q34" s="538"/>
      <c r="R34" s="144"/>
      <c r="S34" s="144"/>
      <c r="T34" s="144"/>
      <c r="U34" s="144"/>
    </row>
    <row r="35" spans="1:21" ht="12.75" customHeight="1">
      <c r="A35" s="129" t="s">
        <v>110</v>
      </c>
      <c r="B35" s="539">
        <v>13493.0833333333</v>
      </c>
      <c r="C35" s="538"/>
      <c r="D35" s="539">
        <v>13454</v>
      </c>
      <c r="E35" s="538"/>
      <c r="F35" s="539">
        <v>416.41666666666697</v>
      </c>
      <c r="G35" s="538"/>
      <c r="H35" s="539">
        <v>409.416666666667</v>
      </c>
      <c r="I35" s="538"/>
      <c r="J35" s="539">
        <v>4786.66666666667</v>
      </c>
      <c r="K35" s="538"/>
      <c r="L35" s="539">
        <v>4747.25</v>
      </c>
      <c r="M35" s="538"/>
      <c r="N35" s="539">
        <v>8290</v>
      </c>
      <c r="O35" s="538"/>
      <c r="P35" s="539">
        <v>8297.33333333333</v>
      </c>
      <c r="Q35" s="538"/>
      <c r="R35" s="144"/>
      <c r="S35" s="144"/>
      <c r="T35" s="144"/>
      <c r="U35" s="144"/>
    </row>
    <row r="36" spans="1:21" ht="12.75" customHeight="1">
      <c r="A36" s="101"/>
      <c r="B36" s="541"/>
      <c r="C36" s="538"/>
      <c r="D36" s="541"/>
      <c r="E36" s="538"/>
      <c r="F36" s="541"/>
      <c r="G36" s="538"/>
      <c r="H36" s="541"/>
      <c r="I36" s="538"/>
      <c r="J36" s="541"/>
      <c r="K36" s="538"/>
      <c r="L36" s="541"/>
      <c r="M36" s="538"/>
      <c r="N36" s="541"/>
      <c r="O36" s="538"/>
      <c r="P36" s="541"/>
      <c r="Q36" s="538"/>
      <c r="R36" s="144"/>
      <c r="S36" s="144"/>
      <c r="T36" s="144"/>
      <c r="U36" s="144"/>
    </row>
    <row r="37" spans="1:21" ht="12.75" customHeight="1">
      <c r="A37" s="129" t="s">
        <v>111</v>
      </c>
      <c r="B37" s="539">
        <v>41260.6666666667</v>
      </c>
      <c r="C37" s="538"/>
      <c r="D37" s="539">
        <v>42102.4166666667</v>
      </c>
      <c r="E37" s="538"/>
      <c r="F37" s="539">
        <v>1675.75</v>
      </c>
      <c r="G37" s="538"/>
      <c r="H37" s="539">
        <v>1666.1666666666702</v>
      </c>
      <c r="I37" s="538"/>
      <c r="J37" s="539">
        <v>13633.4166666667</v>
      </c>
      <c r="K37" s="538"/>
      <c r="L37" s="539">
        <v>13715.9166666667</v>
      </c>
      <c r="M37" s="538"/>
      <c r="N37" s="539">
        <v>25951.499999999967</v>
      </c>
      <c r="O37" s="538"/>
      <c r="P37" s="539">
        <v>26720.3333333333</v>
      </c>
      <c r="Q37" s="538"/>
      <c r="R37" s="144"/>
      <c r="S37" s="144"/>
      <c r="T37" s="144"/>
      <c r="U37" s="144"/>
    </row>
    <row r="38" spans="1:21" ht="12.75" customHeight="1">
      <c r="A38" s="522" t="s">
        <v>112</v>
      </c>
      <c r="B38" s="540">
        <v>7030.5</v>
      </c>
      <c r="C38" s="538"/>
      <c r="D38" s="540">
        <v>7157.08333333333</v>
      </c>
      <c r="E38" s="538"/>
      <c r="F38" s="540">
        <v>245.25</v>
      </c>
      <c r="G38" s="538"/>
      <c r="H38" s="540">
        <v>249.416666666667</v>
      </c>
      <c r="I38" s="538"/>
      <c r="J38" s="540">
        <v>2540.75</v>
      </c>
      <c r="K38" s="538"/>
      <c r="L38" s="540">
        <v>2600.41666666667</v>
      </c>
      <c r="M38" s="538"/>
      <c r="N38" s="540">
        <v>4244.500000000003</v>
      </c>
      <c r="O38" s="538"/>
      <c r="P38" s="540">
        <v>4307.250000000003</v>
      </c>
      <c r="Q38" s="538"/>
      <c r="R38" s="144"/>
      <c r="S38" s="144"/>
      <c r="T38" s="144"/>
      <c r="U38" s="144"/>
    </row>
    <row r="39" spans="1:21" ht="12.75" customHeight="1">
      <c r="A39" s="522" t="s">
        <v>113</v>
      </c>
      <c r="B39" s="540">
        <v>14205</v>
      </c>
      <c r="C39" s="538"/>
      <c r="D39" s="540">
        <v>14294</v>
      </c>
      <c r="E39" s="538"/>
      <c r="F39" s="540">
        <v>607.666666666667</v>
      </c>
      <c r="G39" s="538"/>
      <c r="H39" s="540">
        <v>594.416666666667</v>
      </c>
      <c r="I39" s="538"/>
      <c r="J39" s="540">
        <v>4629.08333333333</v>
      </c>
      <c r="K39" s="538"/>
      <c r="L39" s="540">
        <v>4577.5</v>
      </c>
      <c r="M39" s="538"/>
      <c r="N39" s="540">
        <v>8968.25</v>
      </c>
      <c r="O39" s="538"/>
      <c r="P39" s="540">
        <v>9122.083333333336</v>
      </c>
      <c r="Q39" s="538"/>
      <c r="R39" s="144"/>
      <c r="S39" s="144"/>
      <c r="T39" s="144"/>
      <c r="U39" s="144"/>
    </row>
    <row r="40" spans="1:21" ht="12.75" customHeight="1">
      <c r="A40" s="522" t="s">
        <v>114</v>
      </c>
      <c r="B40" s="540">
        <v>4941.41666666667</v>
      </c>
      <c r="C40" s="538"/>
      <c r="D40" s="540">
        <v>5162.33333333333</v>
      </c>
      <c r="E40" s="538"/>
      <c r="F40" s="540">
        <v>143.333333333333</v>
      </c>
      <c r="G40" s="538"/>
      <c r="H40" s="540">
        <v>137.5</v>
      </c>
      <c r="I40" s="538"/>
      <c r="J40" s="540">
        <v>1593.0833333333298</v>
      </c>
      <c r="K40" s="538"/>
      <c r="L40" s="540">
        <v>1656.6666666666702</v>
      </c>
      <c r="M40" s="538"/>
      <c r="N40" s="540">
        <v>3205</v>
      </c>
      <c r="O40" s="538"/>
      <c r="P40" s="540">
        <v>3368.16666666667</v>
      </c>
      <c r="Q40" s="538"/>
      <c r="R40" s="144"/>
      <c r="S40" s="144"/>
      <c r="T40" s="144"/>
      <c r="U40" s="144"/>
    </row>
    <row r="41" spans="1:21" ht="12.75" customHeight="1">
      <c r="A41" s="522" t="s">
        <v>115</v>
      </c>
      <c r="B41" s="540">
        <v>5252.75</v>
      </c>
      <c r="C41" s="538"/>
      <c r="D41" s="540">
        <v>5424.41666666667</v>
      </c>
      <c r="E41" s="538"/>
      <c r="F41" s="540">
        <v>196.25</v>
      </c>
      <c r="G41" s="538"/>
      <c r="H41" s="540">
        <v>196.75</v>
      </c>
      <c r="I41" s="538"/>
      <c r="J41" s="540">
        <v>1943.4166666666702</v>
      </c>
      <c r="K41" s="538"/>
      <c r="L41" s="540">
        <v>1986.4166666666702</v>
      </c>
      <c r="M41" s="538"/>
      <c r="N41" s="540">
        <v>3113.08333333333</v>
      </c>
      <c r="O41" s="538"/>
      <c r="P41" s="540">
        <v>3241.25</v>
      </c>
      <c r="Q41" s="538"/>
      <c r="R41" s="144"/>
      <c r="S41" s="144"/>
      <c r="T41" s="144"/>
      <c r="U41" s="144"/>
    </row>
    <row r="42" spans="1:21" ht="12.75" customHeight="1">
      <c r="A42" s="522" t="s">
        <v>116</v>
      </c>
      <c r="B42" s="540">
        <v>9831</v>
      </c>
      <c r="C42" s="538"/>
      <c r="D42" s="540">
        <v>10064.5833333333</v>
      </c>
      <c r="E42" s="538"/>
      <c r="F42" s="540">
        <v>483.25</v>
      </c>
      <c r="G42" s="538"/>
      <c r="H42" s="540">
        <v>488.08333333333303</v>
      </c>
      <c r="I42" s="538"/>
      <c r="J42" s="540">
        <v>2927.08333333333</v>
      </c>
      <c r="K42" s="538"/>
      <c r="L42" s="540">
        <v>2894.91666666667</v>
      </c>
      <c r="M42" s="538"/>
      <c r="N42" s="540">
        <v>6420.666666666663</v>
      </c>
      <c r="O42" s="538"/>
      <c r="P42" s="540">
        <v>6681.58333333333</v>
      </c>
      <c r="Q42" s="538"/>
      <c r="R42" s="144"/>
      <c r="S42" s="144"/>
      <c r="T42" s="144"/>
      <c r="U42" s="144"/>
    </row>
    <row r="43" spans="1:21" ht="12.75" customHeight="1">
      <c r="A43" s="101"/>
      <c r="B43" s="541"/>
      <c r="C43" s="538"/>
      <c r="D43" s="541"/>
      <c r="E43" s="538"/>
      <c r="F43" s="541"/>
      <c r="G43" s="538"/>
      <c r="H43" s="541"/>
      <c r="I43" s="538"/>
      <c r="J43" s="541"/>
      <c r="K43" s="538"/>
      <c r="L43" s="541"/>
      <c r="M43" s="538"/>
      <c r="N43" s="541"/>
      <c r="O43" s="538"/>
      <c r="P43" s="541"/>
      <c r="Q43" s="538"/>
      <c r="R43" s="144"/>
      <c r="S43" s="144"/>
      <c r="T43" s="144"/>
      <c r="U43" s="144"/>
    </row>
    <row r="44" spans="1:21" ht="12.75" customHeight="1">
      <c r="A44" s="129" t="s">
        <v>117</v>
      </c>
      <c r="B44" s="539">
        <v>44607.0833333333</v>
      </c>
      <c r="C44" s="538"/>
      <c r="D44" s="539">
        <v>45155.25</v>
      </c>
      <c r="E44" s="538"/>
      <c r="F44" s="539">
        <v>1621.75</v>
      </c>
      <c r="G44" s="538"/>
      <c r="H44" s="539">
        <v>1654.0833333333298</v>
      </c>
      <c r="I44" s="538"/>
      <c r="J44" s="539">
        <v>14965.4166666667</v>
      </c>
      <c r="K44" s="538"/>
      <c r="L44" s="539">
        <v>14951.3333333333</v>
      </c>
      <c r="M44" s="538"/>
      <c r="N44" s="539">
        <v>28019.91666666663</v>
      </c>
      <c r="O44" s="538"/>
      <c r="P44" s="539">
        <v>28549.833333333332</v>
      </c>
      <c r="Q44" s="538"/>
      <c r="R44" s="144"/>
      <c r="S44" s="144"/>
      <c r="T44" s="144"/>
      <c r="U44" s="144"/>
    </row>
    <row r="45" spans="1:21" ht="12.75" customHeight="1">
      <c r="A45" s="522" t="s">
        <v>118</v>
      </c>
      <c r="B45" s="540">
        <v>2694.58333333333</v>
      </c>
      <c r="C45" s="538"/>
      <c r="D45" s="540">
        <v>2779.08333333333</v>
      </c>
      <c r="E45" s="538"/>
      <c r="F45" s="540">
        <v>113</v>
      </c>
      <c r="G45" s="538"/>
      <c r="H45" s="540">
        <v>120.25</v>
      </c>
      <c r="I45" s="538"/>
      <c r="J45" s="540">
        <v>884.25</v>
      </c>
      <c r="K45" s="538"/>
      <c r="L45" s="540">
        <v>873.083333333333</v>
      </c>
      <c r="M45" s="538"/>
      <c r="N45" s="540">
        <v>1697.3333333333298</v>
      </c>
      <c r="O45" s="538"/>
      <c r="P45" s="540">
        <v>1785.75</v>
      </c>
      <c r="Q45" s="538"/>
      <c r="R45" s="144"/>
      <c r="S45" s="144"/>
      <c r="T45" s="144"/>
      <c r="U45" s="144"/>
    </row>
    <row r="46" spans="1:21" ht="12.75" customHeight="1">
      <c r="A46" s="522" t="s">
        <v>119</v>
      </c>
      <c r="B46" s="540">
        <v>4639.91666666667</v>
      </c>
      <c r="C46" s="538"/>
      <c r="D46" s="540">
        <v>4638.16666666667</v>
      </c>
      <c r="E46" s="538"/>
      <c r="F46" s="540">
        <v>198.083333333333</v>
      </c>
      <c r="G46" s="538"/>
      <c r="H46" s="540">
        <v>199.083333333333</v>
      </c>
      <c r="I46" s="538"/>
      <c r="J46" s="540">
        <v>1824.6666666666702</v>
      </c>
      <c r="K46" s="538"/>
      <c r="L46" s="540">
        <v>1791.4166666666702</v>
      </c>
      <c r="M46" s="538"/>
      <c r="N46" s="540">
        <v>2617.16666666667</v>
      </c>
      <c r="O46" s="538"/>
      <c r="P46" s="540">
        <v>2647.66666666667</v>
      </c>
      <c r="Q46" s="538"/>
      <c r="R46" s="144"/>
      <c r="S46" s="144"/>
      <c r="T46" s="144"/>
      <c r="U46" s="144"/>
    </row>
    <row r="47" spans="1:21" ht="12.75" customHeight="1">
      <c r="A47" s="522" t="s">
        <v>120</v>
      </c>
      <c r="B47" s="540">
        <v>13058.75</v>
      </c>
      <c r="C47" s="538"/>
      <c r="D47" s="540">
        <v>13309.4166666667</v>
      </c>
      <c r="E47" s="538"/>
      <c r="F47" s="540">
        <v>447.33333333333303</v>
      </c>
      <c r="G47" s="538"/>
      <c r="H47" s="540">
        <v>474.66666666666697</v>
      </c>
      <c r="I47" s="538"/>
      <c r="J47" s="540">
        <v>4034.25</v>
      </c>
      <c r="K47" s="538"/>
      <c r="L47" s="540">
        <v>4100.83333333333</v>
      </c>
      <c r="M47" s="538"/>
      <c r="N47" s="540">
        <v>8577.16666666667</v>
      </c>
      <c r="O47" s="538"/>
      <c r="P47" s="540">
        <v>8733.91666666667</v>
      </c>
      <c r="Q47" s="538"/>
      <c r="R47" s="144"/>
      <c r="S47" s="144"/>
      <c r="T47" s="144"/>
      <c r="U47" s="144"/>
    </row>
    <row r="48" spans="1:21" ht="12.75" customHeight="1">
      <c r="A48" s="522" t="s">
        <v>121</v>
      </c>
      <c r="B48" s="540">
        <v>3842.5</v>
      </c>
      <c r="C48" s="538"/>
      <c r="D48" s="540">
        <v>3924.41666666667</v>
      </c>
      <c r="E48" s="538"/>
      <c r="F48" s="540">
        <v>119.416666666667</v>
      </c>
      <c r="G48" s="538"/>
      <c r="H48" s="540">
        <v>122.5</v>
      </c>
      <c r="I48" s="538"/>
      <c r="J48" s="540">
        <v>1174.58333333333</v>
      </c>
      <c r="K48" s="538"/>
      <c r="L48" s="540">
        <v>1172.91666666667</v>
      </c>
      <c r="M48" s="538"/>
      <c r="N48" s="540">
        <v>2548.5</v>
      </c>
      <c r="O48" s="538"/>
      <c r="P48" s="540">
        <v>2629.0000000000036</v>
      </c>
      <c r="Q48" s="538"/>
      <c r="R48" s="144"/>
      <c r="S48" s="144"/>
      <c r="T48" s="144"/>
      <c r="U48" s="144"/>
    </row>
    <row r="49" spans="1:21" ht="12.75" customHeight="1">
      <c r="A49" s="522" t="s">
        <v>122</v>
      </c>
      <c r="B49" s="540">
        <v>4733</v>
      </c>
      <c r="C49" s="538"/>
      <c r="D49" s="540">
        <v>4915.5</v>
      </c>
      <c r="E49" s="538"/>
      <c r="F49" s="540">
        <v>219.25</v>
      </c>
      <c r="G49" s="538"/>
      <c r="H49" s="540">
        <v>217.75</v>
      </c>
      <c r="I49" s="538"/>
      <c r="J49" s="540">
        <v>1767.75</v>
      </c>
      <c r="K49" s="538"/>
      <c r="L49" s="540">
        <v>1793.25</v>
      </c>
      <c r="M49" s="538"/>
      <c r="N49" s="540">
        <v>2746</v>
      </c>
      <c r="O49" s="538"/>
      <c r="P49" s="540">
        <v>2904.5</v>
      </c>
      <c r="Q49" s="538"/>
      <c r="R49" s="144"/>
      <c r="S49" s="144"/>
      <c r="T49" s="144"/>
      <c r="U49" s="144"/>
    </row>
    <row r="50" spans="1:21" ht="12.75" customHeight="1">
      <c r="A50" s="522" t="s">
        <v>123</v>
      </c>
      <c r="B50" s="540">
        <v>2092.08333333333</v>
      </c>
      <c r="C50" s="538"/>
      <c r="D50" s="540">
        <v>2122.08333333333</v>
      </c>
      <c r="E50" s="538"/>
      <c r="F50" s="540">
        <v>70.75</v>
      </c>
      <c r="G50" s="538"/>
      <c r="H50" s="540">
        <v>74.8333333333333</v>
      </c>
      <c r="I50" s="538"/>
      <c r="J50" s="540">
        <v>630.166666666667</v>
      </c>
      <c r="K50" s="538"/>
      <c r="L50" s="540">
        <v>632.416666666667</v>
      </c>
      <c r="M50" s="538"/>
      <c r="N50" s="540">
        <v>1391.16666666667</v>
      </c>
      <c r="O50" s="538"/>
      <c r="P50" s="540">
        <v>1414.83333333333</v>
      </c>
      <c r="Q50" s="538"/>
      <c r="R50" s="144"/>
      <c r="S50" s="144"/>
      <c r="T50" s="144"/>
      <c r="U50" s="144"/>
    </row>
    <row r="51" spans="1:21" ht="12.75" customHeight="1">
      <c r="A51" s="522" t="s">
        <v>124</v>
      </c>
      <c r="B51" s="540">
        <v>1213.41666666667</v>
      </c>
      <c r="C51" s="538"/>
      <c r="D51" s="540">
        <v>1191.5</v>
      </c>
      <c r="E51" s="538"/>
      <c r="F51" s="540">
        <v>41.75</v>
      </c>
      <c r="G51" s="538"/>
      <c r="H51" s="540">
        <v>43.4166666666667</v>
      </c>
      <c r="I51" s="538"/>
      <c r="J51" s="540">
        <v>289.33333333333303</v>
      </c>
      <c r="K51" s="538"/>
      <c r="L51" s="540">
        <v>288.08333333333303</v>
      </c>
      <c r="M51" s="538"/>
      <c r="N51" s="540">
        <v>882.333333333333</v>
      </c>
      <c r="O51" s="538"/>
      <c r="P51" s="540">
        <v>860</v>
      </c>
      <c r="Q51" s="538"/>
      <c r="R51" s="144"/>
      <c r="S51" s="144"/>
      <c r="T51" s="144"/>
      <c r="U51" s="144"/>
    </row>
    <row r="52" spans="1:21" ht="12.75" customHeight="1">
      <c r="A52" s="522" t="s">
        <v>125</v>
      </c>
      <c r="B52" s="540">
        <v>9399.08333333333</v>
      </c>
      <c r="C52" s="538"/>
      <c r="D52" s="540">
        <v>9439.5</v>
      </c>
      <c r="E52" s="538"/>
      <c r="F52" s="540">
        <v>292.75</v>
      </c>
      <c r="G52" s="538"/>
      <c r="H52" s="540">
        <v>290.33333333333303</v>
      </c>
      <c r="I52" s="538"/>
      <c r="J52" s="540">
        <v>3248.33333333333</v>
      </c>
      <c r="K52" s="538"/>
      <c r="L52" s="540">
        <v>3226.08333333333</v>
      </c>
      <c r="M52" s="538"/>
      <c r="N52" s="540">
        <v>5858</v>
      </c>
      <c r="O52" s="538"/>
      <c r="P52" s="540">
        <v>5923.08333333333</v>
      </c>
      <c r="Q52" s="538"/>
      <c r="R52" s="144"/>
      <c r="S52" s="144"/>
      <c r="T52" s="144"/>
      <c r="U52" s="144"/>
    </row>
    <row r="53" spans="1:21" ht="12.75" customHeight="1">
      <c r="A53" s="522" t="s">
        <v>126</v>
      </c>
      <c r="B53" s="540">
        <v>2933.75</v>
      </c>
      <c r="C53" s="538"/>
      <c r="D53" s="540">
        <v>2835.58333333333</v>
      </c>
      <c r="E53" s="538"/>
      <c r="F53" s="540">
        <v>119.416666666667</v>
      </c>
      <c r="G53" s="538"/>
      <c r="H53" s="540">
        <v>111.25</v>
      </c>
      <c r="I53" s="538"/>
      <c r="J53" s="540">
        <v>1112.08333333333</v>
      </c>
      <c r="K53" s="538"/>
      <c r="L53" s="540">
        <v>1073.25</v>
      </c>
      <c r="M53" s="538"/>
      <c r="N53" s="540">
        <v>1702.2500000000034</v>
      </c>
      <c r="O53" s="538"/>
      <c r="P53" s="540">
        <v>1651.0833333333298</v>
      </c>
      <c r="Q53" s="538"/>
      <c r="R53" s="144"/>
      <c r="S53" s="144"/>
      <c r="T53" s="144"/>
      <c r="U53" s="144"/>
    </row>
    <row r="54" spans="1:21" ht="12.75" customHeight="1">
      <c r="A54" s="102"/>
      <c r="B54" s="541"/>
      <c r="C54" s="538"/>
      <c r="D54" s="541"/>
      <c r="E54" s="538"/>
      <c r="F54" s="541"/>
      <c r="G54" s="538"/>
      <c r="H54" s="541"/>
      <c r="I54" s="538"/>
      <c r="J54" s="541"/>
      <c r="K54" s="538"/>
      <c r="L54" s="541"/>
      <c r="M54" s="538"/>
      <c r="N54" s="541"/>
      <c r="O54" s="538"/>
      <c r="P54" s="541"/>
      <c r="Q54" s="538"/>
      <c r="R54" s="144"/>
      <c r="S54" s="144"/>
      <c r="T54" s="144"/>
      <c r="U54" s="144"/>
    </row>
    <row r="55" spans="1:21" ht="12.75" customHeight="1">
      <c r="A55" s="129" t="s">
        <v>127</v>
      </c>
      <c r="B55" s="539">
        <v>165336.666666667</v>
      </c>
      <c r="C55" s="538"/>
      <c r="D55" s="539">
        <v>165251.333333333</v>
      </c>
      <c r="E55" s="538"/>
      <c r="F55" s="539">
        <v>6307.58333333333</v>
      </c>
      <c r="G55" s="538"/>
      <c r="H55" s="539">
        <v>6402.91666666667</v>
      </c>
      <c r="I55" s="538"/>
      <c r="J55" s="539">
        <v>80544.6666666667</v>
      </c>
      <c r="K55" s="538"/>
      <c r="L55" s="539">
        <v>79607.1666666667</v>
      </c>
      <c r="M55" s="538"/>
      <c r="N55" s="539">
        <v>78484.4166666667</v>
      </c>
      <c r="O55" s="538"/>
      <c r="P55" s="539">
        <v>79241.24999999997</v>
      </c>
      <c r="Q55" s="538"/>
      <c r="R55" s="144"/>
      <c r="S55" s="144"/>
      <c r="T55" s="144"/>
      <c r="U55" s="144"/>
    </row>
    <row r="56" spans="1:21" ht="12.75" customHeight="1">
      <c r="A56" s="522" t="s">
        <v>128</v>
      </c>
      <c r="B56" s="540">
        <v>127774.583333333</v>
      </c>
      <c r="C56" s="538"/>
      <c r="D56" s="540">
        <v>127083.666666667</v>
      </c>
      <c r="E56" s="538"/>
      <c r="F56" s="540">
        <v>4877.83333333333</v>
      </c>
      <c r="G56" s="538"/>
      <c r="H56" s="540">
        <v>4952.25</v>
      </c>
      <c r="I56" s="538"/>
      <c r="J56" s="540">
        <v>65805.8333333333</v>
      </c>
      <c r="K56" s="538"/>
      <c r="L56" s="540">
        <v>64736</v>
      </c>
      <c r="M56" s="538"/>
      <c r="N56" s="540">
        <v>57090.9166666667</v>
      </c>
      <c r="O56" s="538"/>
      <c r="P56" s="540">
        <v>57395.416666666664</v>
      </c>
      <c r="Q56" s="538"/>
      <c r="R56" s="144"/>
      <c r="S56" s="144"/>
      <c r="T56" s="144"/>
      <c r="U56" s="144"/>
    </row>
    <row r="57" spans="1:21" ht="12.75" customHeight="1">
      <c r="A57" s="522" t="s">
        <v>129</v>
      </c>
      <c r="B57" s="540">
        <v>12654.8333333333</v>
      </c>
      <c r="C57" s="538"/>
      <c r="D57" s="540">
        <v>12664.6666666667</v>
      </c>
      <c r="E57" s="538"/>
      <c r="F57" s="540">
        <v>450.33333333333303</v>
      </c>
      <c r="G57" s="538"/>
      <c r="H57" s="540">
        <v>460.25</v>
      </c>
      <c r="I57" s="538"/>
      <c r="J57" s="540">
        <v>4162.25</v>
      </c>
      <c r="K57" s="538"/>
      <c r="L57" s="540">
        <v>4130.25</v>
      </c>
      <c r="M57" s="538"/>
      <c r="N57" s="540">
        <v>8042.25</v>
      </c>
      <c r="O57" s="538"/>
      <c r="P57" s="540">
        <v>8074.16666666667</v>
      </c>
      <c r="Q57" s="538"/>
      <c r="R57" s="144"/>
      <c r="S57" s="144"/>
      <c r="T57" s="144"/>
      <c r="U57" s="144"/>
    </row>
    <row r="58" spans="1:21" ht="12.75" customHeight="1">
      <c r="A58" s="522" t="s">
        <v>130</v>
      </c>
      <c r="B58" s="540">
        <v>10079.3333333333</v>
      </c>
      <c r="C58" s="538"/>
      <c r="D58" s="540">
        <v>10223.0833333333</v>
      </c>
      <c r="E58" s="538"/>
      <c r="F58" s="540">
        <v>407.5</v>
      </c>
      <c r="G58" s="538"/>
      <c r="H58" s="540">
        <v>396.91666666666697</v>
      </c>
      <c r="I58" s="538"/>
      <c r="J58" s="540">
        <v>4017.33333333333</v>
      </c>
      <c r="K58" s="538"/>
      <c r="L58" s="540">
        <v>4054.58333333333</v>
      </c>
      <c r="M58" s="538"/>
      <c r="N58" s="540">
        <v>5654.5</v>
      </c>
      <c r="O58" s="538"/>
      <c r="P58" s="540">
        <v>5771.58333333333</v>
      </c>
      <c r="Q58" s="538"/>
      <c r="R58" s="144"/>
      <c r="S58" s="144"/>
      <c r="T58" s="144"/>
      <c r="U58" s="144"/>
    </row>
    <row r="59" spans="1:21" ht="12.75" customHeight="1">
      <c r="A59" s="522" t="s">
        <v>131</v>
      </c>
      <c r="B59" s="540">
        <v>14827.9166666667</v>
      </c>
      <c r="C59" s="538"/>
      <c r="D59" s="540">
        <v>15279.9166666667</v>
      </c>
      <c r="E59" s="538"/>
      <c r="F59" s="540">
        <v>571.916666666667</v>
      </c>
      <c r="G59" s="538"/>
      <c r="H59" s="540">
        <v>593.5</v>
      </c>
      <c r="I59" s="538"/>
      <c r="J59" s="540">
        <v>6559.25</v>
      </c>
      <c r="K59" s="538"/>
      <c r="L59" s="540">
        <v>6686.33333333333</v>
      </c>
      <c r="M59" s="538"/>
      <c r="N59" s="540">
        <v>7696.75</v>
      </c>
      <c r="O59" s="538"/>
      <c r="P59" s="540">
        <v>8000.08333333333</v>
      </c>
      <c r="Q59" s="538"/>
      <c r="R59" s="144"/>
      <c r="S59" s="144"/>
      <c r="T59" s="144"/>
      <c r="U59" s="144"/>
    </row>
    <row r="60" spans="1:21" ht="12.75" customHeight="1">
      <c r="A60" s="102"/>
      <c r="B60" s="541"/>
      <c r="C60" s="538"/>
      <c r="D60" s="541"/>
      <c r="E60" s="538"/>
      <c r="F60" s="541"/>
      <c r="G60" s="538"/>
      <c r="H60" s="541"/>
      <c r="I60" s="538"/>
      <c r="J60" s="541"/>
      <c r="K60" s="538"/>
      <c r="L60" s="541"/>
      <c r="M60" s="538"/>
      <c r="N60" s="541"/>
      <c r="O60" s="538"/>
      <c r="P60" s="541"/>
      <c r="Q60" s="538"/>
      <c r="R60" s="144"/>
      <c r="S60" s="144"/>
      <c r="T60" s="144"/>
      <c r="U60" s="144"/>
    </row>
    <row r="61" spans="1:21" ht="12.75" customHeight="1">
      <c r="A61" s="129" t="s">
        <v>132</v>
      </c>
      <c r="B61" s="539">
        <v>94425.3333333333</v>
      </c>
      <c r="C61" s="538"/>
      <c r="D61" s="539">
        <v>95007.6666666667</v>
      </c>
      <c r="E61" s="538"/>
      <c r="F61" s="539">
        <v>3646.75</v>
      </c>
      <c r="G61" s="538"/>
      <c r="H61" s="539">
        <v>3729.66666666667</v>
      </c>
      <c r="I61" s="538"/>
      <c r="J61" s="539">
        <v>37143.6666666667</v>
      </c>
      <c r="K61" s="538"/>
      <c r="L61" s="539">
        <v>37185.5</v>
      </c>
      <c r="M61" s="538"/>
      <c r="N61" s="539">
        <v>53634.9166666667</v>
      </c>
      <c r="O61" s="538"/>
      <c r="P61" s="539">
        <v>54092.49999999996</v>
      </c>
      <c r="Q61" s="538"/>
      <c r="R61" s="144"/>
      <c r="S61" s="144"/>
      <c r="T61" s="144"/>
      <c r="U61" s="144"/>
    </row>
    <row r="62" spans="1:21" ht="12.75" customHeight="1">
      <c r="A62" s="522" t="s">
        <v>133</v>
      </c>
      <c r="B62" s="540">
        <v>23078.5833333333</v>
      </c>
      <c r="C62" s="538"/>
      <c r="D62" s="540">
        <v>23227</v>
      </c>
      <c r="E62" s="538"/>
      <c r="F62" s="540">
        <v>1024</v>
      </c>
      <c r="G62" s="538"/>
      <c r="H62" s="540">
        <v>1067.16666666667</v>
      </c>
      <c r="I62" s="538"/>
      <c r="J62" s="540">
        <v>7479</v>
      </c>
      <c r="K62" s="538"/>
      <c r="L62" s="540">
        <v>7440.08333333333</v>
      </c>
      <c r="M62" s="538"/>
      <c r="N62" s="540">
        <v>14575.5833333333</v>
      </c>
      <c r="O62" s="538"/>
      <c r="P62" s="540">
        <v>14719.75</v>
      </c>
      <c r="Q62" s="538"/>
      <c r="R62" s="144"/>
      <c r="S62" s="144"/>
      <c r="T62" s="144"/>
      <c r="U62" s="144"/>
    </row>
    <row r="63" spans="1:21" ht="12.75" customHeight="1">
      <c r="A63" s="522" t="s">
        <v>134</v>
      </c>
      <c r="B63" s="540">
        <v>11760.3333333333</v>
      </c>
      <c r="C63" s="538"/>
      <c r="D63" s="540">
        <v>12015.25</v>
      </c>
      <c r="E63" s="538"/>
      <c r="F63" s="540">
        <v>384.58333333333303</v>
      </c>
      <c r="G63" s="538"/>
      <c r="H63" s="540">
        <v>407</v>
      </c>
      <c r="I63" s="538"/>
      <c r="J63" s="540">
        <v>4207.5</v>
      </c>
      <c r="K63" s="538"/>
      <c r="L63" s="540">
        <v>4260.58333333333</v>
      </c>
      <c r="M63" s="538"/>
      <c r="N63" s="540">
        <v>7168.25</v>
      </c>
      <c r="O63" s="538"/>
      <c r="P63" s="540">
        <v>7347.666666666663</v>
      </c>
      <c r="Q63" s="538"/>
      <c r="R63" s="144"/>
      <c r="S63" s="144"/>
      <c r="T63" s="144"/>
      <c r="U63" s="144"/>
    </row>
    <row r="64" spans="1:21" ht="12.75" customHeight="1">
      <c r="A64" s="522" t="s">
        <v>135</v>
      </c>
      <c r="B64" s="540">
        <v>59586.4166666667</v>
      </c>
      <c r="C64" s="538"/>
      <c r="D64" s="540">
        <v>59765.4166666667</v>
      </c>
      <c r="E64" s="538"/>
      <c r="F64" s="540">
        <v>2238.16666666667</v>
      </c>
      <c r="G64" s="538"/>
      <c r="H64" s="540">
        <v>2255.5</v>
      </c>
      <c r="I64" s="538"/>
      <c r="J64" s="540">
        <v>25457.1666666667</v>
      </c>
      <c r="K64" s="538"/>
      <c r="L64" s="540">
        <v>25484.8333333333</v>
      </c>
      <c r="M64" s="538"/>
      <c r="N64" s="540">
        <v>31891.0833333333</v>
      </c>
      <c r="O64" s="538"/>
      <c r="P64" s="540">
        <v>32025.083333333332</v>
      </c>
      <c r="Q64" s="538"/>
      <c r="R64" s="144"/>
      <c r="S64" s="144"/>
      <c r="T64" s="144"/>
      <c r="U64" s="144"/>
    </row>
    <row r="65" spans="1:21" ht="12.75" customHeight="1">
      <c r="A65" s="102"/>
      <c r="B65" s="541"/>
      <c r="C65" s="538"/>
      <c r="D65" s="541"/>
      <c r="E65" s="538"/>
      <c r="F65" s="541"/>
      <c r="G65" s="538"/>
      <c r="H65" s="541"/>
      <c r="I65" s="538"/>
      <c r="J65" s="541"/>
      <c r="K65" s="538"/>
      <c r="L65" s="541"/>
      <c r="M65" s="538"/>
      <c r="N65" s="541"/>
      <c r="O65" s="538"/>
      <c r="P65" s="541"/>
      <c r="Q65" s="538"/>
      <c r="R65" s="144"/>
      <c r="S65" s="144"/>
      <c r="T65" s="144"/>
      <c r="U65" s="144"/>
    </row>
    <row r="66" spans="1:21" ht="12.75" customHeight="1">
      <c r="A66" s="129" t="s">
        <v>136</v>
      </c>
      <c r="B66" s="539">
        <v>24548.9166666667</v>
      </c>
      <c r="C66" s="538"/>
      <c r="D66" s="539">
        <v>25323.9166666667</v>
      </c>
      <c r="E66" s="538"/>
      <c r="F66" s="539">
        <v>781.166666666667</v>
      </c>
      <c r="G66" s="538"/>
      <c r="H66" s="539">
        <v>794.5</v>
      </c>
      <c r="I66" s="538"/>
      <c r="J66" s="539">
        <v>8261.66666666667</v>
      </c>
      <c r="K66" s="538"/>
      <c r="L66" s="539">
        <v>8348.25</v>
      </c>
      <c r="M66" s="538"/>
      <c r="N66" s="539">
        <v>15506.0833333333</v>
      </c>
      <c r="O66" s="538"/>
      <c r="P66" s="539">
        <v>16181.1666666667</v>
      </c>
      <c r="Q66" s="538"/>
      <c r="R66" s="144"/>
      <c r="S66" s="144"/>
      <c r="T66" s="144"/>
      <c r="U66" s="144"/>
    </row>
    <row r="67" spans="1:21" ht="12.75" customHeight="1">
      <c r="A67" s="522" t="s">
        <v>138</v>
      </c>
      <c r="B67" s="540">
        <v>14493.5</v>
      </c>
      <c r="C67" s="538"/>
      <c r="D67" s="540">
        <v>15064.1666666667</v>
      </c>
      <c r="E67" s="538"/>
      <c r="F67" s="540">
        <v>437</v>
      </c>
      <c r="G67" s="538"/>
      <c r="H67" s="540">
        <v>449</v>
      </c>
      <c r="I67" s="538"/>
      <c r="J67" s="540">
        <v>4621.25</v>
      </c>
      <c r="K67" s="538"/>
      <c r="L67" s="540">
        <v>4668.58333333333</v>
      </c>
      <c r="M67" s="538"/>
      <c r="N67" s="540">
        <v>9435.25</v>
      </c>
      <c r="O67" s="538"/>
      <c r="P67" s="540">
        <v>9946.58333333333</v>
      </c>
      <c r="Q67" s="538"/>
      <c r="R67" s="144"/>
      <c r="S67" s="144"/>
      <c r="T67" s="144"/>
      <c r="U67" s="144"/>
    </row>
    <row r="68" spans="1:21" ht="12.75" customHeight="1">
      <c r="A68" s="522" t="s">
        <v>139</v>
      </c>
      <c r="B68" s="540">
        <v>10055.4166666667</v>
      </c>
      <c r="C68" s="538"/>
      <c r="D68" s="540">
        <v>10259.75</v>
      </c>
      <c r="E68" s="538"/>
      <c r="F68" s="540">
        <v>344.16666666666697</v>
      </c>
      <c r="G68" s="538"/>
      <c r="H68" s="540">
        <v>345.5</v>
      </c>
      <c r="I68" s="538"/>
      <c r="J68" s="540">
        <v>3640.41666666667</v>
      </c>
      <c r="K68" s="538"/>
      <c r="L68" s="540">
        <v>3679.66666666667</v>
      </c>
      <c r="M68" s="538"/>
      <c r="N68" s="540">
        <v>6070.83333333333</v>
      </c>
      <c r="O68" s="538"/>
      <c r="P68" s="540">
        <v>6234.58333333333</v>
      </c>
      <c r="Q68" s="538"/>
      <c r="R68" s="144"/>
      <c r="S68" s="144"/>
      <c r="T68" s="144"/>
      <c r="U68" s="144"/>
    </row>
    <row r="69" spans="1:21" ht="12.75" customHeight="1">
      <c r="A69" s="102"/>
      <c r="B69" s="541"/>
      <c r="C69" s="538"/>
      <c r="D69" s="541"/>
      <c r="E69" s="538"/>
      <c r="F69" s="541"/>
      <c r="G69" s="538"/>
      <c r="H69" s="541"/>
      <c r="I69" s="538"/>
      <c r="J69" s="541"/>
      <c r="K69" s="538"/>
      <c r="L69" s="541"/>
      <c r="M69" s="538"/>
      <c r="N69" s="541"/>
      <c r="O69" s="538"/>
      <c r="P69" s="541"/>
      <c r="Q69" s="538"/>
      <c r="R69" s="144"/>
      <c r="S69" s="144"/>
      <c r="T69" s="144"/>
      <c r="U69" s="144"/>
    </row>
    <row r="70" spans="1:21" ht="12.75" customHeight="1">
      <c r="A70" s="129" t="s">
        <v>140</v>
      </c>
      <c r="B70" s="539">
        <v>68545.9166666667</v>
      </c>
      <c r="C70" s="538"/>
      <c r="D70" s="539">
        <v>69020.9166666667</v>
      </c>
      <c r="E70" s="538"/>
      <c r="F70" s="539">
        <v>2258.25</v>
      </c>
      <c r="G70" s="538"/>
      <c r="H70" s="539">
        <v>2254.91666666667</v>
      </c>
      <c r="I70" s="538"/>
      <c r="J70" s="539">
        <v>20177.8333333333</v>
      </c>
      <c r="K70" s="538"/>
      <c r="L70" s="539">
        <v>19804.75</v>
      </c>
      <c r="M70" s="538"/>
      <c r="N70" s="539">
        <v>46109.833333333365</v>
      </c>
      <c r="O70" s="538"/>
      <c r="P70" s="539">
        <v>46961.25000000004</v>
      </c>
      <c r="Q70" s="538"/>
      <c r="R70" s="144"/>
      <c r="S70" s="144"/>
      <c r="T70" s="144"/>
      <c r="U70" s="144"/>
    </row>
    <row r="71" spans="1:21" ht="12.75" customHeight="1">
      <c r="A71" s="522" t="s">
        <v>141</v>
      </c>
      <c r="B71" s="540">
        <v>25886.1666666667</v>
      </c>
      <c r="C71" s="538"/>
      <c r="D71" s="540">
        <v>25910.1666666667</v>
      </c>
      <c r="E71" s="538"/>
      <c r="F71" s="540">
        <v>934.583333333333</v>
      </c>
      <c r="G71" s="538"/>
      <c r="H71" s="540">
        <v>939.166666666667</v>
      </c>
      <c r="I71" s="538"/>
      <c r="J71" s="540">
        <v>6970.91666666667</v>
      </c>
      <c r="K71" s="538"/>
      <c r="L71" s="540">
        <v>6765.33333333333</v>
      </c>
      <c r="M71" s="538"/>
      <c r="N71" s="540">
        <v>17980.6666666667</v>
      </c>
      <c r="O71" s="538"/>
      <c r="P71" s="540">
        <v>18205.6666666667</v>
      </c>
      <c r="Q71" s="538"/>
      <c r="R71" s="144"/>
      <c r="S71" s="144"/>
      <c r="T71" s="144"/>
      <c r="U71" s="144"/>
    </row>
    <row r="72" spans="1:21" ht="12.75" customHeight="1">
      <c r="A72" s="522" t="s">
        <v>142</v>
      </c>
      <c r="B72" s="540">
        <v>10223.9166666667</v>
      </c>
      <c r="C72" s="538"/>
      <c r="D72" s="540">
        <v>10343.75</v>
      </c>
      <c r="E72" s="538"/>
      <c r="F72" s="540">
        <v>356.41666666666697</v>
      </c>
      <c r="G72" s="538"/>
      <c r="H72" s="540">
        <v>350.5</v>
      </c>
      <c r="I72" s="538"/>
      <c r="J72" s="540">
        <v>3479.33333333333</v>
      </c>
      <c r="K72" s="538"/>
      <c r="L72" s="540">
        <v>3393.08333333333</v>
      </c>
      <c r="M72" s="538"/>
      <c r="N72" s="540">
        <v>6388.16666666667</v>
      </c>
      <c r="O72" s="538"/>
      <c r="P72" s="540">
        <v>6600.16666666667</v>
      </c>
      <c r="Q72" s="538"/>
      <c r="R72" s="144"/>
      <c r="S72" s="144"/>
      <c r="T72" s="144"/>
      <c r="U72" s="144"/>
    </row>
    <row r="73" spans="1:21" ht="12.75" customHeight="1">
      <c r="A73" s="522" t="s">
        <v>143</v>
      </c>
      <c r="B73" s="540">
        <v>9853.16666666667</v>
      </c>
      <c r="C73" s="538"/>
      <c r="D73" s="540">
        <v>10097.4166666667</v>
      </c>
      <c r="E73" s="538"/>
      <c r="F73" s="540">
        <v>291.66666666666697</v>
      </c>
      <c r="G73" s="538"/>
      <c r="H73" s="540">
        <v>295.83333333333303</v>
      </c>
      <c r="I73" s="538"/>
      <c r="J73" s="540">
        <v>3065.25</v>
      </c>
      <c r="K73" s="538"/>
      <c r="L73" s="540">
        <v>3127.25</v>
      </c>
      <c r="M73" s="538"/>
      <c r="N73" s="540">
        <v>6496.25</v>
      </c>
      <c r="O73" s="538"/>
      <c r="P73" s="540">
        <v>6674.333333333333</v>
      </c>
      <c r="Q73" s="538"/>
      <c r="R73" s="144"/>
      <c r="S73" s="144"/>
      <c r="T73" s="144"/>
      <c r="U73" s="144"/>
    </row>
    <row r="74" spans="1:21" ht="12.75" customHeight="1">
      <c r="A74" s="522" t="s">
        <v>144</v>
      </c>
      <c r="B74" s="540">
        <v>22582.6666666667</v>
      </c>
      <c r="C74" s="538"/>
      <c r="D74" s="540">
        <v>22669.5833333333</v>
      </c>
      <c r="E74" s="538"/>
      <c r="F74" s="540">
        <v>675.583333333333</v>
      </c>
      <c r="G74" s="538"/>
      <c r="H74" s="540">
        <v>669.416666666667</v>
      </c>
      <c r="I74" s="538"/>
      <c r="J74" s="540">
        <v>6662.33333333333</v>
      </c>
      <c r="K74" s="538"/>
      <c r="L74" s="540">
        <v>6519.08333333333</v>
      </c>
      <c r="M74" s="538"/>
      <c r="N74" s="540">
        <v>15244.749999999965</v>
      </c>
      <c r="O74" s="538"/>
      <c r="P74" s="540">
        <v>15481.0833333333</v>
      </c>
      <c r="Q74" s="538"/>
      <c r="R74" s="144"/>
      <c r="S74" s="144"/>
      <c r="T74" s="144"/>
      <c r="U74" s="144"/>
    </row>
    <row r="75" spans="1:21" ht="12.75" customHeight="1">
      <c r="A75" s="102"/>
      <c r="B75" s="540"/>
      <c r="C75" s="538"/>
      <c r="D75" s="540"/>
      <c r="E75" s="538"/>
      <c r="F75" s="540"/>
      <c r="G75" s="538"/>
      <c r="H75" s="540"/>
      <c r="I75" s="538"/>
      <c r="J75" s="540"/>
      <c r="K75" s="538"/>
      <c r="L75" s="540"/>
      <c r="M75" s="538"/>
      <c r="N75" s="540"/>
      <c r="O75" s="538"/>
      <c r="P75" s="540"/>
      <c r="Q75" s="538"/>
      <c r="R75" s="144"/>
      <c r="S75" s="144"/>
      <c r="T75" s="144"/>
      <c r="U75" s="144"/>
    </row>
    <row r="76" spans="1:21" ht="12.75" customHeight="1">
      <c r="A76" s="129" t="s">
        <v>145</v>
      </c>
      <c r="B76" s="539">
        <v>75763.25</v>
      </c>
      <c r="C76" s="538"/>
      <c r="D76" s="539">
        <v>76862</v>
      </c>
      <c r="E76" s="538"/>
      <c r="F76" s="539">
        <v>2910</v>
      </c>
      <c r="G76" s="538"/>
      <c r="H76" s="539">
        <v>2920.66666666667</v>
      </c>
      <c r="I76" s="538"/>
      <c r="J76" s="539">
        <v>31931.0833333333</v>
      </c>
      <c r="K76" s="538"/>
      <c r="L76" s="539">
        <v>31840.75</v>
      </c>
      <c r="M76" s="538"/>
      <c r="N76" s="539">
        <v>40922.166666666635</v>
      </c>
      <c r="O76" s="538"/>
      <c r="P76" s="539">
        <v>42100.583333333336</v>
      </c>
      <c r="Q76" s="538"/>
      <c r="R76" s="144"/>
      <c r="S76" s="144"/>
      <c r="T76" s="144"/>
      <c r="U76" s="144"/>
    </row>
    <row r="77" spans="1:21" ht="12.75" customHeight="1">
      <c r="A77" s="102"/>
      <c r="B77" s="540"/>
      <c r="C77" s="538"/>
      <c r="D77" s="540"/>
      <c r="E77" s="538"/>
      <c r="F77" s="540"/>
      <c r="G77" s="538"/>
      <c r="H77" s="540"/>
      <c r="I77" s="538"/>
      <c r="J77" s="540"/>
      <c r="K77" s="538"/>
      <c r="L77" s="540"/>
      <c r="M77" s="538"/>
      <c r="N77" s="540"/>
      <c r="O77" s="538"/>
      <c r="P77" s="540"/>
      <c r="Q77" s="538"/>
      <c r="R77" s="144"/>
      <c r="S77" s="144"/>
      <c r="T77" s="144"/>
      <c r="U77" s="144"/>
    </row>
    <row r="78" spans="1:21" ht="12.75" customHeight="1">
      <c r="A78" s="129" t="s">
        <v>146</v>
      </c>
      <c r="B78" s="539">
        <v>32147.3333333333</v>
      </c>
      <c r="C78" s="538"/>
      <c r="D78" s="539">
        <v>31960.8333333333</v>
      </c>
      <c r="E78" s="538"/>
      <c r="F78" s="539">
        <v>1016.25</v>
      </c>
      <c r="G78" s="538"/>
      <c r="H78" s="539">
        <v>1044.41666666667</v>
      </c>
      <c r="I78" s="538"/>
      <c r="J78" s="539">
        <v>11499.5</v>
      </c>
      <c r="K78" s="538"/>
      <c r="L78" s="539">
        <v>11287</v>
      </c>
      <c r="M78" s="538"/>
      <c r="N78" s="539">
        <v>19631.583333333332</v>
      </c>
      <c r="O78" s="538"/>
      <c r="P78" s="539">
        <v>19629.4166666667</v>
      </c>
      <c r="Q78" s="538"/>
      <c r="R78" s="144"/>
      <c r="S78" s="144"/>
      <c r="T78" s="144"/>
      <c r="U78" s="144"/>
    </row>
    <row r="79" spans="1:21" ht="12.75" customHeight="1">
      <c r="A79" s="102"/>
      <c r="B79" s="540"/>
      <c r="C79" s="538"/>
      <c r="D79" s="540"/>
      <c r="E79" s="538"/>
      <c r="F79" s="540"/>
      <c r="G79" s="538"/>
      <c r="H79" s="540"/>
      <c r="I79" s="538"/>
      <c r="J79" s="540"/>
      <c r="K79" s="538"/>
      <c r="L79" s="540"/>
      <c r="M79" s="538"/>
      <c r="N79" s="540"/>
      <c r="O79" s="538"/>
      <c r="P79" s="540"/>
      <c r="Q79" s="538"/>
      <c r="R79" s="144"/>
      <c r="S79" s="144"/>
      <c r="T79" s="144"/>
      <c r="U79" s="144"/>
    </row>
    <row r="80" spans="1:21" ht="12.75" customHeight="1">
      <c r="A80" s="129" t="s">
        <v>147</v>
      </c>
      <c r="B80" s="539">
        <v>11065.9166666667</v>
      </c>
      <c r="C80" s="538"/>
      <c r="D80" s="539">
        <v>11063.9166666667</v>
      </c>
      <c r="E80" s="538"/>
      <c r="F80" s="539">
        <v>361.25</v>
      </c>
      <c r="G80" s="538"/>
      <c r="H80" s="539">
        <v>358.16666666666697</v>
      </c>
      <c r="I80" s="538"/>
      <c r="J80" s="539">
        <v>4663.25</v>
      </c>
      <c r="K80" s="538"/>
      <c r="L80" s="539">
        <v>4618.08333333333</v>
      </c>
      <c r="M80" s="538"/>
      <c r="N80" s="539">
        <v>6041.41666666667</v>
      </c>
      <c r="O80" s="538"/>
      <c r="P80" s="539">
        <v>6087.666666666663</v>
      </c>
      <c r="Q80" s="538"/>
      <c r="R80" s="144"/>
      <c r="S80" s="144"/>
      <c r="T80" s="144"/>
      <c r="U80" s="144"/>
    </row>
    <row r="81" spans="1:21" ht="12.75" customHeight="1">
      <c r="A81" s="102"/>
      <c r="B81" s="541"/>
      <c r="C81" s="538"/>
      <c r="D81" s="541"/>
      <c r="E81" s="538"/>
      <c r="F81" s="541"/>
      <c r="G81" s="538"/>
      <c r="H81" s="541"/>
      <c r="I81" s="538"/>
      <c r="J81" s="541"/>
      <c r="K81" s="538"/>
      <c r="L81" s="541"/>
      <c r="M81" s="538"/>
      <c r="N81" s="541"/>
      <c r="O81" s="538"/>
      <c r="P81" s="541"/>
      <c r="Q81" s="538"/>
      <c r="R81" s="144"/>
      <c r="S81" s="144"/>
      <c r="T81" s="144"/>
      <c r="U81" s="144"/>
    </row>
    <row r="82" spans="1:21" ht="12.75" customHeight="1">
      <c r="A82" s="129" t="s">
        <v>148</v>
      </c>
      <c r="B82" s="539">
        <v>42503.4166666667</v>
      </c>
      <c r="C82" s="538"/>
      <c r="D82" s="539">
        <v>42485.6666666667</v>
      </c>
      <c r="E82" s="538"/>
      <c r="F82" s="539">
        <v>1687.5</v>
      </c>
      <c r="G82" s="538"/>
      <c r="H82" s="539">
        <v>1686.25</v>
      </c>
      <c r="I82" s="538"/>
      <c r="J82" s="539">
        <v>16555.3333333333</v>
      </c>
      <c r="K82" s="538"/>
      <c r="L82" s="539">
        <v>16182.1666666667</v>
      </c>
      <c r="M82" s="538"/>
      <c r="N82" s="539">
        <v>24260.58333333337</v>
      </c>
      <c r="O82" s="538"/>
      <c r="P82" s="539">
        <v>24617.250000000033</v>
      </c>
      <c r="Q82" s="538"/>
      <c r="R82" s="144"/>
      <c r="S82" s="144"/>
      <c r="T82" s="144"/>
      <c r="U82" s="144"/>
    </row>
    <row r="83" spans="1:21" ht="12.75" customHeight="1">
      <c r="A83" s="522" t="s">
        <v>149</v>
      </c>
      <c r="B83" s="540">
        <v>5916.16666666667</v>
      </c>
      <c r="C83" s="538"/>
      <c r="D83" s="540">
        <v>6044.08333333333</v>
      </c>
      <c r="E83" s="538"/>
      <c r="F83" s="540">
        <v>247.25</v>
      </c>
      <c r="G83" s="538"/>
      <c r="H83" s="540">
        <v>250.916666666667</v>
      </c>
      <c r="I83" s="538"/>
      <c r="J83" s="540">
        <v>1881.75</v>
      </c>
      <c r="K83" s="538"/>
      <c r="L83" s="540">
        <v>1886.5</v>
      </c>
      <c r="M83" s="538"/>
      <c r="N83" s="540">
        <v>3787.16666666667</v>
      </c>
      <c r="O83" s="538"/>
      <c r="P83" s="540">
        <v>3906.66666666667</v>
      </c>
      <c r="Q83" s="538"/>
      <c r="R83" s="144"/>
      <c r="S83" s="144"/>
      <c r="T83" s="144"/>
      <c r="U83" s="144"/>
    </row>
    <row r="84" spans="1:21" ht="12.75" customHeight="1">
      <c r="A84" s="522" t="s">
        <v>150</v>
      </c>
      <c r="B84" s="540">
        <v>14065.1666666667</v>
      </c>
      <c r="C84" s="538"/>
      <c r="D84" s="540">
        <v>13861.75</v>
      </c>
      <c r="E84" s="538"/>
      <c r="F84" s="540">
        <v>608.083333333333</v>
      </c>
      <c r="G84" s="538"/>
      <c r="H84" s="540">
        <v>622.416666666667</v>
      </c>
      <c r="I84" s="538"/>
      <c r="J84" s="540">
        <v>5682.58333333333</v>
      </c>
      <c r="K84" s="538"/>
      <c r="L84" s="540">
        <v>5516.25</v>
      </c>
      <c r="M84" s="538"/>
      <c r="N84" s="540">
        <v>7774.5</v>
      </c>
      <c r="O84" s="538"/>
      <c r="P84" s="540">
        <v>7723.08333333333</v>
      </c>
      <c r="Q84" s="538"/>
      <c r="R84" s="144"/>
      <c r="S84" s="144"/>
      <c r="T84" s="144"/>
      <c r="U84" s="144"/>
    </row>
    <row r="85" spans="1:21" ht="12.75" customHeight="1">
      <c r="A85" s="522" t="s">
        <v>151</v>
      </c>
      <c r="B85" s="540">
        <v>22522.0833333333</v>
      </c>
      <c r="C85" s="538"/>
      <c r="D85" s="540">
        <v>22579.8333333333</v>
      </c>
      <c r="E85" s="538"/>
      <c r="F85" s="540">
        <v>832.166666666667</v>
      </c>
      <c r="G85" s="538"/>
      <c r="H85" s="540">
        <v>812.916666666667</v>
      </c>
      <c r="I85" s="538"/>
      <c r="J85" s="540">
        <v>8991</v>
      </c>
      <c r="K85" s="538"/>
      <c r="L85" s="540">
        <v>8779.41666666667</v>
      </c>
      <c r="M85" s="538"/>
      <c r="N85" s="540">
        <v>12698.916666666666</v>
      </c>
      <c r="O85" s="538"/>
      <c r="P85" s="540">
        <v>12987.500000000035</v>
      </c>
      <c r="Q85" s="538"/>
      <c r="R85" s="144"/>
      <c r="S85" s="144"/>
      <c r="T85" s="144"/>
      <c r="U85" s="144"/>
    </row>
    <row r="86" spans="1:21" ht="12.75" customHeight="1">
      <c r="A86" s="102"/>
      <c r="B86" s="540"/>
      <c r="C86" s="538"/>
      <c r="D86" s="540"/>
      <c r="E86" s="538"/>
      <c r="F86" s="540"/>
      <c r="G86" s="538"/>
      <c r="H86" s="540"/>
      <c r="I86" s="538"/>
      <c r="J86" s="540"/>
      <c r="K86" s="538"/>
      <c r="L86" s="540"/>
      <c r="M86" s="538"/>
      <c r="N86" s="540"/>
      <c r="O86" s="538"/>
      <c r="P86" s="540"/>
      <c r="Q86" s="538"/>
      <c r="R86" s="144"/>
      <c r="S86" s="144"/>
      <c r="T86" s="144"/>
      <c r="U86" s="144"/>
    </row>
    <row r="87" spans="1:21" ht="12.75" customHeight="1">
      <c r="A87" s="129" t="s">
        <v>152</v>
      </c>
      <c r="B87" s="539">
        <v>5013.25</v>
      </c>
      <c r="C87" s="538"/>
      <c r="D87" s="539">
        <v>4906.83333333333</v>
      </c>
      <c r="E87" s="538"/>
      <c r="F87" s="539">
        <v>170.833333333333</v>
      </c>
      <c r="G87" s="538"/>
      <c r="H87" s="539">
        <v>179.666666666667</v>
      </c>
      <c r="I87" s="538"/>
      <c r="J87" s="539">
        <v>1831.8333333333298</v>
      </c>
      <c r="K87" s="538"/>
      <c r="L87" s="539">
        <v>1761</v>
      </c>
      <c r="M87" s="538"/>
      <c r="N87" s="539">
        <v>3010.5833333333335</v>
      </c>
      <c r="O87" s="538"/>
      <c r="P87" s="539">
        <v>2966.16666666667</v>
      </c>
      <c r="Q87" s="538"/>
      <c r="R87" s="144"/>
      <c r="S87" s="144"/>
      <c r="T87" s="145"/>
      <c r="U87" s="145"/>
    </row>
    <row r="88" spans="1:21" ht="12.75" customHeight="1">
      <c r="A88" s="102"/>
      <c r="B88" s="540"/>
      <c r="C88" s="538"/>
      <c r="D88" s="540"/>
      <c r="E88" s="538"/>
      <c r="F88" s="540"/>
      <c r="G88" s="538"/>
      <c r="H88" s="540"/>
      <c r="I88" s="538"/>
      <c r="J88" s="540"/>
      <c r="K88" s="538"/>
      <c r="L88" s="540"/>
      <c r="M88" s="538"/>
      <c r="N88" s="540"/>
      <c r="O88" s="538"/>
      <c r="P88" s="540"/>
      <c r="Q88" s="538"/>
      <c r="R88" s="144"/>
      <c r="S88" s="144"/>
      <c r="T88" s="144"/>
      <c r="U88" s="144"/>
    </row>
    <row r="89" spans="1:21" ht="12.75" customHeight="1">
      <c r="A89" s="522" t="s">
        <v>153</v>
      </c>
      <c r="B89" s="540">
        <v>892.583333333333</v>
      </c>
      <c r="C89" s="538"/>
      <c r="D89" s="540">
        <v>923.583333333333</v>
      </c>
      <c r="E89" s="538"/>
      <c r="F89" s="540">
        <v>30</v>
      </c>
      <c r="G89" s="538"/>
      <c r="H89" s="540">
        <v>34.3333333333333</v>
      </c>
      <c r="I89" s="538"/>
      <c r="J89" s="540">
        <v>415.166666666667</v>
      </c>
      <c r="K89" s="538"/>
      <c r="L89" s="540">
        <v>413.333333333333</v>
      </c>
      <c r="M89" s="538"/>
      <c r="N89" s="540">
        <v>447.41666666666697</v>
      </c>
      <c r="O89" s="538"/>
      <c r="P89" s="540">
        <v>475.91666666666697</v>
      </c>
      <c r="Q89" s="538"/>
      <c r="R89" s="144"/>
      <c r="S89" s="144"/>
      <c r="T89" s="144"/>
      <c r="U89" s="144"/>
    </row>
    <row r="90" spans="1:21" ht="12.75" customHeight="1">
      <c r="A90" s="522" t="s">
        <v>154</v>
      </c>
      <c r="B90" s="540">
        <v>1161.16666666667</v>
      </c>
      <c r="C90" s="538"/>
      <c r="D90" s="540">
        <v>1177.75</v>
      </c>
      <c r="E90" s="538"/>
      <c r="F90" s="540">
        <v>36.3333333333333</v>
      </c>
      <c r="G90" s="538"/>
      <c r="H90" s="540">
        <v>34.9166666666667</v>
      </c>
      <c r="I90" s="538"/>
      <c r="J90" s="540">
        <v>467.08333333333303</v>
      </c>
      <c r="K90" s="538"/>
      <c r="L90" s="540">
        <v>470.5</v>
      </c>
      <c r="M90" s="538"/>
      <c r="N90" s="540">
        <v>657.75</v>
      </c>
      <c r="O90" s="538"/>
      <c r="P90" s="540">
        <v>672.333333333333</v>
      </c>
      <c r="Q90" s="538"/>
      <c r="R90" s="144"/>
      <c r="S90" s="144"/>
      <c r="T90" s="144"/>
      <c r="U90" s="144"/>
    </row>
    <row r="91" spans="1:17" ht="8.25" customHeight="1">
      <c r="A91" s="141"/>
      <c r="B91" s="542"/>
      <c r="C91" s="542"/>
      <c r="D91" s="542"/>
      <c r="E91" s="542"/>
      <c r="F91" s="542"/>
      <c r="G91" s="542"/>
      <c r="H91" s="542"/>
      <c r="I91" s="542"/>
      <c r="J91" s="542"/>
      <c r="K91" s="542"/>
      <c r="L91" s="542"/>
      <c r="M91" s="542"/>
      <c r="N91" s="542"/>
      <c r="O91" s="542"/>
      <c r="P91" s="542"/>
      <c r="Q91" s="542"/>
    </row>
    <row r="92" spans="1:17" ht="37.5" customHeight="1">
      <c r="A92" s="939" t="s">
        <v>205</v>
      </c>
      <c r="B92" s="939"/>
      <c r="C92" s="939"/>
      <c r="D92" s="939"/>
      <c r="E92" s="939"/>
      <c r="F92" s="939"/>
      <c r="G92" s="939"/>
      <c r="H92" s="939"/>
      <c r="I92" s="939"/>
      <c r="J92" s="939"/>
      <c r="K92" s="939"/>
      <c r="L92" s="939"/>
      <c r="M92" s="939"/>
      <c r="N92" s="939"/>
      <c r="O92" s="939"/>
      <c r="P92" s="939"/>
      <c r="Q92" s="858"/>
    </row>
  </sheetData>
  <sheetProtection/>
  <mergeCells count="6">
    <mergeCell ref="A92:Q92"/>
    <mergeCell ref="B7:Q7"/>
    <mergeCell ref="B8:D8"/>
    <mergeCell ref="F8:H8"/>
    <mergeCell ref="J8:L8"/>
    <mergeCell ref="N8:P8"/>
  </mergeCells>
  <printOptions/>
  <pageMargins left="0.4724409448818898" right="0.1968503937007874" top="0.4724409448818898" bottom="0.1968503937007874" header="0.15748031496062992" footer="0"/>
  <pageSetup fitToHeight="1" fitToWidth="1" horizontalDpi="600" verticalDpi="600" orientation="portrait" paperSize="9" scale="64" r:id="rId1"/>
</worksheet>
</file>

<file path=xl/worksheets/sheet26.xml><?xml version="1.0" encoding="utf-8"?>
<worksheet xmlns="http://schemas.openxmlformats.org/spreadsheetml/2006/main" xmlns:r="http://schemas.openxmlformats.org/officeDocument/2006/relationships">
  <sheetPr>
    <pageSetUpPr fitToPage="1"/>
  </sheetPr>
  <dimension ref="A1:X94"/>
  <sheetViews>
    <sheetView showGridLines="0" zoomScalePageLayoutView="0" workbookViewId="0" topLeftCell="A1">
      <selection activeCell="A1" sqref="A1"/>
    </sheetView>
  </sheetViews>
  <sheetFormatPr defaultColWidth="11.57421875" defaultRowHeight="12.75"/>
  <cols>
    <col min="1" max="1" width="32.28125" style="102" customWidth="1"/>
    <col min="2" max="2" width="11.57421875" style="102" customWidth="1"/>
    <col min="3" max="3" width="1.57421875" style="102" customWidth="1"/>
    <col min="4" max="4" width="11.57421875" style="102" customWidth="1"/>
    <col min="5" max="5" width="0.9921875" style="102" customWidth="1"/>
    <col min="6" max="6" width="11.57421875" style="102" customWidth="1"/>
    <col min="7" max="7" width="1.1484375" style="102" customWidth="1"/>
    <col min="8" max="8" width="11.57421875" style="102" customWidth="1"/>
    <col min="9" max="9" width="0.9921875" style="102" customWidth="1"/>
    <col min="10" max="10" width="11.57421875" style="102" customWidth="1"/>
    <col min="11" max="11" width="1.1484375" style="102" customWidth="1"/>
    <col min="12" max="12" width="11.57421875" style="102" customWidth="1"/>
    <col min="13" max="13" width="0.9921875" style="102" customWidth="1"/>
    <col min="14" max="14" width="11.57421875" style="102" customWidth="1"/>
    <col min="15" max="15" width="1.1484375" style="102" customWidth="1"/>
    <col min="16" max="16" width="11.57421875" style="102" customWidth="1"/>
    <col min="17" max="17" width="1.28515625" style="102" customWidth="1"/>
    <col min="18" max="18" width="9.00390625" style="102" customWidth="1"/>
    <col min="19" max="19" width="0.9921875" style="102" hidden="1" customWidth="1"/>
    <col min="20" max="20" width="10.7109375" style="102" customWidth="1"/>
    <col min="21" max="16384" width="11.57421875" style="102" customWidth="1"/>
  </cols>
  <sheetData>
    <row r="1" spans="1:16" ht="15" customHeight="1">
      <c r="A1" s="135" t="s">
        <v>0</v>
      </c>
      <c r="B1" s="126"/>
      <c r="C1" s="126"/>
      <c r="D1" s="128"/>
      <c r="E1" s="128"/>
      <c r="F1" s="128"/>
      <c r="G1" s="128"/>
      <c r="H1" s="141"/>
      <c r="J1" s="128"/>
      <c r="K1" s="128"/>
      <c r="L1" s="129" t="s">
        <v>206</v>
      </c>
      <c r="M1" s="127"/>
      <c r="N1" s="125"/>
      <c r="O1" s="120"/>
      <c r="P1" s="120"/>
    </row>
    <row r="2" spans="1:14" ht="10.5" customHeight="1">
      <c r="A2" s="146"/>
      <c r="B2" s="141"/>
      <c r="C2" s="140"/>
      <c r="D2" s="128"/>
      <c r="E2" s="128"/>
      <c r="F2" s="128"/>
      <c r="G2" s="128"/>
      <c r="H2" s="141"/>
      <c r="J2" s="128"/>
      <c r="K2" s="128"/>
      <c r="L2" s="129" t="s">
        <v>207</v>
      </c>
      <c r="M2" s="127"/>
      <c r="N2" s="127"/>
    </row>
    <row r="3" spans="1:14" ht="15" customHeight="1">
      <c r="A3" s="135" t="s">
        <v>352</v>
      </c>
      <c r="B3" s="126"/>
      <c r="C3" s="126"/>
      <c r="D3" s="128"/>
      <c r="E3" s="128"/>
      <c r="F3" s="128"/>
      <c r="G3" s="128"/>
      <c r="H3" s="141"/>
      <c r="J3" s="128"/>
      <c r="K3" s="128"/>
      <c r="L3" s="129" t="s">
        <v>208</v>
      </c>
      <c r="M3" s="127"/>
      <c r="N3" s="128"/>
    </row>
    <row r="4" spans="1:16" ht="6" customHeight="1">
      <c r="A4" s="127"/>
      <c r="B4" s="127"/>
      <c r="C4" s="127"/>
      <c r="D4" s="127"/>
      <c r="E4" s="127"/>
      <c r="F4" s="127"/>
      <c r="G4" s="128"/>
      <c r="H4" s="127"/>
      <c r="I4" s="128"/>
      <c r="J4" s="128"/>
      <c r="K4" s="128"/>
      <c r="L4" s="128"/>
      <c r="M4" s="127"/>
      <c r="N4" s="128"/>
      <c r="O4" s="127"/>
      <c r="P4" s="128"/>
    </row>
    <row r="5" spans="1:16" ht="6" customHeight="1">
      <c r="A5" s="127"/>
      <c r="B5" s="127"/>
      <c r="C5" s="127"/>
      <c r="D5" s="127"/>
      <c r="E5" s="127"/>
      <c r="F5" s="127"/>
      <c r="G5" s="128"/>
      <c r="H5" s="127"/>
      <c r="I5" s="128"/>
      <c r="J5" s="128"/>
      <c r="K5" s="128"/>
      <c r="L5" s="128"/>
      <c r="M5" s="127"/>
      <c r="N5" s="128"/>
      <c r="O5" s="127"/>
      <c r="P5" s="128"/>
    </row>
    <row r="6" spans="1:16" ht="6" customHeight="1">
      <c r="A6" s="147"/>
      <c r="B6" s="147"/>
      <c r="C6" s="147"/>
      <c r="D6" s="147"/>
      <c r="E6" s="147"/>
      <c r="F6" s="147"/>
      <c r="G6" s="147"/>
      <c r="H6" s="147"/>
      <c r="I6" s="147"/>
      <c r="J6" s="147"/>
      <c r="K6" s="147"/>
      <c r="L6" s="147"/>
      <c r="M6" s="147"/>
      <c r="N6" s="147"/>
      <c r="O6" s="147"/>
      <c r="P6" s="147"/>
    </row>
    <row r="7" spans="1:16" ht="12.75" customHeight="1" thickBot="1">
      <c r="A7" s="128"/>
      <c r="B7" s="944" t="s">
        <v>90</v>
      </c>
      <c r="C7" s="944"/>
      <c r="D7" s="944"/>
      <c r="E7" s="543"/>
      <c r="F7" s="543"/>
      <c r="G7" s="543"/>
      <c r="H7" s="543"/>
      <c r="I7" s="543"/>
      <c r="J7" s="543"/>
      <c r="K7" s="543"/>
      <c r="L7" s="543"/>
      <c r="M7" s="543"/>
      <c r="N7" s="543"/>
      <c r="O7" s="543"/>
      <c r="P7" s="543"/>
    </row>
    <row r="8" spans="1:20" ht="27" customHeight="1" thickBot="1">
      <c r="A8" s="128"/>
      <c r="B8" s="945" t="s">
        <v>377</v>
      </c>
      <c r="C8" s="929"/>
      <c r="D8" s="929"/>
      <c r="E8" s="544"/>
      <c r="F8" s="945" t="s">
        <v>485</v>
      </c>
      <c r="G8" s="929"/>
      <c r="H8" s="929"/>
      <c r="I8" s="544"/>
      <c r="J8" s="941" t="s">
        <v>64</v>
      </c>
      <c r="K8" s="941"/>
      <c r="L8" s="941"/>
      <c r="M8" s="544"/>
      <c r="N8" s="941" t="s">
        <v>65</v>
      </c>
      <c r="O8" s="941"/>
      <c r="P8" s="941"/>
      <c r="R8" s="942"/>
      <c r="S8" s="942"/>
      <c r="T8" s="942"/>
    </row>
    <row r="9" spans="1:20" ht="15" customHeight="1">
      <c r="A9" s="128"/>
      <c r="B9" s="517">
        <v>2015</v>
      </c>
      <c r="C9" s="518"/>
      <c r="D9" s="517">
        <v>2016</v>
      </c>
      <c r="E9" s="518"/>
      <c r="F9" s="517">
        <v>2015</v>
      </c>
      <c r="G9" s="518"/>
      <c r="H9" s="517">
        <v>2016</v>
      </c>
      <c r="I9" s="518"/>
      <c r="J9" s="517">
        <v>2015</v>
      </c>
      <c r="K9" s="518"/>
      <c r="L9" s="517">
        <v>2016</v>
      </c>
      <c r="M9" s="518"/>
      <c r="N9" s="517">
        <v>2015</v>
      </c>
      <c r="O9" s="518"/>
      <c r="P9" s="517">
        <v>2016</v>
      </c>
      <c r="R9" s="529"/>
      <c r="S9" s="518"/>
      <c r="T9" s="529"/>
    </row>
    <row r="10" spans="1:20" ht="7.5" customHeight="1">
      <c r="A10" s="128"/>
      <c r="B10" s="529"/>
      <c r="C10" s="518"/>
      <c r="D10" s="529"/>
      <c r="E10" s="518"/>
      <c r="F10" s="529"/>
      <c r="G10" s="518"/>
      <c r="H10" s="529"/>
      <c r="I10" s="518"/>
      <c r="J10" s="529"/>
      <c r="K10" s="518"/>
      <c r="L10" s="529"/>
      <c r="M10" s="518"/>
      <c r="N10" s="529"/>
      <c r="O10" s="518"/>
      <c r="P10" s="529"/>
      <c r="R10" s="529"/>
      <c r="S10" s="518"/>
      <c r="T10" s="529"/>
    </row>
    <row r="11" spans="1:24" ht="24.75" customHeight="1">
      <c r="A11" s="128" t="s">
        <v>8</v>
      </c>
      <c r="B11" s="520">
        <v>9304555.08333333</v>
      </c>
      <c r="C11" s="148"/>
      <c r="D11" s="520">
        <v>9409174.25</v>
      </c>
      <c r="E11" s="148"/>
      <c r="F11" s="520">
        <v>6566941.58333333</v>
      </c>
      <c r="G11" s="148"/>
      <c r="H11" s="520">
        <v>6681549.5</v>
      </c>
      <c r="I11" s="545"/>
      <c r="J11" s="520">
        <v>1929016.33333333</v>
      </c>
      <c r="K11" s="148"/>
      <c r="L11" s="520">
        <v>1939198.33333333</v>
      </c>
      <c r="M11" s="148"/>
      <c r="N11" s="520">
        <v>129972.333333333</v>
      </c>
      <c r="O11" s="148"/>
      <c r="P11" s="520">
        <v>128998.75</v>
      </c>
      <c r="R11" s="552"/>
      <c r="S11" s="545"/>
      <c r="T11" s="552"/>
      <c r="U11" s="552"/>
      <c r="V11" s="552"/>
      <c r="W11" s="520"/>
      <c r="X11" s="530"/>
    </row>
    <row r="12" spans="1:24" ht="12" customHeight="1">
      <c r="A12" s="129" t="s">
        <v>92</v>
      </c>
      <c r="B12" s="520">
        <v>1486688.25</v>
      </c>
      <c r="C12" s="518"/>
      <c r="D12" s="520">
        <v>1505223.25</v>
      </c>
      <c r="E12" s="518"/>
      <c r="F12" s="520">
        <v>1161876.08333333</v>
      </c>
      <c r="G12" s="518"/>
      <c r="H12" s="520">
        <v>1179079.91666667</v>
      </c>
      <c r="I12" s="545"/>
      <c r="J12" s="520">
        <v>229599.583333333</v>
      </c>
      <c r="K12" s="518"/>
      <c r="L12" s="520">
        <v>232812.666666667</v>
      </c>
      <c r="M12" s="518"/>
      <c r="N12" s="520">
        <v>21216</v>
      </c>
      <c r="O12" s="518"/>
      <c r="P12" s="520">
        <v>21003.5</v>
      </c>
      <c r="Q12" s="101"/>
      <c r="R12" s="552"/>
      <c r="S12" s="545"/>
      <c r="T12" s="552"/>
      <c r="U12" s="539"/>
      <c r="V12" s="539"/>
      <c r="W12" s="520"/>
      <c r="X12" s="520"/>
    </row>
    <row r="13" spans="1:24" ht="12" customHeight="1">
      <c r="A13" s="522" t="s">
        <v>159</v>
      </c>
      <c r="B13" s="523">
        <v>98846.9166666667</v>
      </c>
      <c r="C13" s="518"/>
      <c r="D13" s="523">
        <v>100561.083333333</v>
      </c>
      <c r="E13" s="518"/>
      <c r="F13" s="523">
        <v>63000.9166666667</v>
      </c>
      <c r="G13" s="518"/>
      <c r="H13" s="523">
        <v>64615.25</v>
      </c>
      <c r="I13" s="545"/>
      <c r="J13" s="523">
        <v>29463.8333333333</v>
      </c>
      <c r="K13" s="518"/>
      <c r="L13" s="523">
        <v>29654.5</v>
      </c>
      <c r="M13" s="518"/>
      <c r="N13" s="523">
        <v>2285.75</v>
      </c>
      <c r="O13" s="518"/>
      <c r="P13" s="523">
        <v>2261.25</v>
      </c>
      <c r="Q13" s="101"/>
      <c r="R13" s="553"/>
      <c r="S13" s="545"/>
      <c r="T13" s="553"/>
      <c r="U13" s="540"/>
      <c r="V13" s="540"/>
      <c r="W13" s="520"/>
      <c r="X13" s="523"/>
    </row>
    <row r="14" spans="1:24" ht="12" customHeight="1">
      <c r="A14" s="522" t="s">
        <v>160</v>
      </c>
      <c r="B14" s="523">
        <v>206003.416666667</v>
      </c>
      <c r="C14" s="518"/>
      <c r="D14" s="523">
        <v>209848.666666667</v>
      </c>
      <c r="E14" s="518"/>
      <c r="F14" s="523">
        <v>158880.333333333</v>
      </c>
      <c r="G14" s="518"/>
      <c r="H14" s="523">
        <v>162339.916666667</v>
      </c>
      <c r="I14" s="545"/>
      <c r="J14" s="523">
        <v>26493.0833333333</v>
      </c>
      <c r="K14" s="518"/>
      <c r="L14" s="523">
        <v>27077.8333333333</v>
      </c>
      <c r="M14" s="518"/>
      <c r="N14" s="523">
        <v>8969.25</v>
      </c>
      <c r="O14" s="518"/>
      <c r="P14" s="523">
        <v>8915.33333333333</v>
      </c>
      <c r="Q14" s="101"/>
      <c r="R14" s="553"/>
      <c r="S14" s="545"/>
      <c r="T14" s="553"/>
      <c r="U14" s="540"/>
      <c r="V14" s="540"/>
      <c r="W14" s="520"/>
      <c r="X14" s="523"/>
    </row>
    <row r="15" spans="1:24" ht="12" customHeight="1">
      <c r="A15" s="522" t="s">
        <v>161</v>
      </c>
      <c r="B15" s="523">
        <v>167259.416666667</v>
      </c>
      <c r="C15" s="518"/>
      <c r="D15" s="523">
        <v>168087.333333333</v>
      </c>
      <c r="E15" s="518"/>
      <c r="F15" s="523">
        <v>133996.916666667</v>
      </c>
      <c r="G15" s="518"/>
      <c r="H15" s="523">
        <v>134791.083333333</v>
      </c>
      <c r="I15" s="545"/>
      <c r="J15" s="523">
        <v>25737.75</v>
      </c>
      <c r="K15" s="518"/>
      <c r="L15" s="523">
        <v>25994.0833333333</v>
      </c>
      <c r="M15" s="518"/>
      <c r="N15" s="523">
        <v>28.5</v>
      </c>
      <c r="O15" s="518"/>
      <c r="P15" s="523">
        <v>27.4166666666667</v>
      </c>
      <c r="Q15" s="101"/>
      <c r="R15" s="553"/>
      <c r="S15" s="545"/>
      <c r="T15" s="553"/>
      <c r="U15" s="540"/>
      <c r="V15" s="540"/>
      <c r="W15" s="520"/>
      <c r="X15" s="523"/>
    </row>
    <row r="16" spans="1:24" ht="12" customHeight="1">
      <c r="A16" s="522" t="s">
        <v>162</v>
      </c>
      <c r="B16" s="523">
        <v>181168.666666667</v>
      </c>
      <c r="C16" s="518"/>
      <c r="D16" s="523">
        <v>182721.5</v>
      </c>
      <c r="E16" s="518"/>
      <c r="F16" s="523">
        <v>141155.083333333</v>
      </c>
      <c r="G16" s="518"/>
      <c r="H16" s="523">
        <v>142750.583333333</v>
      </c>
      <c r="I16" s="545"/>
      <c r="J16" s="523">
        <v>31822.5833333333</v>
      </c>
      <c r="K16" s="518"/>
      <c r="L16" s="523">
        <v>31975.1666666667</v>
      </c>
      <c r="M16" s="518"/>
      <c r="N16" s="523">
        <v>667.833333333333</v>
      </c>
      <c r="O16" s="518"/>
      <c r="P16" s="523">
        <v>651.083333333333</v>
      </c>
      <c r="Q16" s="101"/>
      <c r="R16" s="553"/>
      <c r="S16" s="545"/>
      <c r="T16" s="553"/>
      <c r="U16" s="540"/>
      <c r="V16" s="540"/>
      <c r="W16" s="520"/>
      <c r="X16" s="523"/>
    </row>
    <row r="17" spans="1:24" ht="12" customHeight="1">
      <c r="A17" s="522" t="s">
        <v>163</v>
      </c>
      <c r="B17" s="523">
        <v>92972.1666666667</v>
      </c>
      <c r="C17" s="518"/>
      <c r="D17" s="523">
        <v>93985.5</v>
      </c>
      <c r="E17" s="518"/>
      <c r="F17" s="523">
        <v>70474.75</v>
      </c>
      <c r="G17" s="518"/>
      <c r="H17" s="523">
        <v>71512.4166666667</v>
      </c>
      <c r="I17" s="545"/>
      <c r="J17" s="523">
        <v>12242.0833333333</v>
      </c>
      <c r="K17" s="518"/>
      <c r="L17" s="523">
        <v>12346</v>
      </c>
      <c r="M17" s="518"/>
      <c r="N17" s="523">
        <v>5414.08333333333</v>
      </c>
      <c r="O17" s="518"/>
      <c r="P17" s="523">
        <v>5385.25</v>
      </c>
      <c r="Q17" s="101"/>
      <c r="R17" s="553"/>
      <c r="S17" s="545"/>
      <c r="T17" s="553"/>
      <c r="U17" s="540"/>
      <c r="V17" s="540"/>
      <c r="W17" s="520"/>
      <c r="X17" s="523"/>
    </row>
    <row r="18" spans="1:24" ht="12" customHeight="1">
      <c r="A18" s="522" t="s">
        <v>164</v>
      </c>
      <c r="B18" s="523">
        <v>138154.583333333</v>
      </c>
      <c r="C18" s="518"/>
      <c r="D18" s="523">
        <v>138750.666666667</v>
      </c>
      <c r="E18" s="518"/>
      <c r="F18" s="523">
        <v>110635.833333333</v>
      </c>
      <c r="G18" s="518"/>
      <c r="H18" s="523">
        <v>111286</v>
      </c>
      <c r="I18" s="545"/>
      <c r="J18" s="523">
        <v>21651.0833333333</v>
      </c>
      <c r="K18" s="518"/>
      <c r="L18" s="523">
        <v>21711.5833333333</v>
      </c>
      <c r="M18" s="518"/>
      <c r="N18" s="523">
        <v>17</v>
      </c>
      <c r="O18" s="518"/>
      <c r="P18" s="523">
        <v>19.0833333333333</v>
      </c>
      <c r="Q18" s="101"/>
      <c r="R18" s="553"/>
      <c r="S18" s="545"/>
      <c r="T18" s="553"/>
      <c r="U18" s="540"/>
      <c r="V18" s="540"/>
      <c r="W18" s="520"/>
      <c r="X18" s="523"/>
    </row>
    <row r="19" spans="1:24" ht="12" customHeight="1">
      <c r="A19" s="522" t="s">
        <v>165</v>
      </c>
      <c r="B19" s="523">
        <v>248880.833333333</v>
      </c>
      <c r="C19" s="518"/>
      <c r="D19" s="523">
        <v>253267.166666667</v>
      </c>
      <c r="E19" s="518"/>
      <c r="F19" s="523">
        <v>197302.083333333</v>
      </c>
      <c r="G19" s="518"/>
      <c r="H19" s="523">
        <v>200898.666666667</v>
      </c>
      <c r="I19" s="545"/>
      <c r="J19" s="523">
        <v>37605.5</v>
      </c>
      <c r="K19" s="518"/>
      <c r="L19" s="523">
        <v>38633.6666666667</v>
      </c>
      <c r="M19" s="518"/>
      <c r="N19" s="523">
        <v>2968.75</v>
      </c>
      <c r="O19" s="518"/>
      <c r="P19" s="523">
        <v>2906.08333333333</v>
      </c>
      <c r="Q19" s="101"/>
      <c r="R19" s="553"/>
      <c r="S19" s="545"/>
      <c r="T19" s="553"/>
      <c r="U19" s="540"/>
      <c r="V19" s="540"/>
      <c r="W19" s="520"/>
      <c r="X19" s="523"/>
    </row>
    <row r="20" spans="1:24" ht="12" customHeight="1">
      <c r="A20" s="522" t="s">
        <v>166</v>
      </c>
      <c r="B20" s="523">
        <v>353402.25</v>
      </c>
      <c r="C20" s="518"/>
      <c r="D20" s="523">
        <v>358001.333333333</v>
      </c>
      <c r="E20" s="518"/>
      <c r="F20" s="523">
        <v>286430.166666667</v>
      </c>
      <c r="G20" s="518"/>
      <c r="H20" s="523">
        <v>290886</v>
      </c>
      <c r="I20" s="545"/>
      <c r="J20" s="523">
        <v>44583.6666666667</v>
      </c>
      <c r="K20" s="518"/>
      <c r="L20" s="523">
        <v>45419.8333333333</v>
      </c>
      <c r="M20" s="518"/>
      <c r="N20" s="523">
        <v>864.833333333333</v>
      </c>
      <c r="O20" s="518"/>
      <c r="P20" s="523">
        <v>838</v>
      </c>
      <c r="Q20" s="101"/>
      <c r="R20" s="553"/>
      <c r="S20" s="545"/>
      <c r="T20" s="553"/>
      <c r="U20" s="540"/>
      <c r="V20" s="540"/>
      <c r="W20" s="520"/>
      <c r="X20" s="523"/>
    </row>
    <row r="21" spans="1:24" ht="7.5" customHeight="1">
      <c r="A21" s="522"/>
      <c r="B21" s="524"/>
      <c r="C21" s="518"/>
      <c r="D21" s="524"/>
      <c r="E21" s="518"/>
      <c r="F21" s="524"/>
      <c r="G21" s="518"/>
      <c r="H21" s="524"/>
      <c r="I21" s="538"/>
      <c r="J21" s="524"/>
      <c r="K21" s="518"/>
      <c r="L21" s="524"/>
      <c r="M21" s="518"/>
      <c r="N21" s="524"/>
      <c r="O21" s="518"/>
      <c r="P21" s="524"/>
      <c r="Q21" s="101"/>
      <c r="R21" s="643"/>
      <c r="S21" s="538"/>
      <c r="T21" s="643"/>
      <c r="U21" s="540"/>
      <c r="V21" s="540"/>
      <c r="W21" s="520"/>
      <c r="X21" s="523"/>
    </row>
    <row r="22" spans="1:24" ht="12" customHeight="1">
      <c r="A22" s="129" t="s">
        <v>101</v>
      </c>
      <c r="B22" s="520">
        <v>294354.333333333</v>
      </c>
      <c r="C22" s="518"/>
      <c r="D22" s="520">
        <v>296628.5</v>
      </c>
      <c r="E22" s="518"/>
      <c r="F22" s="520">
        <v>195159.916666667</v>
      </c>
      <c r="G22" s="518"/>
      <c r="H22" s="520">
        <v>198117.583333333</v>
      </c>
      <c r="I22" s="545"/>
      <c r="J22" s="520">
        <v>75222.8333333333</v>
      </c>
      <c r="K22" s="518"/>
      <c r="L22" s="520">
        <v>75265.1666666667</v>
      </c>
      <c r="M22" s="518"/>
      <c r="N22" s="520">
        <v>81.5833333333333</v>
      </c>
      <c r="O22" s="518"/>
      <c r="P22" s="520">
        <v>77.5</v>
      </c>
      <c r="Q22" s="101"/>
      <c r="R22" s="552"/>
      <c r="S22" s="545"/>
      <c r="T22" s="552"/>
      <c r="U22" s="539"/>
      <c r="V22" s="539"/>
      <c r="W22" s="520"/>
      <c r="X22" s="520"/>
    </row>
    <row r="23" spans="1:24" ht="12" customHeight="1">
      <c r="A23" s="522" t="s">
        <v>167</v>
      </c>
      <c r="B23" s="523">
        <v>51216.9166666667</v>
      </c>
      <c r="C23" s="518"/>
      <c r="D23" s="523">
        <v>51619.9166666667</v>
      </c>
      <c r="E23" s="518"/>
      <c r="F23" s="523">
        <v>31069.5</v>
      </c>
      <c r="G23" s="518"/>
      <c r="H23" s="523">
        <v>31573.4166666667</v>
      </c>
      <c r="I23" s="545"/>
      <c r="J23" s="523">
        <v>17233.5</v>
      </c>
      <c r="K23" s="518"/>
      <c r="L23" s="523">
        <v>17239</v>
      </c>
      <c r="M23" s="518"/>
      <c r="N23" s="523">
        <v>13.3333333333333</v>
      </c>
      <c r="O23" s="518"/>
      <c r="P23" s="523">
        <v>11.5833333333333</v>
      </c>
      <c r="Q23" s="101"/>
      <c r="R23" s="553"/>
      <c r="S23" s="545"/>
      <c r="T23" s="553"/>
      <c r="U23" s="540"/>
      <c r="V23" s="540"/>
      <c r="W23" s="520"/>
      <c r="X23" s="523"/>
    </row>
    <row r="24" spans="1:24" ht="12" customHeight="1">
      <c r="A24" s="522" t="s">
        <v>168</v>
      </c>
      <c r="B24" s="523">
        <v>36072.8333333333</v>
      </c>
      <c r="C24" s="518"/>
      <c r="D24" s="523">
        <v>35994.25</v>
      </c>
      <c r="E24" s="518"/>
      <c r="F24" s="523">
        <v>15898.0833333333</v>
      </c>
      <c r="G24" s="518"/>
      <c r="H24" s="523">
        <v>16134.3333333333</v>
      </c>
      <c r="I24" s="545"/>
      <c r="J24" s="523">
        <v>15412.5833333333</v>
      </c>
      <c r="K24" s="518"/>
      <c r="L24" s="523">
        <v>15174</v>
      </c>
      <c r="M24" s="518"/>
      <c r="N24" s="523">
        <v>7.58333333333333</v>
      </c>
      <c r="O24" s="518"/>
      <c r="P24" s="523">
        <v>6.83333333333333</v>
      </c>
      <c r="Q24" s="101"/>
      <c r="R24" s="553"/>
      <c r="S24" s="545"/>
      <c r="T24" s="553"/>
      <c r="U24" s="540"/>
      <c r="V24" s="540"/>
      <c r="W24" s="520"/>
      <c r="X24" s="523"/>
    </row>
    <row r="25" spans="1:24" ht="12" customHeight="1">
      <c r="A25" s="522" t="s">
        <v>169</v>
      </c>
      <c r="B25" s="523">
        <v>207064.583333333</v>
      </c>
      <c r="C25" s="518"/>
      <c r="D25" s="523">
        <v>209014.333333333</v>
      </c>
      <c r="E25" s="518"/>
      <c r="F25" s="523">
        <v>148192.333333333</v>
      </c>
      <c r="G25" s="518"/>
      <c r="H25" s="523">
        <v>150409.833333333</v>
      </c>
      <c r="I25" s="545"/>
      <c r="J25" s="523">
        <v>42576.75</v>
      </c>
      <c r="K25" s="518"/>
      <c r="L25" s="523">
        <v>42852.1666666667</v>
      </c>
      <c r="M25" s="518"/>
      <c r="N25" s="523">
        <v>60.6666666666667</v>
      </c>
      <c r="O25" s="518"/>
      <c r="P25" s="523">
        <v>59.0833333333333</v>
      </c>
      <c r="Q25" s="101"/>
      <c r="R25" s="553"/>
      <c r="S25" s="545"/>
      <c r="T25" s="553"/>
      <c r="U25" s="540"/>
      <c r="V25" s="540"/>
      <c r="W25" s="520"/>
      <c r="X25" s="523"/>
    </row>
    <row r="26" spans="1:24" ht="7.5" customHeight="1">
      <c r="A26" s="522"/>
      <c r="B26" s="130"/>
      <c r="C26" s="518"/>
      <c r="D26" s="130"/>
      <c r="E26" s="518"/>
      <c r="F26" s="130"/>
      <c r="G26" s="518"/>
      <c r="H26" s="130"/>
      <c r="I26" s="545"/>
      <c r="J26" s="130"/>
      <c r="K26" s="518"/>
      <c r="L26" s="130"/>
      <c r="M26" s="518"/>
      <c r="N26" s="130"/>
      <c r="O26" s="518"/>
      <c r="P26" s="130"/>
      <c r="Q26" s="101"/>
      <c r="R26" s="644"/>
      <c r="S26" s="545"/>
      <c r="T26" s="644"/>
      <c r="U26" s="540"/>
      <c r="V26" s="540"/>
      <c r="W26" s="520"/>
      <c r="X26" s="523"/>
    </row>
    <row r="27" spans="1:24" ht="12" customHeight="1">
      <c r="A27" s="129" t="s">
        <v>105</v>
      </c>
      <c r="B27" s="520">
        <v>300242.25</v>
      </c>
      <c r="C27" s="518"/>
      <c r="D27" s="520">
        <v>300736.916666667</v>
      </c>
      <c r="E27" s="518"/>
      <c r="F27" s="520">
        <v>161926.833333333</v>
      </c>
      <c r="G27" s="518"/>
      <c r="H27" s="520">
        <v>164385.666666667</v>
      </c>
      <c r="I27" s="545"/>
      <c r="J27" s="520">
        <v>74095.5833333333</v>
      </c>
      <c r="K27" s="518"/>
      <c r="L27" s="520">
        <v>73321.0833333333</v>
      </c>
      <c r="M27" s="518"/>
      <c r="N27" s="520">
        <v>4382.66666666667</v>
      </c>
      <c r="O27" s="518"/>
      <c r="P27" s="520">
        <v>4316.33333333333</v>
      </c>
      <c r="Q27" s="101"/>
      <c r="R27" s="552"/>
      <c r="S27" s="545"/>
      <c r="T27" s="552"/>
      <c r="U27" s="539"/>
      <c r="V27" s="539"/>
      <c r="W27" s="520"/>
      <c r="X27" s="520"/>
    </row>
    <row r="28" spans="2:24" ht="7.5" customHeight="1">
      <c r="B28" s="130"/>
      <c r="C28" s="518"/>
      <c r="D28" s="130"/>
      <c r="E28" s="518"/>
      <c r="F28" s="130"/>
      <c r="G28" s="518"/>
      <c r="H28" s="130"/>
      <c r="I28" s="545"/>
      <c r="J28" s="130"/>
      <c r="K28" s="518"/>
      <c r="L28" s="130"/>
      <c r="M28" s="518"/>
      <c r="N28" s="130"/>
      <c r="O28" s="518"/>
      <c r="P28" s="130"/>
      <c r="Q28" s="101"/>
      <c r="R28" s="644"/>
      <c r="S28" s="545"/>
      <c r="T28" s="644"/>
      <c r="U28" s="540"/>
      <c r="V28" s="540"/>
      <c r="W28" s="520"/>
      <c r="X28" s="523"/>
    </row>
    <row r="29" spans="1:24" ht="12" customHeight="1">
      <c r="A29" s="129" t="s">
        <v>106</v>
      </c>
      <c r="B29" s="520">
        <v>180868.166666667</v>
      </c>
      <c r="C29" s="518"/>
      <c r="D29" s="520">
        <v>183564.416666667</v>
      </c>
      <c r="E29" s="518"/>
      <c r="F29" s="520">
        <v>123401.666666667</v>
      </c>
      <c r="G29" s="518"/>
      <c r="H29" s="520">
        <v>126043.25</v>
      </c>
      <c r="I29" s="545"/>
      <c r="J29" s="520">
        <v>45652.4166666667</v>
      </c>
      <c r="K29" s="518"/>
      <c r="L29" s="520">
        <v>46033.1666666667</v>
      </c>
      <c r="M29" s="518"/>
      <c r="N29" s="520">
        <v>2801.66666666667</v>
      </c>
      <c r="O29" s="518"/>
      <c r="P29" s="520">
        <v>2767</v>
      </c>
      <c r="Q29" s="101"/>
      <c r="R29" s="552"/>
      <c r="S29" s="545"/>
      <c r="T29" s="552"/>
      <c r="U29" s="539"/>
      <c r="V29" s="539"/>
      <c r="W29" s="520"/>
      <c r="X29" s="520"/>
    </row>
    <row r="30" spans="2:24" ht="7.5" customHeight="1">
      <c r="B30" s="524"/>
      <c r="C30" s="518"/>
      <c r="D30" s="524"/>
      <c r="E30" s="518"/>
      <c r="F30" s="524"/>
      <c r="G30" s="518"/>
      <c r="H30" s="524"/>
      <c r="I30" s="538"/>
      <c r="J30" s="524"/>
      <c r="K30" s="518"/>
      <c r="L30" s="524"/>
      <c r="M30" s="518"/>
      <c r="N30" s="524"/>
      <c r="O30" s="518"/>
      <c r="P30" s="524"/>
      <c r="Q30" s="101"/>
      <c r="R30" s="643"/>
      <c r="S30" s="538"/>
      <c r="T30" s="643"/>
      <c r="U30" s="540"/>
      <c r="V30" s="540"/>
      <c r="W30" s="520"/>
      <c r="X30" s="523"/>
    </row>
    <row r="31" spans="1:24" ht="12" customHeight="1">
      <c r="A31" s="129" t="s">
        <v>107</v>
      </c>
      <c r="B31" s="520">
        <v>291473.083333333</v>
      </c>
      <c r="C31" s="518"/>
      <c r="D31" s="520">
        <v>299646.333333333</v>
      </c>
      <c r="E31" s="518"/>
      <c r="F31" s="520">
        <v>217090.166666667</v>
      </c>
      <c r="G31" s="518"/>
      <c r="H31" s="520">
        <v>224554.416666667</v>
      </c>
      <c r="I31" s="545"/>
      <c r="J31" s="520">
        <v>51340.3333333333</v>
      </c>
      <c r="K31" s="518"/>
      <c r="L31" s="520">
        <v>52352.75</v>
      </c>
      <c r="M31" s="518"/>
      <c r="N31" s="520">
        <v>9787.58333333333</v>
      </c>
      <c r="O31" s="518"/>
      <c r="P31" s="520">
        <v>9643.25</v>
      </c>
      <c r="Q31" s="101"/>
      <c r="R31" s="552"/>
      <c r="S31" s="545"/>
      <c r="T31" s="552"/>
      <c r="U31" s="539"/>
      <c r="V31" s="539"/>
      <c r="W31" s="520"/>
      <c r="X31" s="520"/>
    </row>
    <row r="32" spans="1:24" ht="12" customHeight="1">
      <c r="A32" s="522" t="s">
        <v>108</v>
      </c>
      <c r="B32" s="523">
        <v>153109.083333333</v>
      </c>
      <c r="C32" s="518"/>
      <c r="D32" s="523">
        <v>157577.416666667</v>
      </c>
      <c r="E32" s="518"/>
      <c r="F32" s="523">
        <v>116274</v>
      </c>
      <c r="G32" s="518"/>
      <c r="H32" s="523">
        <v>120286.75</v>
      </c>
      <c r="I32" s="545"/>
      <c r="J32" s="523">
        <v>23583.6666666667</v>
      </c>
      <c r="K32" s="518"/>
      <c r="L32" s="523">
        <v>24163.6666666667</v>
      </c>
      <c r="M32" s="518"/>
      <c r="N32" s="523">
        <v>5806.91666666667</v>
      </c>
      <c r="O32" s="518"/>
      <c r="P32" s="523">
        <v>5726.91666666667</v>
      </c>
      <c r="Q32" s="101"/>
      <c r="R32" s="553"/>
      <c r="S32" s="545"/>
      <c r="T32" s="553"/>
      <c r="U32" s="540"/>
      <c r="V32" s="540"/>
      <c r="W32" s="520"/>
      <c r="X32" s="523"/>
    </row>
    <row r="33" spans="1:24" ht="12" customHeight="1">
      <c r="A33" s="522" t="s">
        <v>109</v>
      </c>
      <c r="B33" s="523">
        <v>138364</v>
      </c>
      <c r="C33" s="518"/>
      <c r="D33" s="523">
        <v>142068.916666667</v>
      </c>
      <c r="E33" s="518"/>
      <c r="F33" s="523">
        <v>100816.166666667</v>
      </c>
      <c r="G33" s="518"/>
      <c r="H33" s="523">
        <v>104267.666666667</v>
      </c>
      <c r="I33" s="545"/>
      <c r="J33" s="523">
        <v>27756.6666666667</v>
      </c>
      <c r="K33" s="518"/>
      <c r="L33" s="523">
        <v>28189.0833333333</v>
      </c>
      <c r="M33" s="518"/>
      <c r="N33" s="523">
        <v>3980.66666666667</v>
      </c>
      <c r="O33" s="518"/>
      <c r="P33" s="523">
        <v>3916.33333333333</v>
      </c>
      <c r="Q33" s="101"/>
      <c r="R33" s="553"/>
      <c r="S33" s="545"/>
      <c r="T33" s="553"/>
      <c r="U33" s="540"/>
      <c r="V33" s="540"/>
      <c r="W33" s="520"/>
      <c r="X33" s="523"/>
    </row>
    <row r="34" spans="2:24" ht="7.5" customHeight="1">
      <c r="B34" s="130"/>
      <c r="C34" s="518"/>
      <c r="D34" s="130"/>
      <c r="E34" s="518"/>
      <c r="F34" s="130"/>
      <c r="G34" s="518"/>
      <c r="H34" s="130"/>
      <c r="I34" s="545"/>
      <c r="J34" s="130"/>
      <c r="K34" s="518"/>
      <c r="L34" s="130"/>
      <c r="M34" s="518"/>
      <c r="N34" s="130"/>
      <c r="O34" s="518"/>
      <c r="P34" s="130"/>
      <c r="Q34" s="101"/>
      <c r="R34" s="644"/>
      <c r="S34" s="545"/>
      <c r="T34" s="644"/>
      <c r="U34" s="540"/>
      <c r="V34" s="540"/>
      <c r="W34" s="520"/>
      <c r="X34" s="523"/>
    </row>
    <row r="35" spans="1:24" ht="12" customHeight="1">
      <c r="A35" s="129" t="s">
        <v>110</v>
      </c>
      <c r="B35" s="520">
        <v>136247.083333333</v>
      </c>
      <c r="C35" s="518"/>
      <c r="D35" s="520">
        <v>137414.333333333</v>
      </c>
      <c r="E35" s="518"/>
      <c r="F35" s="520">
        <v>87649.6666666667</v>
      </c>
      <c r="G35" s="518"/>
      <c r="H35" s="520">
        <v>89338.0833333333</v>
      </c>
      <c r="I35" s="545"/>
      <c r="J35" s="520">
        <v>34830.75</v>
      </c>
      <c r="K35" s="518"/>
      <c r="L35" s="520">
        <v>34677.4166666667</v>
      </c>
      <c r="M35" s="518"/>
      <c r="N35" s="520">
        <v>3893.33333333333</v>
      </c>
      <c r="O35" s="518"/>
      <c r="P35" s="520">
        <v>3841.5</v>
      </c>
      <c r="Q35" s="101"/>
      <c r="R35" s="552"/>
      <c r="S35" s="545"/>
      <c r="T35" s="552"/>
      <c r="U35" s="539"/>
      <c r="V35" s="539"/>
      <c r="W35" s="520"/>
      <c r="X35" s="520"/>
    </row>
    <row r="36" spans="1:24" ht="7.5" customHeight="1">
      <c r="A36" s="101"/>
      <c r="B36" s="524"/>
      <c r="C36" s="518"/>
      <c r="D36" s="524"/>
      <c r="E36" s="518"/>
      <c r="F36" s="524"/>
      <c r="G36" s="518"/>
      <c r="H36" s="524"/>
      <c r="I36" s="538"/>
      <c r="J36" s="524"/>
      <c r="K36" s="518"/>
      <c r="L36" s="524"/>
      <c r="M36" s="518"/>
      <c r="N36" s="524"/>
      <c r="O36" s="518"/>
      <c r="P36" s="524"/>
      <c r="Q36" s="101"/>
      <c r="R36" s="643"/>
      <c r="S36" s="538"/>
      <c r="T36" s="643"/>
      <c r="U36" s="540"/>
      <c r="V36" s="540"/>
      <c r="W36" s="520"/>
      <c r="X36" s="523"/>
    </row>
    <row r="37" spans="1:24" ht="12" customHeight="1">
      <c r="A37" s="129" t="s">
        <v>111</v>
      </c>
      <c r="B37" s="520">
        <v>360861.083333333</v>
      </c>
      <c r="C37" s="518"/>
      <c r="D37" s="520">
        <v>364064.916666667</v>
      </c>
      <c r="E37" s="518"/>
      <c r="F37" s="520">
        <v>249260.75</v>
      </c>
      <c r="G37" s="518"/>
      <c r="H37" s="520">
        <v>252485.916666667</v>
      </c>
      <c r="I37" s="545"/>
      <c r="J37" s="520">
        <v>92165.4166666667</v>
      </c>
      <c r="K37" s="518"/>
      <c r="L37" s="520">
        <v>92508.6666666667</v>
      </c>
      <c r="M37" s="518"/>
      <c r="N37" s="520">
        <v>83</v>
      </c>
      <c r="O37" s="518"/>
      <c r="P37" s="520">
        <v>79</v>
      </c>
      <c r="Q37" s="101"/>
      <c r="R37" s="552"/>
      <c r="S37" s="545"/>
      <c r="T37" s="552"/>
      <c r="U37" s="539"/>
      <c r="V37" s="539"/>
      <c r="W37" s="520"/>
      <c r="X37" s="520"/>
    </row>
    <row r="38" spans="1:24" ht="12" customHeight="1">
      <c r="A38" s="522" t="s">
        <v>112</v>
      </c>
      <c r="B38" s="523">
        <v>70888.5833333333</v>
      </c>
      <c r="C38" s="518"/>
      <c r="D38" s="523">
        <v>71494.6666666667</v>
      </c>
      <c r="E38" s="518"/>
      <c r="F38" s="523">
        <v>49632.4166666667</v>
      </c>
      <c r="G38" s="518"/>
      <c r="H38" s="523">
        <v>50208.25</v>
      </c>
      <c r="I38" s="545"/>
      <c r="J38" s="523">
        <v>17062.8333333333</v>
      </c>
      <c r="K38" s="518"/>
      <c r="L38" s="523">
        <v>17186</v>
      </c>
      <c r="M38" s="518"/>
      <c r="N38" s="523">
        <v>13.4166666666667</v>
      </c>
      <c r="O38" s="518"/>
      <c r="P38" s="523">
        <v>13</v>
      </c>
      <c r="Q38" s="101"/>
      <c r="R38" s="553"/>
      <c r="S38" s="545"/>
      <c r="T38" s="553"/>
      <c r="U38" s="540"/>
      <c r="V38" s="540"/>
      <c r="W38" s="520"/>
      <c r="X38" s="523"/>
    </row>
    <row r="39" spans="1:24" ht="12" customHeight="1">
      <c r="A39" s="522" t="s">
        <v>113</v>
      </c>
      <c r="B39" s="523">
        <v>97431.8333333333</v>
      </c>
      <c r="C39" s="518"/>
      <c r="D39" s="523">
        <v>97706.5833333333</v>
      </c>
      <c r="E39" s="518"/>
      <c r="F39" s="523">
        <v>69216</v>
      </c>
      <c r="G39" s="518"/>
      <c r="H39" s="523">
        <v>69577.3333333333</v>
      </c>
      <c r="I39" s="545"/>
      <c r="J39" s="523">
        <v>22038.75</v>
      </c>
      <c r="K39" s="518"/>
      <c r="L39" s="523">
        <v>22091.25</v>
      </c>
      <c r="M39" s="518"/>
      <c r="N39" s="523">
        <v>14</v>
      </c>
      <c r="O39" s="518"/>
      <c r="P39" s="523">
        <v>12.6666666666667</v>
      </c>
      <c r="Q39" s="101"/>
      <c r="R39" s="553"/>
      <c r="S39" s="545"/>
      <c r="T39" s="553"/>
      <c r="U39" s="540"/>
      <c r="V39" s="540"/>
      <c r="W39" s="520"/>
      <c r="X39" s="523"/>
    </row>
    <row r="40" spans="1:24" ht="12" customHeight="1">
      <c r="A40" s="522" t="s">
        <v>114</v>
      </c>
      <c r="B40" s="523">
        <v>43882.3333333333</v>
      </c>
      <c r="C40" s="518"/>
      <c r="D40" s="523">
        <v>44061.9166666667</v>
      </c>
      <c r="E40" s="518"/>
      <c r="F40" s="523">
        <v>25434.8333333333</v>
      </c>
      <c r="G40" s="518"/>
      <c r="H40" s="523">
        <v>25719.5</v>
      </c>
      <c r="I40" s="545"/>
      <c r="J40" s="523">
        <v>16655.4166666667</v>
      </c>
      <c r="K40" s="518"/>
      <c r="L40" s="523">
        <v>16555</v>
      </c>
      <c r="M40" s="518"/>
      <c r="N40" s="523">
        <v>9.25</v>
      </c>
      <c r="O40" s="518"/>
      <c r="P40" s="523">
        <v>9</v>
      </c>
      <c r="Q40" s="101"/>
      <c r="R40" s="553"/>
      <c r="S40" s="545"/>
      <c r="T40" s="553"/>
      <c r="U40" s="540"/>
      <c r="V40" s="540"/>
      <c r="W40" s="520"/>
      <c r="X40" s="523"/>
    </row>
    <row r="41" spans="1:24" ht="12" customHeight="1">
      <c r="A41" s="522" t="s">
        <v>115</v>
      </c>
      <c r="B41" s="523">
        <v>38615.9166666667</v>
      </c>
      <c r="C41" s="518"/>
      <c r="D41" s="523">
        <v>39249.75</v>
      </c>
      <c r="E41" s="518"/>
      <c r="F41" s="523">
        <v>27433.25</v>
      </c>
      <c r="G41" s="518"/>
      <c r="H41" s="523">
        <v>28106.6666666667</v>
      </c>
      <c r="I41" s="545"/>
      <c r="J41" s="523">
        <v>9004.16666666667</v>
      </c>
      <c r="K41" s="518"/>
      <c r="L41" s="523">
        <v>8991.16666666667</v>
      </c>
      <c r="M41" s="518"/>
      <c r="N41" s="523">
        <v>18.3333333333333</v>
      </c>
      <c r="O41" s="518"/>
      <c r="P41" s="523">
        <v>17.8333333333333</v>
      </c>
      <c r="Q41" s="101"/>
      <c r="R41" s="553"/>
      <c r="S41" s="545"/>
      <c r="T41" s="553"/>
      <c r="U41" s="540"/>
      <c r="V41" s="540"/>
      <c r="W41" s="520"/>
      <c r="X41" s="523"/>
    </row>
    <row r="42" spans="1:24" ht="12" customHeight="1">
      <c r="A42" s="522" t="s">
        <v>116</v>
      </c>
      <c r="B42" s="523">
        <v>110042.416666667</v>
      </c>
      <c r="C42" s="518"/>
      <c r="D42" s="523">
        <v>111552</v>
      </c>
      <c r="E42" s="518"/>
      <c r="F42" s="523">
        <v>77544.25</v>
      </c>
      <c r="G42" s="518"/>
      <c r="H42" s="523">
        <v>78874.1666666667</v>
      </c>
      <c r="I42" s="545"/>
      <c r="J42" s="523">
        <v>27404.25</v>
      </c>
      <c r="K42" s="518"/>
      <c r="L42" s="523">
        <v>27685.25</v>
      </c>
      <c r="M42" s="518"/>
      <c r="N42" s="523">
        <v>28</v>
      </c>
      <c r="O42" s="518"/>
      <c r="P42" s="523">
        <v>26.5</v>
      </c>
      <c r="Q42" s="101"/>
      <c r="R42" s="553"/>
      <c r="S42" s="545"/>
      <c r="T42" s="553"/>
      <c r="U42" s="540"/>
      <c r="V42" s="540"/>
      <c r="W42" s="520"/>
      <c r="X42" s="523"/>
    </row>
    <row r="43" spans="1:24" ht="7.5" customHeight="1">
      <c r="A43" s="101"/>
      <c r="B43" s="524"/>
      <c r="C43" s="518"/>
      <c r="D43" s="524"/>
      <c r="E43" s="518"/>
      <c r="F43" s="524"/>
      <c r="G43" s="518"/>
      <c r="H43" s="524"/>
      <c r="I43" s="538"/>
      <c r="J43" s="524"/>
      <c r="K43" s="518"/>
      <c r="L43" s="524"/>
      <c r="M43" s="518"/>
      <c r="N43" s="524"/>
      <c r="O43" s="518"/>
      <c r="P43" s="524"/>
      <c r="Q43" s="101"/>
      <c r="R43" s="643"/>
      <c r="S43" s="538"/>
      <c r="T43" s="643"/>
      <c r="U43" s="540"/>
      <c r="V43" s="540"/>
      <c r="W43" s="520"/>
      <c r="X43" s="523"/>
    </row>
    <row r="44" spans="1:24" ht="12" customHeight="1">
      <c r="A44" s="129" t="s">
        <v>117</v>
      </c>
      <c r="B44" s="520">
        <v>603084.083333333</v>
      </c>
      <c r="C44" s="518"/>
      <c r="D44" s="520">
        <v>605575.333333333</v>
      </c>
      <c r="E44" s="518"/>
      <c r="F44" s="520">
        <v>346029.833333333</v>
      </c>
      <c r="G44" s="518"/>
      <c r="H44" s="520">
        <v>351945.666666667</v>
      </c>
      <c r="I44" s="545"/>
      <c r="J44" s="520">
        <v>198282.416666667</v>
      </c>
      <c r="K44" s="518"/>
      <c r="L44" s="520">
        <v>196248.75</v>
      </c>
      <c r="M44" s="518"/>
      <c r="N44" s="520">
        <v>312</v>
      </c>
      <c r="O44" s="518"/>
      <c r="P44" s="520">
        <v>305.166666666667</v>
      </c>
      <c r="Q44" s="101"/>
      <c r="R44" s="552"/>
      <c r="S44" s="545"/>
      <c r="T44" s="552"/>
      <c r="U44" s="539"/>
      <c r="V44" s="539"/>
      <c r="W44" s="520"/>
      <c r="X44" s="520"/>
    </row>
    <row r="45" spans="1:24" ht="12" customHeight="1">
      <c r="A45" s="522" t="s">
        <v>118</v>
      </c>
      <c r="B45" s="523">
        <v>38593.1666666667</v>
      </c>
      <c r="C45" s="518"/>
      <c r="D45" s="523">
        <v>38623.9166666667</v>
      </c>
      <c r="E45" s="518"/>
      <c r="F45" s="523">
        <v>23364.6666666667</v>
      </c>
      <c r="G45" s="518"/>
      <c r="H45" s="523">
        <v>23572.4166666667</v>
      </c>
      <c r="I45" s="545"/>
      <c r="J45" s="523">
        <v>13583.75</v>
      </c>
      <c r="K45" s="518"/>
      <c r="L45" s="523">
        <v>13463.8333333333</v>
      </c>
      <c r="M45" s="518"/>
      <c r="N45" s="523">
        <v>14</v>
      </c>
      <c r="O45" s="518"/>
      <c r="P45" s="523">
        <v>13.8333333333333</v>
      </c>
      <c r="Q45" s="101"/>
      <c r="R45" s="553"/>
      <c r="S45" s="545"/>
      <c r="T45" s="553"/>
      <c r="U45" s="540"/>
      <c r="V45" s="540"/>
      <c r="W45" s="520"/>
      <c r="X45" s="523"/>
    </row>
    <row r="46" spans="1:24" ht="12" customHeight="1">
      <c r="A46" s="522" t="s">
        <v>119</v>
      </c>
      <c r="B46" s="523">
        <v>87316.6666666667</v>
      </c>
      <c r="C46" s="518"/>
      <c r="D46" s="523">
        <v>88069.5</v>
      </c>
      <c r="E46" s="518"/>
      <c r="F46" s="523">
        <v>53258.1666666667</v>
      </c>
      <c r="G46" s="518"/>
      <c r="H46" s="523">
        <v>54489.3333333333</v>
      </c>
      <c r="I46" s="545"/>
      <c r="J46" s="523">
        <v>27049</v>
      </c>
      <c r="K46" s="518"/>
      <c r="L46" s="523">
        <v>26801.75</v>
      </c>
      <c r="M46" s="518"/>
      <c r="N46" s="523">
        <v>61.8333333333333</v>
      </c>
      <c r="O46" s="518"/>
      <c r="P46" s="523">
        <v>58.9166666666667</v>
      </c>
      <c r="Q46" s="101"/>
      <c r="R46" s="553"/>
      <c r="S46" s="545"/>
      <c r="T46" s="553"/>
      <c r="U46" s="540"/>
      <c r="V46" s="540"/>
      <c r="W46" s="520"/>
      <c r="X46" s="523"/>
    </row>
    <row r="47" spans="1:24" ht="12" customHeight="1">
      <c r="A47" s="522" t="s">
        <v>120</v>
      </c>
      <c r="B47" s="523">
        <v>142398.916666667</v>
      </c>
      <c r="C47" s="518"/>
      <c r="D47" s="523">
        <v>142392.5</v>
      </c>
      <c r="E47" s="518"/>
      <c r="F47" s="523">
        <v>63315.8333333333</v>
      </c>
      <c r="G47" s="518"/>
      <c r="H47" s="523">
        <v>64595.25</v>
      </c>
      <c r="I47" s="545"/>
      <c r="J47" s="523">
        <v>52464</v>
      </c>
      <c r="K47" s="518"/>
      <c r="L47" s="523">
        <v>51561.4166666667</v>
      </c>
      <c r="M47" s="518"/>
      <c r="N47" s="523">
        <v>65.1666666666667</v>
      </c>
      <c r="O47" s="518"/>
      <c r="P47" s="523">
        <v>64.5833333333333</v>
      </c>
      <c r="Q47" s="101"/>
      <c r="R47" s="553"/>
      <c r="S47" s="545"/>
      <c r="T47" s="553"/>
      <c r="U47" s="540"/>
      <c r="V47" s="540"/>
      <c r="W47" s="520"/>
      <c r="X47" s="523"/>
    </row>
    <row r="48" spans="1:24" ht="12" customHeight="1">
      <c r="A48" s="522" t="s">
        <v>121</v>
      </c>
      <c r="B48" s="523">
        <v>41313.4166666667</v>
      </c>
      <c r="C48" s="518"/>
      <c r="D48" s="523">
        <v>41497.0833333333</v>
      </c>
      <c r="E48" s="518"/>
      <c r="F48" s="523">
        <v>24018.6666666667</v>
      </c>
      <c r="G48" s="518"/>
      <c r="H48" s="523">
        <v>24394.0833333333</v>
      </c>
      <c r="I48" s="545"/>
      <c r="J48" s="523">
        <v>12664.1666666667</v>
      </c>
      <c r="K48" s="518"/>
      <c r="L48" s="523">
        <v>12588.5</v>
      </c>
      <c r="M48" s="518"/>
      <c r="N48" s="523">
        <v>39.75</v>
      </c>
      <c r="O48" s="518"/>
      <c r="P48" s="523">
        <v>39.1666666666667</v>
      </c>
      <c r="Q48" s="101"/>
      <c r="R48" s="553"/>
      <c r="S48" s="545"/>
      <c r="T48" s="553"/>
      <c r="U48" s="540"/>
      <c r="V48" s="540"/>
      <c r="W48" s="520"/>
      <c r="X48" s="523"/>
    </row>
    <row r="49" spans="1:24" ht="12" customHeight="1">
      <c r="A49" s="522" t="s">
        <v>122</v>
      </c>
      <c r="B49" s="523">
        <v>78662.25</v>
      </c>
      <c r="C49" s="518"/>
      <c r="D49" s="523">
        <v>79145.6666666667</v>
      </c>
      <c r="E49" s="518"/>
      <c r="F49" s="523">
        <v>48591.8333333333</v>
      </c>
      <c r="G49" s="518"/>
      <c r="H49" s="523">
        <v>49357.75</v>
      </c>
      <c r="I49" s="545"/>
      <c r="J49" s="523">
        <v>24400.0833333333</v>
      </c>
      <c r="K49" s="518"/>
      <c r="L49" s="523">
        <v>24291.0833333333</v>
      </c>
      <c r="M49" s="518"/>
      <c r="N49" s="523">
        <v>43.6666666666667</v>
      </c>
      <c r="O49" s="518"/>
      <c r="P49" s="523">
        <v>43.5</v>
      </c>
      <c r="Q49" s="101"/>
      <c r="R49" s="553"/>
      <c r="S49" s="545"/>
      <c r="T49" s="553"/>
      <c r="U49" s="540"/>
      <c r="V49" s="540"/>
      <c r="W49" s="520"/>
      <c r="X49" s="523"/>
    </row>
    <row r="50" spans="1:24" ht="12" customHeight="1">
      <c r="A50" s="522" t="s">
        <v>123</v>
      </c>
      <c r="B50" s="523">
        <v>32669.8333333333</v>
      </c>
      <c r="C50" s="518"/>
      <c r="D50" s="523">
        <v>32762.5833333333</v>
      </c>
      <c r="E50" s="518"/>
      <c r="F50" s="523">
        <v>18139.25</v>
      </c>
      <c r="G50" s="518"/>
      <c r="H50" s="523">
        <v>18425.6666666667</v>
      </c>
      <c r="I50" s="545"/>
      <c r="J50" s="523">
        <v>12609.0833333333</v>
      </c>
      <c r="K50" s="518"/>
      <c r="L50" s="523">
        <v>12472.3333333333</v>
      </c>
      <c r="M50" s="518"/>
      <c r="N50" s="523">
        <v>12.25</v>
      </c>
      <c r="O50" s="518"/>
      <c r="P50" s="523">
        <v>12</v>
      </c>
      <c r="Q50" s="101"/>
      <c r="R50" s="553"/>
      <c r="S50" s="545"/>
      <c r="T50" s="553"/>
      <c r="U50" s="540"/>
      <c r="V50" s="540"/>
      <c r="W50" s="520"/>
      <c r="X50" s="523"/>
    </row>
    <row r="51" spans="1:24" ht="12" customHeight="1">
      <c r="A51" s="522" t="s">
        <v>124</v>
      </c>
      <c r="B51" s="523">
        <v>22434.1666666667</v>
      </c>
      <c r="C51" s="518"/>
      <c r="D51" s="523">
        <v>22399</v>
      </c>
      <c r="E51" s="518"/>
      <c r="F51" s="523">
        <v>12792.0833333333</v>
      </c>
      <c r="G51" s="518"/>
      <c r="H51" s="523">
        <v>12907.25</v>
      </c>
      <c r="I51" s="545"/>
      <c r="J51" s="523">
        <v>8613.25</v>
      </c>
      <c r="K51" s="518"/>
      <c r="L51" s="523">
        <v>8508.83333333333</v>
      </c>
      <c r="M51" s="518"/>
      <c r="N51" s="523">
        <v>10</v>
      </c>
      <c r="O51" s="518"/>
      <c r="P51" s="523">
        <v>9.41666666666667</v>
      </c>
      <c r="Q51" s="101"/>
      <c r="R51" s="553"/>
      <c r="S51" s="545"/>
      <c r="T51" s="553"/>
      <c r="U51" s="540"/>
      <c r="V51" s="540"/>
      <c r="W51" s="520"/>
      <c r="X51" s="523"/>
    </row>
    <row r="52" spans="1:24" ht="12" customHeight="1">
      <c r="A52" s="522" t="s">
        <v>125</v>
      </c>
      <c r="B52" s="523">
        <v>109305.416666667</v>
      </c>
      <c r="C52" s="518"/>
      <c r="D52" s="523">
        <v>110739.166666667</v>
      </c>
      <c r="E52" s="518"/>
      <c r="F52" s="523">
        <v>78026.6666666667</v>
      </c>
      <c r="G52" s="518"/>
      <c r="H52" s="523">
        <v>79483.0833333333</v>
      </c>
      <c r="I52" s="545"/>
      <c r="J52" s="523">
        <v>23923.25</v>
      </c>
      <c r="K52" s="518"/>
      <c r="L52" s="523">
        <v>24107.75</v>
      </c>
      <c r="M52" s="518"/>
      <c r="N52" s="523">
        <v>37.1666666666667</v>
      </c>
      <c r="O52" s="518"/>
      <c r="P52" s="523">
        <v>35.8333333333333</v>
      </c>
      <c r="Q52" s="101"/>
      <c r="R52" s="553"/>
      <c r="S52" s="545"/>
      <c r="T52" s="553"/>
      <c r="U52" s="540"/>
      <c r="V52" s="540"/>
      <c r="W52" s="520"/>
      <c r="X52" s="523"/>
    </row>
    <row r="53" spans="1:24" ht="12" customHeight="1">
      <c r="A53" s="522" t="s">
        <v>126</v>
      </c>
      <c r="B53" s="523">
        <v>50390.25</v>
      </c>
      <c r="C53" s="518"/>
      <c r="D53" s="523">
        <v>49945.9166666667</v>
      </c>
      <c r="E53" s="518"/>
      <c r="F53" s="523">
        <v>24522.6666666667</v>
      </c>
      <c r="G53" s="518"/>
      <c r="H53" s="523">
        <v>24720.8333333333</v>
      </c>
      <c r="I53" s="545"/>
      <c r="J53" s="523">
        <v>22975.8333333333</v>
      </c>
      <c r="K53" s="518"/>
      <c r="L53" s="523">
        <v>22453.25</v>
      </c>
      <c r="M53" s="518"/>
      <c r="N53" s="523">
        <v>28.1666666666667</v>
      </c>
      <c r="O53" s="518"/>
      <c r="P53" s="523">
        <v>27.9166666666667</v>
      </c>
      <c r="Q53" s="101"/>
      <c r="R53" s="553"/>
      <c r="S53" s="545"/>
      <c r="T53" s="553"/>
      <c r="U53" s="540"/>
      <c r="V53" s="540"/>
      <c r="W53" s="520"/>
      <c r="X53" s="523"/>
    </row>
    <row r="54" spans="2:24" ht="7.5" customHeight="1">
      <c r="B54" s="524"/>
      <c r="C54" s="518"/>
      <c r="D54" s="524"/>
      <c r="E54" s="518"/>
      <c r="F54" s="524"/>
      <c r="G54" s="518"/>
      <c r="H54" s="524"/>
      <c r="I54" s="538"/>
      <c r="J54" s="524"/>
      <c r="K54" s="518"/>
      <c r="L54" s="524"/>
      <c r="M54" s="518"/>
      <c r="N54" s="524"/>
      <c r="O54" s="518"/>
      <c r="P54" s="524"/>
      <c r="Q54" s="101"/>
      <c r="R54" s="643"/>
      <c r="S54" s="538"/>
      <c r="T54" s="643"/>
      <c r="U54" s="540"/>
      <c r="V54" s="540"/>
      <c r="W54" s="520"/>
      <c r="X54" s="523"/>
    </row>
    <row r="55" spans="1:24" ht="12" customHeight="1">
      <c r="A55" s="129" t="s">
        <v>127</v>
      </c>
      <c r="B55" s="520">
        <v>1668602.41666667</v>
      </c>
      <c r="C55" s="518"/>
      <c r="D55" s="520">
        <v>1685269.58333333</v>
      </c>
      <c r="E55" s="518"/>
      <c r="F55" s="520">
        <v>1216367.08333333</v>
      </c>
      <c r="G55" s="518"/>
      <c r="H55" s="520">
        <v>1234801.41666667</v>
      </c>
      <c r="I55" s="545"/>
      <c r="J55" s="520">
        <v>306768.25</v>
      </c>
      <c r="K55" s="518"/>
      <c r="L55" s="520">
        <v>309978.666666667</v>
      </c>
      <c r="M55" s="518"/>
      <c r="N55" s="520">
        <v>8024.5</v>
      </c>
      <c r="O55" s="518"/>
      <c r="P55" s="520">
        <v>7903.08333333333</v>
      </c>
      <c r="Q55" s="101"/>
      <c r="R55" s="552"/>
      <c r="S55" s="545"/>
      <c r="T55" s="552"/>
      <c r="U55" s="539"/>
      <c r="V55" s="539"/>
      <c r="W55" s="520"/>
      <c r="X55" s="520"/>
    </row>
    <row r="56" spans="1:24" ht="12" customHeight="1">
      <c r="A56" s="522" t="s">
        <v>128</v>
      </c>
      <c r="B56" s="523">
        <v>1258632.33333333</v>
      </c>
      <c r="C56" s="518"/>
      <c r="D56" s="523">
        <v>1271203.16666667</v>
      </c>
      <c r="E56" s="518"/>
      <c r="F56" s="523">
        <v>951686.25</v>
      </c>
      <c r="G56" s="518"/>
      <c r="H56" s="523">
        <v>965126.166666667</v>
      </c>
      <c r="I56" s="545"/>
      <c r="J56" s="523">
        <v>191555.75</v>
      </c>
      <c r="K56" s="518"/>
      <c r="L56" s="523">
        <v>194848.166666667</v>
      </c>
      <c r="M56" s="518"/>
      <c r="N56" s="523">
        <v>3961.08333333333</v>
      </c>
      <c r="O56" s="518"/>
      <c r="P56" s="523">
        <v>3907</v>
      </c>
      <c r="Q56" s="101"/>
      <c r="R56" s="553"/>
      <c r="S56" s="545"/>
      <c r="T56" s="553"/>
      <c r="U56" s="540"/>
      <c r="V56" s="540"/>
      <c r="W56" s="520"/>
      <c r="X56" s="523"/>
    </row>
    <row r="57" spans="1:24" ht="12" customHeight="1">
      <c r="A57" s="522" t="s">
        <v>129</v>
      </c>
      <c r="B57" s="523">
        <v>152542.916666667</v>
      </c>
      <c r="C57" s="518"/>
      <c r="D57" s="523">
        <v>153842.416666667</v>
      </c>
      <c r="E57" s="518"/>
      <c r="F57" s="523">
        <v>103413.583333333</v>
      </c>
      <c r="G57" s="518"/>
      <c r="H57" s="523">
        <v>105098.75</v>
      </c>
      <c r="I57" s="545"/>
      <c r="J57" s="523">
        <v>37641.4166666667</v>
      </c>
      <c r="K57" s="518"/>
      <c r="L57" s="523">
        <v>37673.5</v>
      </c>
      <c r="M57" s="518"/>
      <c r="N57" s="523">
        <v>1503.83333333333</v>
      </c>
      <c r="O57" s="518"/>
      <c r="P57" s="523">
        <v>1443.5</v>
      </c>
      <c r="Q57" s="101"/>
      <c r="R57" s="553"/>
      <c r="S57" s="545"/>
      <c r="T57" s="553"/>
      <c r="U57" s="540"/>
      <c r="V57" s="540"/>
      <c r="W57" s="520"/>
      <c r="X57" s="523"/>
    </row>
    <row r="58" spans="1:24" ht="12" customHeight="1">
      <c r="A58" s="522" t="s">
        <v>130</v>
      </c>
      <c r="B58" s="523">
        <v>96881.4166666667</v>
      </c>
      <c r="C58" s="518"/>
      <c r="D58" s="523">
        <v>97507.75</v>
      </c>
      <c r="E58" s="518"/>
      <c r="F58" s="523">
        <v>53759.9166666667</v>
      </c>
      <c r="G58" s="518"/>
      <c r="H58" s="523">
        <v>54836.9166666667</v>
      </c>
      <c r="I58" s="545"/>
      <c r="J58" s="523">
        <v>37849.1666666667</v>
      </c>
      <c r="K58" s="518"/>
      <c r="L58" s="523">
        <v>37563.3333333333</v>
      </c>
      <c r="M58" s="518"/>
      <c r="N58" s="523">
        <v>31.5833333333333</v>
      </c>
      <c r="O58" s="518"/>
      <c r="P58" s="523">
        <v>30.3333333333333</v>
      </c>
      <c r="Q58" s="101"/>
      <c r="R58" s="553"/>
      <c r="S58" s="545"/>
      <c r="T58" s="553"/>
      <c r="U58" s="540"/>
      <c r="V58" s="540"/>
      <c r="W58" s="520"/>
      <c r="X58" s="523"/>
    </row>
    <row r="59" spans="1:24" ht="12" customHeight="1">
      <c r="A59" s="522" t="s">
        <v>131</v>
      </c>
      <c r="B59" s="523">
        <v>160545.75</v>
      </c>
      <c r="C59" s="518"/>
      <c r="D59" s="523">
        <v>162716.25</v>
      </c>
      <c r="E59" s="518"/>
      <c r="F59" s="523">
        <v>107507.333333333</v>
      </c>
      <c r="G59" s="518"/>
      <c r="H59" s="523">
        <v>109739.583333333</v>
      </c>
      <c r="I59" s="545"/>
      <c r="J59" s="523">
        <v>39721.9166666667</v>
      </c>
      <c r="K59" s="518"/>
      <c r="L59" s="523">
        <v>39893.6666666667</v>
      </c>
      <c r="M59" s="518"/>
      <c r="N59" s="523">
        <v>2528</v>
      </c>
      <c r="O59" s="518"/>
      <c r="P59" s="523">
        <v>2522.25</v>
      </c>
      <c r="Q59" s="101"/>
      <c r="R59" s="553"/>
      <c r="S59" s="545"/>
      <c r="T59" s="553"/>
      <c r="U59" s="540"/>
      <c r="V59" s="540"/>
      <c r="W59" s="520"/>
      <c r="X59" s="523"/>
    </row>
    <row r="60" spans="2:24" ht="7.5" customHeight="1">
      <c r="B60" s="524"/>
      <c r="C60" s="518"/>
      <c r="D60" s="524"/>
      <c r="E60" s="518"/>
      <c r="F60" s="524"/>
      <c r="G60" s="518"/>
      <c r="H60" s="524"/>
      <c r="I60" s="538"/>
      <c r="J60" s="524"/>
      <c r="K60" s="518"/>
      <c r="L60" s="524"/>
      <c r="M60" s="518"/>
      <c r="N60" s="524"/>
      <c r="O60" s="518"/>
      <c r="P60" s="524"/>
      <c r="Q60" s="101"/>
      <c r="R60" s="643"/>
      <c r="S60" s="538"/>
      <c r="T60" s="643"/>
      <c r="U60" s="540"/>
      <c r="V60" s="540"/>
      <c r="W60" s="520"/>
      <c r="X60" s="523"/>
    </row>
    <row r="61" spans="1:24" ht="12" customHeight="1">
      <c r="A61" s="129" t="s">
        <v>132</v>
      </c>
      <c r="B61" s="520">
        <v>947568.833333333</v>
      </c>
      <c r="C61" s="518"/>
      <c r="D61" s="520">
        <v>958035.833333333</v>
      </c>
      <c r="E61" s="518"/>
      <c r="F61" s="520">
        <v>702615.666666667</v>
      </c>
      <c r="G61" s="518"/>
      <c r="H61" s="520">
        <v>712875.75</v>
      </c>
      <c r="I61" s="545"/>
      <c r="J61" s="520">
        <v>167083</v>
      </c>
      <c r="K61" s="518"/>
      <c r="L61" s="520">
        <v>169992.583333333</v>
      </c>
      <c r="M61" s="518"/>
      <c r="N61" s="520">
        <v>7736.08333333333</v>
      </c>
      <c r="O61" s="518"/>
      <c r="P61" s="520">
        <v>7592.16666666667</v>
      </c>
      <c r="Q61" s="101"/>
      <c r="R61" s="552"/>
      <c r="S61" s="545"/>
      <c r="T61" s="552"/>
      <c r="U61" s="539"/>
      <c r="V61" s="539"/>
      <c r="W61" s="520"/>
      <c r="X61" s="520"/>
    </row>
    <row r="62" spans="1:24" ht="12" customHeight="1">
      <c r="A62" s="522" t="s">
        <v>133</v>
      </c>
      <c r="B62" s="523">
        <v>303392.166666667</v>
      </c>
      <c r="C62" s="518"/>
      <c r="D62" s="523">
        <v>306932.666666667</v>
      </c>
      <c r="E62" s="518"/>
      <c r="F62" s="523">
        <v>219748.916666667</v>
      </c>
      <c r="G62" s="518"/>
      <c r="H62" s="523">
        <v>223133.416666667</v>
      </c>
      <c r="I62" s="545"/>
      <c r="J62" s="523">
        <v>55720.25</v>
      </c>
      <c r="K62" s="518"/>
      <c r="L62" s="523">
        <v>56868.8333333333</v>
      </c>
      <c r="M62" s="518"/>
      <c r="N62" s="523">
        <v>3541</v>
      </c>
      <c r="O62" s="518"/>
      <c r="P62" s="523">
        <v>3467</v>
      </c>
      <c r="Q62" s="101"/>
      <c r="R62" s="553"/>
      <c r="S62" s="545"/>
      <c r="T62" s="553"/>
      <c r="U62" s="540"/>
      <c r="V62" s="540"/>
      <c r="W62" s="520"/>
      <c r="X62" s="523"/>
    </row>
    <row r="63" spans="1:24" ht="12" customHeight="1">
      <c r="A63" s="522" t="s">
        <v>134</v>
      </c>
      <c r="B63" s="523">
        <v>125896.333333333</v>
      </c>
      <c r="C63" s="518"/>
      <c r="D63" s="523">
        <v>126971.583333333</v>
      </c>
      <c r="E63" s="518"/>
      <c r="F63" s="523">
        <v>86511.1666666667</v>
      </c>
      <c r="G63" s="518"/>
      <c r="H63" s="523">
        <v>87846.0833333333</v>
      </c>
      <c r="I63" s="545"/>
      <c r="J63" s="523">
        <v>28355.5833333333</v>
      </c>
      <c r="K63" s="518"/>
      <c r="L63" s="523">
        <v>28460.9166666667</v>
      </c>
      <c r="M63" s="518"/>
      <c r="N63" s="523">
        <v>1892.25</v>
      </c>
      <c r="O63" s="518"/>
      <c r="P63" s="523">
        <v>1869.4166666666702</v>
      </c>
      <c r="Q63" s="101"/>
      <c r="R63" s="553"/>
      <c r="S63" s="545"/>
      <c r="T63" s="553"/>
      <c r="U63" s="540"/>
      <c r="V63" s="540"/>
      <c r="W63" s="520"/>
      <c r="X63" s="523"/>
    </row>
    <row r="64" spans="1:24" ht="12" customHeight="1">
      <c r="A64" s="522" t="s">
        <v>135</v>
      </c>
      <c r="B64" s="523">
        <v>518280.333333333</v>
      </c>
      <c r="C64" s="518"/>
      <c r="D64" s="523">
        <v>524131.583333333</v>
      </c>
      <c r="E64" s="518"/>
      <c r="F64" s="523">
        <v>396355.583333333</v>
      </c>
      <c r="G64" s="518"/>
      <c r="H64" s="523">
        <v>401896.25</v>
      </c>
      <c r="I64" s="545"/>
      <c r="J64" s="523">
        <v>83007.1666666667</v>
      </c>
      <c r="K64" s="518"/>
      <c r="L64" s="523">
        <v>84662.8333333333</v>
      </c>
      <c r="M64" s="518"/>
      <c r="N64" s="523">
        <v>2302.83333333333</v>
      </c>
      <c r="O64" s="518"/>
      <c r="P64" s="523">
        <v>2255.75</v>
      </c>
      <c r="Q64" s="101"/>
      <c r="R64" s="553"/>
      <c r="S64" s="545"/>
      <c r="T64" s="553"/>
      <c r="U64" s="540"/>
      <c r="V64" s="540"/>
      <c r="W64" s="520"/>
      <c r="X64" s="523"/>
    </row>
    <row r="65" spans="2:24" ht="7.5" customHeight="1">
      <c r="B65" s="524"/>
      <c r="C65" s="518"/>
      <c r="D65" s="524"/>
      <c r="E65" s="518"/>
      <c r="F65" s="524"/>
      <c r="G65" s="518"/>
      <c r="H65" s="524"/>
      <c r="I65" s="545"/>
      <c r="J65" s="524"/>
      <c r="K65" s="518"/>
      <c r="L65" s="524"/>
      <c r="M65" s="518"/>
      <c r="N65" s="524"/>
      <c r="O65" s="518"/>
      <c r="P65" s="524"/>
      <c r="Q65" s="101"/>
      <c r="R65" s="643"/>
      <c r="S65" s="545"/>
      <c r="T65" s="643"/>
      <c r="U65" s="540"/>
      <c r="V65" s="540"/>
      <c r="W65" s="520"/>
      <c r="X65" s="523"/>
    </row>
    <row r="66" spans="1:24" ht="12" customHeight="1">
      <c r="A66" s="129" t="s">
        <v>136</v>
      </c>
      <c r="B66" s="520">
        <v>218546.75</v>
      </c>
      <c r="C66" s="518"/>
      <c r="D66" s="520">
        <v>221025.833333333</v>
      </c>
      <c r="E66" s="518"/>
      <c r="F66" s="520">
        <v>157043.75</v>
      </c>
      <c r="G66" s="518"/>
      <c r="H66" s="520">
        <v>159518.416666667</v>
      </c>
      <c r="I66" s="545"/>
      <c r="J66" s="520">
        <v>51858.3333333333</v>
      </c>
      <c r="K66" s="518"/>
      <c r="L66" s="520">
        <v>52017.8333333333</v>
      </c>
      <c r="M66" s="518"/>
      <c r="N66" s="520">
        <v>68.8333333333333</v>
      </c>
      <c r="O66" s="518"/>
      <c r="P66" s="520">
        <v>66.9166666666667</v>
      </c>
      <c r="Q66" s="101"/>
      <c r="R66" s="552"/>
      <c r="S66" s="545"/>
      <c r="T66" s="552"/>
      <c r="U66" s="539"/>
      <c r="V66" s="539"/>
      <c r="W66" s="520"/>
      <c r="X66" s="520"/>
    </row>
    <row r="67" spans="1:24" ht="12" customHeight="1">
      <c r="A67" s="522" t="s">
        <v>138</v>
      </c>
      <c r="B67" s="523">
        <v>126319.166666667</v>
      </c>
      <c r="C67" s="518"/>
      <c r="D67" s="523">
        <v>128016</v>
      </c>
      <c r="E67" s="518"/>
      <c r="F67" s="523">
        <v>91948.5</v>
      </c>
      <c r="G67" s="518"/>
      <c r="H67" s="523">
        <v>93433.9166666667</v>
      </c>
      <c r="I67" s="545"/>
      <c r="J67" s="523">
        <v>28831.1666666667</v>
      </c>
      <c r="K67" s="518"/>
      <c r="L67" s="523">
        <v>29126.0833333333</v>
      </c>
      <c r="M67" s="518"/>
      <c r="N67" s="523">
        <v>35.3333333333333</v>
      </c>
      <c r="O67" s="518"/>
      <c r="P67" s="523">
        <v>35.9166666666667</v>
      </c>
      <c r="Q67" s="101"/>
      <c r="R67" s="553"/>
      <c r="S67" s="545"/>
      <c r="T67" s="553"/>
      <c r="U67" s="540"/>
      <c r="V67" s="540"/>
      <c r="W67" s="520"/>
      <c r="X67" s="523"/>
    </row>
    <row r="68" spans="1:24" ht="12" customHeight="1">
      <c r="A68" s="522" t="s">
        <v>139</v>
      </c>
      <c r="B68" s="523">
        <v>92227.5833333333</v>
      </c>
      <c r="C68" s="518"/>
      <c r="D68" s="523">
        <v>93009.8333333333</v>
      </c>
      <c r="E68" s="518"/>
      <c r="F68" s="523">
        <v>65095.25</v>
      </c>
      <c r="G68" s="518"/>
      <c r="H68" s="523">
        <v>66084.5</v>
      </c>
      <c r="I68" s="545"/>
      <c r="J68" s="523">
        <v>23027.1666666667</v>
      </c>
      <c r="K68" s="518"/>
      <c r="L68" s="523">
        <v>22891.75</v>
      </c>
      <c r="M68" s="518"/>
      <c r="N68" s="523">
        <v>33.5</v>
      </c>
      <c r="O68" s="518"/>
      <c r="P68" s="523">
        <v>31</v>
      </c>
      <c r="Q68" s="101"/>
      <c r="R68" s="553"/>
      <c r="S68" s="545"/>
      <c r="T68" s="553"/>
      <c r="U68" s="540"/>
      <c r="V68" s="540"/>
      <c r="W68" s="520"/>
      <c r="X68" s="523"/>
    </row>
    <row r="69" spans="2:24" ht="7.5" customHeight="1">
      <c r="B69" s="524"/>
      <c r="C69" s="518"/>
      <c r="D69" s="524"/>
      <c r="E69" s="518"/>
      <c r="F69" s="524"/>
      <c r="G69" s="518"/>
      <c r="H69" s="524"/>
      <c r="I69" s="538"/>
      <c r="J69" s="524"/>
      <c r="K69" s="518"/>
      <c r="L69" s="524"/>
      <c r="M69" s="518"/>
      <c r="N69" s="524"/>
      <c r="O69" s="518"/>
      <c r="P69" s="524"/>
      <c r="Q69" s="101"/>
      <c r="R69" s="643"/>
      <c r="S69" s="538"/>
      <c r="T69" s="643"/>
      <c r="U69" s="540"/>
      <c r="V69" s="540"/>
      <c r="W69" s="520"/>
      <c r="X69" s="523"/>
    </row>
    <row r="70" spans="1:24" ht="12" customHeight="1">
      <c r="A70" s="129" t="s">
        <v>140</v>
      </c>
      <c r="B70" s="520">
        <v>750726.916666667</v>
      </c>
      <c r="C70" s="518"/>
      <c r="D70" s="520">
        <v>754872.666666667</v>
      </c>
      <c r="E70" s="518"/>
      <c r="F70" s="520">
        <v>386944</v>
      </c>
      <c r="G70" s="518"/>
      <c r="H70" s="520">
        <v>395792.333333333</v>
      </c>
      <c r="I70" s="545"/>
      <c r="J70" s="520">
        <v>271518.5</v>
      </c>
      <c r="K70" s="518"/>
      <c r="L70" s="520">
        <v>267592</v>
      </c>
      <c r="M70" s="518"/>
      <c r="N70" s="520">
        <v>54949.6666666667</v>
      </c>
      <c r="O70" s="518"/>
      <c r="P70" s="520">
        <v>55012.1666666667</v>
      </c>
      <c r="Q70" s="101"/>
      <c r="R70" s="552"/>
      <c r="S70" s="545"/>
      <c r="T70" s="552"/>
      <c r="U70" s="539"/>
      <c r="V70" s="539"/>
      <c r="W70" s="520"/>
      <c r="X70" s="520"/>
    </row>
    <row r="71" spans="1:24" ht="12" customHeight="1">
      <c r="A71" s="522" t="s">
        <v>141</v>
      </c>
      <c r="B71" s="523">
        <v>289275.333333333</v>
      </c>
      <c r="C71" s="518"/>
      <c r="D71" s="523">
        <v>291929.416666667</v>
      </c>
      <c r="E71" s="518"/>
      <c r="F71" s="523">
        <v>154655.333333333</v>
      </c>
      <c r="G71" s="518"/>
      <c r="H71" s="523">
        <v>158450.25</v>
      </c>
      <c r="I71" s="545"/>
      <c r="J71" s="523">
        <v>93673.6666666667</v>
      </c>
      <c r="K71" s="518"/>
      <c r="L71" s="523">
        <v>92939.5</v>
      </c>
      <c r="M71" s="518"/>
      <c r="N71" s="523">
        <v>26934.8333333333</v>
      </c>
      <c r="O71" s="518"/>
      <c r="P71" s="523">
        <v>26843.3333333333</v>
      </c>
      <c r="Q71" s="101"/>
      <c r="R71" s="553"/>
      <c r="S71" s="545"/>
      <c r="T71" s="553"/>
      <c r="U71" s="540"/>
      <c r="V71" s="540"/>
      <c r="W71" s="520"/>
      <c r="X71" s="523"/>
    </row>
    <row r="72" spans="1:24" ht="12" customHeight="1">
      <c r="A72" s="522" t="s">
        <v>142</v>
      </c>
      <c r="B72" s="523">
        <v>118994.833333333</v>
      </c>
      <c r="C72" s="518"/>
      <c r="D72" s="523">
        <v>118313.416666667</v>
      </c>
      <c r="E72" s="518"/>
      <c r="F72" s="523">
        <v>45879.9166666667</v>
      </c>
      <c r="G72" s="518"/>
      <c r="H72" s="523">
        <v>46784.25</v>
      </c>
      <c r="I72" s="545"/>
      <c r="J72" s="523">
        <v>65935.5833333333</v>
      </c>
      <c r="K72" s="518"/>
      <c r="L72" s="523">
        <v>64404.0833333333</v>
      </c>
      <c r="M72" s="518"/>
      <c r="N72" s="523">
        <v>2731.91666666667</v>
      </c>
      <c r="O72" s="518"/>
      <c r="P72" s="523">
        <v>2737.08333333333</v>
      </c>
      <c r="Q72" s="101"/>
      <c r="R72" s="553"/>
      <c r="S72" s="545"/>
      <c r="T72" s="553"/>
      <c r="U72" s="540"/>
      <c r="V72" s="540"/>
      <c r="W72" s="520"/>
      <c r="X72" s="523"/>
    </row>
    <row r="73" spans="1:24" ht="12" customHeight="1">
      <c r="A73" s="522" t="s">
        <v>143</v>
      </c>
      <c r="B73" s="523">
        <v>109190.666666667</v>
      </c>
      <c r="C73" s="518"/>
      <c r="D73" s="523">
        <v>109096.416666667</v>
      </c>
      <c r="E73" s="518"/>
      <c r="F73" s="523">
        <v>57747.6666666667</v>
      </c>
      <c r="G73" s="518"/>
      <c r="H73" s="523">
        <v>58889.1666666667</v>
      </c>
      <c r="I73" s="545"/>
      <c r="J73" s="523">
        <v>46679.6666666667</v>
      </c>
      <c r="K73" s="518"/>
      <c r="L73" s="523">
        <v>45524.9166666667</v>
      </c>
      <c r="M73" s="518"/>
      <c r="N73" s="523">
        <v>82.0833333333333</v>
      </c>
      <c r="O73" s="518"/>
      <c r="P73" s="523">
        <v>79.0833333333333</v>
      </c>
      <c r="Q73" s="101"/>
      <c r="R73" s="553"/>
      <c r="S73" s="545"/>
      <c r="T73" s="553"/>
      <c r="U73" s="540"/>
      <c r="V73" s="540"/>
      <c r="W73" s="520"/>
      <c r="X73" s="523"/>
    </row>
    <row r="74" spans="1:24" ht="12" customHeight="1">
      <c r="A74" s="522" t="s">
        <v>144</v>
      </c>
      <c r="B74" s="523">
        <v>233266.083333333</v>
      </c>
      <c r="C74" s="518"/>
      <c r="D74" s="523">
        <v>235533.416666667</v>
      </c>
      <c r="E74" s="518"/>
      <c r="F74" s="523">
        <v>128661.083333333</v>
      </c>
      <c r="G74" s="518"/>
      <c r="H74" s="523">
        <v>131668.666666667</v>
      </c>
      <c r="I74" s="545"/>
      <c r="J74" s="523">
        <v>65229.5833333333</v>
      </c>
      <c r="K74" s="518"/>
      <c r="L74" s="523">
        <v>64723.5</v>
      </c>
      <c r="M74" s="518"/>
      <c r="N74" s="523">
        <v>25200.8333333333</v>
      </c>
      <c r="O74" s="518"/>
      <c r="P74" s="523">
        <v>25352.6666666667</v>
      </c>
      <c r="Q74" s="101"/>
      <c r="R74" s="553"/>
      <c r="S74" s="545"/>
      <c r="T74" s="553"/>
      <c r="U74" s="540"/>
      <c r="V74" s="540"/>
      <c r="W74" s="520"/>
      <c r="X74" s="523"/>
    </row>
    <row r="75" spans="2:24" ht="7.5" customHeight="1">
      <c r="B75" s="130"/>
      <c r="C75" s="518"/>
      <c r="D75" s="130"/>
      <c r="E75" s="518"/>
      <c r="F75" s="130"/>
      <c r="G75" s="518"/>
      <c r="H75" s="130"/>
      <c r="I75" s="545"/>
      <c r="J75" s="130"/>
      <c r="K75" s="518"/>
      <c r="L75" s="130"/>
      <c r="M75" s="518"/>
      <c r="N75" s="130"/>
      <c r="O75" s="518"/>
      <c r="P75" s="130"/>
      <c r="Q75" s="101"/>
      <c r="R75" s="644"/>
      <c r="S75" s="545"/>
      <c r="T75" s="644"/>
      <c r="U75" s="540"/>
      <c r="V75" s="540"/>
      <c r="W75" s="520"/>
      <c r="X75" s="523"/>
    </row>
    <row r="76" spans="1:24" ht="12" customHeight="1">
      <c r="A76" s="129" t="s">
        <v>145</v>
      </c>
      <c r="B76" s="520">
        <v>1083904.91666667</v>
      </c>
      <c r="C76" s="518"/>
      <c r="D76" s="520">
        <v>1104463.41666667</v>
      </c>
      <c r="E76" s="518"/>
      <c r="F76" s="520">
        <v>864651.75</v>
      </c>
      <c r="G76" s="518"/>
      <c r="H76" s="520">
        <v>883904.25</v>
      </c>
      <c r="I76" s="545"/>
      <c r="J76" s="520">
        <v>141596.833333333</v>
      </c>
      <c r="K76" s="518"/>
      <c r="L76" s="520">
        <v>145147.25</v>
      </c>
      <c r="M76" s="518"/>
      <c r="N76" s="520">
        <v>1434.41666666667</v>
      </c>
      <c r="O76" s="518"/>
      <c r="P76" s="520">
        <v>1448.91666666667</v>
      </c>
      <c r="Q76" s="101"/>
      <c r="R76" s="552"/>
      <c r="S76" s="545"/>
      <c r="T76" s="552"/>
      <c r="U76" s="539"/>
      <c r="V76" s="539"/>
      <c r="W76" s="520"/>
      <c r="X76" s="520"/>
    </row>
    <row r="77" spans="2:24" ht="7.5" customHeight="1">
      <c r="B77" s="130"/>
      <c r="C77" s="518"/>
      <c r="D77" s="130"/>
      <c r="E77" s="518"/>
      <c r="F77" s="130"/>
      <c r="G77" s="518"/>
      <c r="H77" s="130"/>
      <c r="I77" s="545"/>
      <c r="J77" s="130"/>
      <c r="K77" s="518"/>
      <c r="L77" s="130"/>
      <c r="M77" s="518"/>
      <c r="N77" s="130"/>
      <c r="O77" s="518"/>
      <c r="P77" s="130"/>
      <c r="Q77" s="101"/>
      <c r="R77" s="644"/>
      <c r="S77" s="545"/>
      <c r="T77" s="644"/>
      <c r="U77" s="540"/>
      <c r="V77" s="540"/>
      <c r="W77" s="520"/>
      <c r="X77" s="523"/>
    </row>
    <row r="78" spans="1:24" ht="12" customHeight="1">
      <c r="A78" s="129" t="s">
        <v>146</v>
      </c>
      <c r="B78" s="520">
        <v>239058.916666667</v>
      </c>
      <c r="C78" s="518"/>
      <c r="D78" s="520">
        <v>241335.166666667</v>
      </c>
      <c r="E78" s="518"/>
      <c r="F78" s="520">
        <v>172825</v>
      </c>
      <c r="G78" s="518"/>
      <c r="H78" s="520">
        <v>175022.25</v>
      </c>
      <c r="I78" s="545"/>
      <c r="J78" s="520">
        <v>48892</v>
      </c>
      <c r="K78" s="518"/>
      <c r="L78" s="520">
        <v>49441</v>
      </c>
      <c r="M78" s="518"/>
      <c r="N78" s="520">
        <v>1886.9166666666702</v>
      </c>
      <c r="O78" s="518"/>
      <c r="P78" s="520">
        <v>1851.5833333333298</v>
      </c>
      <c r="Q78" s="101"/>
      <c r="R78" s="552"/>
      <c r="S78" s="545"/>
      <c r="T78" s="552"/>
      <c r="U78" s="539"/>
      <c r="V78" s="539"/>
      <c r="W78" s="520"/>
      <c r="X78" s="520"/>
    </row>
    <row r="79" spans="2:24" ht="7.5" customHeight="1">
      <c r="B79" s="130"/>
      <c r="C79" s="518"/>
      <c r="D79" s="130"/>
      <c r="E79" s="518"/>
      <c r="F79" s="130"/>
      <c r="G79" s="518"/>
      <c r="H79" s="130"/>
      <c r="I79" s="545"/>
      <c r="J79" s="130"/>
      <c r="K79" s="518"/>
      <c r="L79" s="130"/>
      <c r="M79" s="518"/>
      <c r="N79" s="130"/>
      <c r="O79" s="518"/>
      <c r="P79" s="130"/>
      <c r="Q79" s="101"/>
      <c r="R79" s="644"/>
      <c r="S79" s="545"/>
      <c r="T79" s="644"/>
      <c r="U79" s="540"/>
      <c r="V79" s="540"/>
      <c r="W79" s="520"/>
      <c r="X79" s="523"/>
    </row>
    <row r="80" spans="1:23" ht="12" customHeight="1">
      <c r="A80" s="129" t="s">
        <v>147</v>
      </c>
      <c r="B80" s="520">
        <v>129296.583333333</v>
      </c>
      <c r="C80" s="518"/>
      <c r="D80" s="520">
        <v>130989.5</v>
      </c>
      <c r="E80" s="518"/>
      <c r="F80" s="520">
        <v>90021.25</v>
      </c>
      <c r="G80" s="518"/>
      <c r="H80" s="520">
        <v>91889.25</v>
      </c>
      <c r="I80" s="545"/>
      <c r="J80" s="520">
        <v>29502.5833333333</v>
      </c>
      <c r="K80" s="518"/>
      <c r="L80" s="520">
        <v>29623.25</v>
      </c>
      <c r="M80" s="518"/>
      <c r="N80" s="520">
        <v>85.5833333333333</v>
      </c>
      <c r="O80" s="518"/>
      <c r="P80" s="520">
        <v>83.6666666666667</v>
      </c>
      <c r="Q80" s="101"/>
      <c r="R80" s="552"/>
      <c r="S80" s="545"/>
      <c r="T80" s="552"/>
      <c r="U80" s="539"/>
      <c r="V80" s="539"/>
      <c r="W80" s="520"/>
    </row>
    <row r="81" spans="2:23" ht="7.5" customHeight="1">
      <c r="B81" s="524"/>
      <c r="C81" s="518"/>
      <c r="D81" s="524"/>
      <c r="E81" s="518"/>
      <c r="F81" s="524"/>
      <c r="G81" s="518"/>
      <c r="H81" s="524"/>
      <c r="I81" s="538"/>
      <c r="J81" s="524"/>
      <c r="K81" s="518"/>
      <c r="L81" s="524"/>
      <c r="M81" s="518"/>
      <c r="N81" s="524"/>
      <c r="O81" s="518"/>
      <c r="P81" s="524"/>
      <c r="Q81" s="101"/>
      <c r="R81" s="643"/>
      <c r="S81" s="538"/>
      <c r="T81" s="643"/>
      <c r="U81" s="540"/>
      <c r="V81" s="540"/>
      <c r="W81" s="523"/>
    </row>
    <row r="82" spans="1:23" ht="12" customHeight="1">
      <c r="A82" s="129" t="s">
        <v>148</v>
      </c>
      <c r="B82" s="520">
        <v>530202.416666667</v>
      </c>
      <c r="C82" s="518"/>
      <c r="D82" s="520">
        <v>536718.416666667</v>
      </c>
      <c r="E82" s="518"/>
      <c r="F82" s="520">
        <v>380478.5</v>
      </c>
      <c r="G82" s="518"/>
      <c r="H82" s="520">
        <v>387213.75</v>
      </c>
      <c r="I82" s="545"/>
      <c r="J82" s="520">
        <v>89482.5</v>
      </c>
      <c r="K82" s="518"/>
      <c r="L82" s="520">
        <v>91003.75</v>
      </c>
      <c r="M82" s="518"/>
      <c r="N82" s="520">
        <v>12554</v>
      </c>
      <c r="O82" s="518"/>
      <c r="P82" s="520">
        <v>12348.1666666667</v>
      </c>
      <c r="Q82" s="101"/>
      <c r="R82" s="552"/>
      <c r="S82" s="545"/>
      <c r="T82" s="552"/>
      <c r="U82" s="539"/>
      <c r="V82" s="539"/>
      <c r="W82" s="520"/>
    </row>
    <row r="83" spans="1:23" ht="12" customHeight="1">
      <c r="A83" s="522" t="s">
        <v>149</v>
      </c>
      <c r="B83" s="523">
        <v>70893.5</v>
      </c>
      <c r="C83" s="518"/>
      <c r="D83" s="523">
        <v>72409.6666666667</v>
      </c>
      <c r="E83" s="518"/>
      <c r="F83" s="523">
        <v>51526.8333333333</v>
      </c>
      <c r="G83" s="518"/>
      <c r="H83" s="523">
        <v>53012.5</v>
      </c>
      <c r="I83" s="545"/>
      <c r="J83" s="523">
        <v>13331.25</v>
      </c>
      <c r="K83" s="518"/>
      <c r="L83" s="523">
        <v>13517.25</v>
      </c>
      <c r="M83" s="518"/>
      <c r="N83" s="523">
        <v>60</v>
      </c>
      <c r="O83" s="518"/>
      <c r="P83" s="523">
        <v>58.3333333333333</v>
      </c>
      <c r="Q83" s="101"/>
      <c r="R83" s="553"/>
      <c r="S83" s="545"/>
      <c r="T83" s="553"/>
      <c r="U83" s="540"/>
      <c r="V83" s="540"/>
      <c r="W83" s="523"/>
    </row>
    <row r="84" spans="1:24" ht="12" customHeight="1">
      <c r="A84" s="522" t="s">
        <v>150</v>
      </c>
      <c r="B84" s="523">
        <v>180002.916666667</v>
      </c>
      <c r="C84" s="518"/>
      <c r="D84" s="523">
        <v>182304.916666667</v>
      </c>
      <c r="E84" s="518"/>
      <c r="F84" s="523">
        <v>122365.083333333</v>
      </c>
      <c r="G84" s="518"/>
      <c r="H84" s="523">
        <v>124648.666666667</v>
      </c>
      <c r="I84" s="545"/>
      <c r="J84" s="523">
        <v>35801.0833333333</v>
      </c>
      <c r="K84" s="518"/>
      <c r="L84" s="523">
        <v>36576.5</v>
      </c>
      <c r="M84" s="518"/>
      <c r="N84" s="523">
        <v>3896.91666666667</v>
      </c>
      <c r="O84" s="518"/>
      <c r="P84" s="523">
        <v>3823.16666666667</v>
      </c>
      <c r="Q84" s="101"/>
      <c r="R84" s="553"/>
      <c r="S84" s="545"/>
      <c r="T84" s="553"/>
      <c r="U84" s="540"/>
      <c r="V84" s="540"/>
      <c r="W84" s="518"/>
      <c r="X84" s="523"/>
    </row>
    <row r="85" spans="1:24" ht="12" customHeight="1">
      <c r="A85" s="522" t="s">
        <v>151</v>
      </c>
      <c r="B85" s="523">
        <v>279306</v>
      </c>
      <c r="C85" s="518"/>
      <c r="D85" s="523">
        <v>282003.833333333</v>
      </c>
      <c r="E85" s="518"/>
      <c r="F85" s="523">
        <v>206586.583333333</v>
      </c>
      <c r="G85" s="518"/>
      <c r="H85" s="523">
        <v>209552.583333333</v>
      </c>
      <c r="I85" s="545"/>
      <c r="J85" s="523">
        <v>40350.1666666667</v>
      </c>
      <c r="K85" s="518"/>
      <c r="L85" s="523">
        <v>40910</v>
      </c>
      <c r="M85" s="518"/>
      <c r="N85" s="523">
        <v>8597.08333333333</v>
      </c>
      <c r="O85" s="518"/>
      <c r="P85" s="523">
        <v>8466.66666666667</v>
      </c>
      <c r="Q85" s="101"/>
      <c r="R85" s="553"/>
      <c r="S85" s="545"/>
      <c r="T85" s="553"/>
      <c r="U85" s="540"/>
      <c r="V85" s="540"/>
      <c r="W85" s="518"/>
      <c r="X85" s="523"/>
    </row>
    <row r="86" spans="2:24" ht="7.5" customHeight="1">
      <c r="B86" s="130"/>
      <c r="C86" s="518"/>
      <c r="D86" s="130"/>
      <c r="E86" s="518"/>
      <c r="F86" s="130"/>
      <c r="G86" s="518"/>
      <c r="H86" s="130"/>
      <c r="I86" s="545"/>
      <c r="J86" s="130"/>
      <c r="K86" s="518"/>
      <c r="L86" s="130"/>
      <c r="M86" s="518"/>
      <c r="N86" s="130"/>
      <c r="O86" s="518"/>
      <c r="P86" s="130"/>
      <c r="Q86" s="101"/>
      <c r="R86" s="644"/>
      <c r="S86" s="545"/>
      <c r="T86" s="644"/>
      <c r="U86" s="540"/>
      <c r="V86" s="540"/>
      <c r="W86" s="518"/>
      <c r="X86" s="523"/>
    </row>
    <row r="87" spans="1:24" ht="12" customHeight="1">
      <c r="A87" s="129" t="s">
        <v>152</v>
      </c>
      <c r="B87" s="520">
        <v>67016.5833333333</v>
      </c>
      <c r="C87" s="518"/>
      <c r="D87" s="520">
        <v>67592.5833333333</v>
      </c>
      <c r="E87" s="518"/>
      <c r="F87" s="520">
        <v>42737.5833333333</v>
      </c>
      <c r="G87" s="518"/>
      <c r="H87" s="520">
        <v>43500.75</v>
      </c>
      <c r="I87" s="545"/>
      <c r="J87" s="520">
        <v>18145</v>
      </c>
      <c r="K87" s="518"/>
      <c r="L87" s="520">
        <v>18180.0833333333</v>
      </c>
      <c r="M87" s="518"/>
      <c r="N87" s="520">
        <v>67.8333333333333</v>
      </c>
      <c r="O87" s="518"/>
      <c r="P87" s="520">
        <v>65.5</v>
      </c>
      <c r="Q87" s="101"/>
      <c r="R87" s="552"/>
      <c r="S87" s="545"/>
      <c r="T87" s="552"/>
      <c r="U87" s="539"/>
      <c r="V87" s="539"/>
      <c r="W87" s="518"/>
      <c r="X87" s="520"/>
    </row>
    <row r="88" spans="2:24" ht="7.5" customHeight="1">
      <c r="B88" s="130"/>
      <c r="C88" s="518"/>
      <c r="D88" s="130"/>
      <c r="E88" s="518"/>
      <c r="F88" s="130"/>
      <c r="G88" s="518"/>
      <c r="H88" s="130"/>
      <c r="I88" s="545"/>
      <c r="J88" s="130"/>
      <c r="K88" s="518"/>
      <c r="L88" s="130"/>
      <c r="M88" s="518"/>
      <c r="N88" s="130"/>
      <c r="O88" s="518"/>
      <c r="P88" s="130"/>
      <c r="Q88" s="101"/>
      <c r="R88" s="644"/>
      <c r="S88" s="545"/>
      <c r="T88" s="644"/>
      <c r="U88" s="540"/>
      <c r="V88" s="540"/>
      <c r="W88" s="518"/>
      <c r="X88" s="523"/>
    </row>
    <row r="89" spans="1:24" ht="12" customHeight="1">
      <c r="A89" s="522" t="s">
        <v>153</v>
      </c>
      <c r="B89" s="523">
        <v>8237.33333333333</v>
      </c>
      <c r="C89" s="518"/>
      <c r="D89" s="523">
        <v>8337.25</v>
      </c>
      <c r="E89" s="518"/>
      <c r="F89" s="523">
        <v>5930.83333333333</v>
      </c>
      <c r="G89" s="518"/>
      <c r="H89" s="523">
        <v>6024.33333333333</v>
      </c>
      <c r="I89" s="545"/>
      <c r="J89" s="523">
        <v>1284.16666666667</v>
      </c>
      <c r="K89" s="518"/>
      <c r="L89" s="523">
        <v>1306.83333333333</v>
      </c>
      <c r="M89" s="518"/>
      <c r="N89" s="523">
        <v>379</v>
      </c>
      <c r="O89" s="518"/>
      <c r="P89" s="523">
        <v>372.08333333333303</v>
      </c>
      <c r="Q89" s="101"/>
      <c r="R89" s="553"/>
      <c r="S89" s="545"/>
      <c r="T89" s="553"/>
      <c r="U89" s="540"/>
      <c r="V89" s="540"/>
      <c r="W89" s="518"/>
      <c r="X89" s="546"/>
    </row>
    <row r="90" spans="1:24" ht="12" customHeight="1">
      <c r="A90" s="522" t="s">
        <v>154</v>
      </c>
      <c r="B90" s="523">
        <v>7575.08333333333</v>
      </c>
      <c r="C90" s="518"/>
      <c r="D90" s="523">
        <v>7680</v>
      </c>
      <c r="E90" s="518"/>
      <c r="F90" s="523">
        <v>4931.25</v>
      </c>
      <c r="G90" s="518"/>
      <c r="H90" s="523">
        <v>5056.5</v>
      </c>
      <c r="I90" s="545"/>
      <c r="J90" s="523">
        <v>1695.8333333333298</v>
      </c>
      <c r="K90" s="518"/>
      <c r="L90" s="523">
        <v>1695.4166666666702</v>
      </c>
      <c r="M90" s="518"/>
      <c r="N90" s="523">
        <v>227.666666666667</v>
      </c>
      <c r="O90" s="518"/>
      <c r="P90" s="523">
        <v>221.25</v>
      </c>
      <c r="Q90" s="101"/>
      <c r="R90" s="553"/>
      <c r="S90" s="545"/>
      <c r="T90" s="553"/>
      <c r="U90" s="540"/>
      <c r="V90" s="540"/>
      <c r="W90" s="518"/>
      <c r="X90" s="523"/>
    </row>
    <row r="93" spans="1:16" s="149" customFormat="1" ht="29.25" customHeight="1">
      <c r="A93" s="943"/>
      <c r="B93" s="943"/>
      <c r="C93" s="943"/>
      <c r="D93" s="943"/>
      <c r="E93" s="943"/>
      <c r="F93" s="943"/>
      <c r="G93" s="943"/>
      <c r="H93" s="943"/>
      <c r="I93" s="943"/>
      <c r="J93" s="943"/>
      <c r="K93" s="943"/>
      <c r="L93" s="943"/>
      <c r="M93" s="943"/>
      <c r="N93" s="943"/>
      <c r="O93" s="943"/>
      <c r="P93" s="943"/>
    </row>
    <row r="94" spans="1:20" ht="12.75">
      <c r="A94" s="547"/>
      <c r="B94" s="547"/>
      <c r="C94" s="547"/>
      <c r="D94" s="547"/>
      <c r="E94" s="547"/>
      <c r="F94" s="547"/>
      <c r="G94" s="547"/>
      <c r="H94" s="547"/>
      <c r="I94" s="547"/>
      <c r="J94" s="547"/>
      <c r="K94" s="547"/>
      <c r="L94" s="547"/>
      <c r="M94" s="547"/>
      <c r="N94" s="547"/>
      <c r="O94" s="547"/>
      <c r="P94" s="547"/>
      <c r="Q94" s="547"/>
      <c r="R94" s="547"/>
      <c r="S94" s="547"/>
      <c r="T94" s="547"/>
    </row>
  </sheetData>
  <sheetProtection/>
  <mergeCells count="7">
    <mergeCell ref="N8:P8"/>
    <mergeCell ref="R8:T8"/>
    <mergeCell ref="A93:P93"/>
    <mergeCell ref="B7:D7"/>
    <mergeCell ref="B8:D8"/>
    <mergeCell ref="F8:H8"/>
    <mergeCell ref="J8:L8"/>
  </mergeCells>
  <printOptions/>
  <pageMargins left="0.4724409448818898" right="0.1968503937007874" top="0.4724409448818898" bottom="0.1968503937007874" header="0.15748031496062992" footer="0"/>
  <pageSetup fitToHeight="1" fitToWidth="1" horizontalDpi="600" verticalDpi="600" orientation="portrait" paperSize="9" scale="73" r:id="rId1"/>
</worksheet>
</file>

<file path=xl/worksheets/sheet27.xml><?xml version="1.0" encoding="utf-8"?>
<worksheet xmlns="http://schemas.openxmlformats.org/spreadsheetml/2006/main" xmlns:r="http://schemas.openxmlformats.org/officeDocument/2006/relationships">
  <sheetPr>
    <pageSetUpPr fitToPage="1"/>
  </sheetPr>
  <dimension ref="A1:Y92"/>
  <sheetViews>
    <sheetView showGridLines="0" zoomScalePageLayoutView="0" workbookViewId="0" topLeftCell="A1">
      <selection activeCell="A1" sqref="A1"/>
    </sheetView>
  </sheetViews>
  <sheetFormatPr defaultColWidth="11.57421875" defaultRowHeight="12.75"/>
  <cols>
    <col min="1" max="1" width="32.28125" style="138" customWidth="1"/>
    <col min="2" max="2" width="11.57421875" style="138" customWidth="1"/>
    <col min="3" max="3" width="1.28515625" style="138" customWidth="1"/>
    <col min="4" max="4" width="11.57421875" style="138" customWidth="1"/>
    <col min="5" max="5" width="0.85546875" style="138" customWidth="1"/>
    <col min="6" max="6" width="11.57421875" style="138" customWidth="1"/>
    <col min="7" max="7" width="0.85546875" style="138" customWidth="1"/>
    <col min="8" max="8" width="11.57421875" style="138" customWidth="1"/>
    <col min="9" max="9" width="0.85546875" style="138" customWidth="1"/>
    <col min="10" max="10" width="11.57421875" style="138" customWidth="1"/>
    <col min="11" max="11" width="1.28515625" style="138" customWidth="1"/>
    <col min="12" max="12" width="11.57421875" style="138" customWidth="1"/>
    <col min="13" max="13" width="0.85546875" style="138" customWidth="1"/>
    <col min="14" max="14" width="11.57421875" style="138" customWidth="1"/>
    <col min="15" max="15" width="1.28515625" style="138" customWidth="1"/>
    <col min="16" max="16" width="11.57421875" style="138" customWidth="1"/>
    <col min="17" max="17" width="0.9921875" style="138" customWidth="1"/>
    <col min="18" max="18" width="10.8515625" style="143" customWidth="1"/>
    <col min="19" max="19" width="3.140625" style="143" customWidth="1"/>
    <col min="20" max="25" width="11.57421875" style="143" customWidth="1"/>
    <col min="26" max="16384" width="11.57421875" style="138" customWidth="1"/>
  </cols>
  <sheetData>
    <row r="1" spans="1:17" ht="15" customHeight="1">
      <c r="A1" s="135" t="s">
        <v>0</v>
      </c>
      <c r="B1" s="126"/>
      <c r="C1" s="126"/>
      <c r="D1" s="141"/>
      <c r="E1" s="141"/>
      <c r="F1" s="141"/>
      <c r="G1" s="141"/>
      <c r="L1" s="150" t="s">
        <v>210</v>
      </c>
      <c r="N1" s="120"/>
      <c r="O1" s="120"/>
      <c r="P1" s="743" t="s">
        <v>516</v>
      </c>
      <c r="Q1" s="645"/>
    </row>
    <row r="2" spans="1:17" ht="12.75" customHeight="1">
      <c r="A2" s="146"/>
      <c r="B2" s="141"/>
      <c r="C2" s="140"/>
      <c r="D2" s="140"/>
      <c r="E2" s="140"/>
      <c r="F2" s="141"/>
      <c r="G2" s="140"/>
      <c r="L2" s="150" t="s">
        <v>211</v>
      </c>
      <c r="P2" s="140"/>
      <c r="Q2" s="140"/>
    </row>
    <row r="3" spans="1:17" ht="15" customHeight="1">
      <c r="A3" s="135" t="s">
        <v>352</v>
      </c>
      <c r="B3" s="126"/>
      <c r="C3" s="126"/>
      <c r="D3" s="140"/>
      <c r="E3" s="140"/>
      <c r="F3" s="141"/>
      <c r="G3" s="140"/>
      <c r="L3" s="150" t="s">
        <v>208</v>
      </c>
      <c r="P3" s="140"/>
      <c r="Q3" s="140"/>
    </row>
    <row r="4" spans="1:17" ht="6" customHeight="1">
      <c r="A4" s="141"/>
      <c r="B4" s="141"/>
      <c r="C4" s="140"/>
      <c r="D4" s="127"/>
      <c r="E4" s="140"/>
      <c r="F4" s="141"/>
      <c r="G4" s="140"/>
      <c r="H4" s="141"/>
      <c r="I4" s="140"/>
      <c r="J4" s="140"/>
      <c r="K4" s="140"/>
      <c r="L4" s="150"/>
      <c r="N4" s="150"/>
      <c r="O4" s="140"/>
      <c r="P4" s="140"/>
      <c r="Q4" s="140"/>
    </row>
    <row r="5" spans="1:17" ht="6" customHeight="1">
      <c r="A5" s="140"/>
      <c r="B5" s="140"/>
      <c r="C5" s="140"/>
      <c r="D5" s="141"/>
      <c r="E5" s="140"/>
      <c r="F5" s="140"/>
      <c r="G5" s="140"/>
      <c r="H5" s="140"/>
      <c r="I5" s="140"/>
      <c r="J5" s="140"/>
      <c r="K5" s="140"/>
      <c r="L5" s="140"/>
      <c r="M5" s="140"/>
      <c r="N5" s="141"/>
      <c r="O5" s="140"/>
      <c r="P5" s="140"/>
      <c r="Q5" s="140"/>
    </row>
    <row r="6" spans="1:17" ht="6" customHeight="1">
      <c r="A6" s="548"/>
      <c r="B6" s="549"/>
      <c r="C6" s="140"/>
      <c r="D6" s="549"/>
      <c r="E6" s="140"/>
      <c r="F6" s="549"/>
      <c r="G6" s="140"/>
      <c r="H6" s="549"/>
      <c r="I6" s="140"/>
      <c r="J6" s="549"/>
      <c r="K6" s="140"/>
      <c r="L6" s="549"/>
      <c r="M6" s="140"/>
      <c r="N6" s="549"/>
      <c r="O6" s="140"/>
      <c r="P6" s="549"/>
      <c r="Q6" s="140"/>
    </row>
    <row r="7" spans="1:17" ht="12.75" customHeight="1" thickBot="1">
      <c r="A7" s="140"/>
      <c r="B7" s="550" t="s">
        <v>90</v>
      </c>
      <c r="C7" s="551"/>
      <c r="D7" s="551"/>
      <c r="E7" s="551"/>
      <c r="F7" s="550"/>
      <c r="G7" s="551"/>
      <c r="H7" s="550"/>
      <c r="I7" s="551"/>
      <c r="J7" s="551"/>
      <c r="K7" s="551"/>
      <c r="L7" s="551"/>
      <c r="M7" s="551"/>
      <c r="N7" s="551"/>
      <c r="O7" s="551"/>
      <c r="P7" s="551"/>
      <c r="Q7" s="551"/>
    </row>
    <row r="8" spans="1:20" ht="27" customHeight="1" thickBot="1">
      <c r="A8" s="140"/>
      <c r="B8" s="945" t="s">
        <v>209</v>
      </c>
      <c r="C8" s="945"/>
      <c r="D8" s="945"/>
      <c r="E8" s="537"/>
      <c r="F8" s="941" t="s">
        <v>67</v>
      </c>
      <c r="G8" s="941"/>
      <c r="H8" s="941"/>
      <c r="I8" s="537"/>
      <c r="J8" s="941" t="s">
        <v>68</v>
      </c>
      <c r="K8" s="941"/>
      <c r="L8" s="941"/>
      <c r="M8" s="538"/>
      <c r="N8" s="941" t="s">
        <v>212</v>
      </c>
      <c r="O8" s="941"/>
      <c r="P8" s="941"/>
      <c r="Q8" s="538"/>
      <c r="R8" s="946"/>
      <c r="S8" s="946"/>
      <c r="T8" s="946"/>
    </row>
    <row r="9" spans="1:20" ht="15" customHeight="1">
      <c r="A9" s="140"/>
      <c r="B9" s="517">
        <v>2015</v>
      </c>
      <c r="C9" s="545"/>
      <c r="D9" s="517">
        <v>2016</v>
      </c>
      <c r="E9" s="518"/>
      <c r="F9" s="517">
        <v>2015</v>
      </c>
      <c r="G9" s="545"/>
      <c r="H9" s="517">
        <v>2016</v>
      </c>
      <c r="I9" s="518"/>
      <c r="J9" s="517">
        <v>2015</v>
      </c>
      <c r="K9" s="545"/>
      <c r="L9" s="517">
        <v>2016</v>
      </c>
      <c r="M9" s="518"/>
      <c r="N9" s="517">
        <v>2015</v>
      </c>
      <c r="O9" s="518"/>
      <c r="P9" s="517">
        <v>2016</v>
      </c>
      <c r="Q9" s="538"/>
      <c r="R9" s="529"/>
      <c r="S9" s="518"/>
      <c r="T9" s="529"/>
    </row>
    <row r="10" spans="1:20" ht="7.5" customHeight="1">
      <c r="A10" s="140"/>
      <c r="B10" s="529"/>
      <c r="C10" s="545"/>
      <c r="D10" s="529"/>
      <c r="E10" s="518"/>
      <c r="F10" s="529"/>
      <c r="G10" s="545"/>
      <c r="H10" s="529"/>
      <c r="I10" s="518"/>
      <c r="J10" s="529"/>
      <c r="K10" s="545"/>
      <c r="L10" s="529"/>
      <c r="M10" s="518"/>
      <c r="N10" s="529"/>
      <c r="O10" s="518"/>
      <c r="P10" s="529"/>
      <c r="Q10" s="538"/>
      <c r="R10" s="529"/>
      <c r="S10" s="518"/>
      <c r="T10" s="529"/>
    </row>
    <row r="11" spans="1:20" ht="30" customHeight="1">
      <c r="A11" s="140" t="s">
        <v>8</v>
      </c>
      <c r="B11" s="552">
        <v>66642.1666666667</v>
      </c>
      <c r="C11" s="545"/>
      <c r="D11" s="552">
        <v>66084.4166666667</v>
      </c>
      <c r="E11" s="545"/>
      <c r="F11" s="552">
        <v>207399.416666667</v>
      </c>
      <c r="G11" s="545"/>
      <c r="H11" s="552">
        <v>206442.666666667</v>
      </c>
      <c r="I11" s="538"/>
      <c r="J11" s="552">
        <v>38826.5</v>
      </c>
      <c r="K11" s="545"/>
      <c r="L11" s="552">
        <v>38016.0833333333</v>
      </c>
      <c r="M11" s="545"/>
      <c r="N11" s="520">
        <v>365756.75</v>
      </c>
      <c r="O11" s="545"/>
      <c r="P11" s="520">
        <v>348884.5</v>
      </c>
      <c r="Q11" s="538"/>
      <c r="R11" s="552"/>
      <c r="S11" s="545"/>
      <c r="T11" s="552"/>
    </row>
    <row r="12" spans="1:20" ht="24.75" customHeight="1">
      <c r="A12" s="150" t="s">
        <v>92</v>
      </c>
      <c r="B12" s="552">
        <v>2232.08333333333</v>
      </c>
      <c r="C12" s="545"/>
      <c r="D12" s="552">
        <v>2180.16666666667</v>
      </c>
      <c r="E12" s="545"/>
      <c r="F12" s="539">
        <v>38735.25</v>
      </c>
      <c r="G12" s="545"/>
      <c r="H12" s="539">
        <v>38701.6666666667</v>
      </c>
      <c r="I12" s="538"/>
      <c r="J12" s="539">
        <v>6232.58333333333</v>
      </c>
      <c r="K12" s="545"/>
      <c r="L12" s="539">
        <v>6100.5</v>
      </c>
      <c r="M12" s="545"/>
      <c r="N12" s="520">
        <v>26796.6666666667</v>
      </c>
      <c r="O12" s="545"/>
      <c r="P12" s="520">
        <v>25344.8333333333</v>
      </c>
      <c r="Q12" s="538"/>
      <c r="R12" s="641"/>
      <c r="S12" s="545"/>
      <c r="T12" s="552"/>
    </row>
    <row r="13" spans="1:20" ht="12" customHeight="1">
      <c r="A13" s="146" t="s">
        <v>159</v>
      </c>
      <c r="B13" s="553">
        <v>71.75</v>
      </c>
      <c r="C13" s="545"/>
      <c r="D13" s="553">
        <v>69</v>
      </c>
      <c r="E13" s="545"/>
      <c r="F13" s="540">
        <v>2490.5</v>
      </c>
      <c r="G13" s="545"/>
      <c r="H13" s="540">
        <v>2499.5</v>
      </c>
      <c r="I13" s="538"/>
      <c r="J13" s="540">
        <v>216.166666666667</v>
      </c>
      <c r="K13" s="545"/>
      <c r="L13" s="540">
        <v>211.916666666667</v>
      </c>
      <c r="M13" s="545"/>
      <c r="N13" s="523">
        <v>1318</v>
      </c>
      <c r="O13" s="545"/>
      <c r="P13" s="523">
        <v>1249.66666666667</v>
      </c>
      <c r="Q13" s="538"/>
      <c r="R13" s="642"/>
      <c r="S13" s="545"/>
      <c r="T13" s="553"/>
    </row>
    <row r="14" spans="1:20" ht="12" customHeight="1">
      <c r="A14" s="146" t="s">
        <v>160</v>
      </c>
      <c r="B14" s="553">
        <v>24.5833333333333</v>
      </c>
      <c r="C14" s="545"/>
      <c r="D14" s="553">
        <v>25.3333333333333</v>
      </c>
      <c r="E14" s="545"/>
      <c r="F14" s="540">
        <v>6639.33333333333</v>
      </c>
      <c r="G14" s="545"/>
      <c r="H14" s="540">
        <v>6678.83333333333</v>
      </c>
      <c r="I14" s="538"/>
      <c r="J14" s="540">
        <v>2222.16666666667</v>
      </c>
      <c r="K14" s="545"/>
      <c r="L14" s="540">
        <v>2202.41666666667</v>
      </c>
      <c r="M14" s="545"/>
      <c r="N14" s="523">
        <v>2774.66666666667</v>
      </c>
      <c r="O14" s="545"/>
      <c r="P14" s="523">
        <v>2609</v>
      </c>
      <c r="Q14" s="538"/>
      <c r="R14" s="642"/>
      <c r="S14" s="545"/>
      <c r="T14" s="553"/>
    </row>
    <row r="15" spans="1:20" ht="12" customHeight="1">
      <c r="A15" s="146" t="s">
        <v>161</v>
      </c>
      <c r="B15" s="553">
        <v>1397.91666666667</v>
      </c>
      <c r="C15" s="545"/>
      <c r="D15" s="553">
        <v>1373.58333333333</v>
      </c>
      <c r="E15" s="545"/>
      <c r="F15" s="540">
        <v>3125.58333333333</v>
      </c>
      <c r="G15" s="545"/>
      <c r="H15" s="540">
        <v>3091.33333333333</v>
      </c>
      <c r="I15" s="538"/>
      <c r="J15" s="540">
        <v>219</v>
      </c>
      <c r="K15" s="545"/>
      <c r="L15" s="540">
        <v>213.333333333333</v>
      </c>
      <c r="M15" s="545"/>
      <c r="N15" s="523">
        <v>2753.75</v>
      </c>
      <c r="O15" s="545"/>
      <c r="P15" s="523">
        <v>2596.5</v>
      </c>
      <c r="Q15" s="538"/>
      <c r="R15" s="642"/>
      <c r="S15" s="545"/>
      <c r="T15" s="553"/>
    </row>
    <row r="16" spans="1:20" ht="12" customHeight="1">
      <c r="A16" s="146" t="s">
        <v>162</v>
      </c>
      <c r="B16" s="553">
        <v>77.1666666666667</v>
      </c>
      <c r="C16" s="545"/>
      <c r="D16" s="553">
        <v>75.1666666666667</v>
      </c>
      <c r="E16" s="545"/>
      <c r="F16" s="540">
        <v>4798</v>
      </c>
      <c r="G16" s="545"/>
      <c r="H16" s="540">
        <v>4761.91666666667</v>
      </c>
      <c r="I16" s="538"/>
      <c r="J16" s="540">
        <v>331.33333333333303</v>
      </c>
      <c r="K16" s="545"/>
      <c r="L16" s="540">
        <v>322.66666666666697</v>
      </c>
      <c r="M16" s="545"/>
      <c r="N16" s="523">
        <v>2316.66666666667</v>
      </c>
      <c r="O16" s="545"/>
      <c r="P16" s="523">
        <v>2184.91666666667</v>
      </c>
      <c r="Q16" s="538"/>
      <c r="R16" s="642"/>
      <c r="S16" s="545"/>
      <c r="T16" s="553"/>
    </row>
    <row r="17" spans="1:20" ht="12" customHeight="1">
      <c r="A17" s="146" t="s">
        <v>163</v>
      </c>
      <c r="B17" s="553">
        <v>28.0833333333333</v>
      </c>
      <c r="C17" s="545"/>
      <c r="D17" s="553">
        <v>30.4166666666667</v>
      </c>
      <c r="E17" s="545"/>
      <c r="F17" s="540">
        <v>3262.33333333333</v>
      </c>
      <c r="G17" s="545"/>
      <c r="H17" s="540">
        <v>3242.08333333333</v>
      </c>
      <c r="I17" s="538"/>
      <c r="J17" s="540">
        <v>279.41666666666697</v>
      </c>
      <c r="K17" s="545"/>
      <c r="L17" s="540">
        <v>263.5</v>
      </c>
      <c r="M17" s="545"/>
      <c r="N17" s="523">
        <v>1271.41666666667</v>
      </c>
      <c r="O17" s="545"/>
      <c r="P17" s="523">
        <v>1205.83333333333</v>
      </c>
      <c r="Q17" s="538"/>
      <c r="R17" s="642"/>
      <c r="S17" s="545"/>
      <c r="T17" s="553"/>
    </row>
    <row r="18" spans="1:20" ht="12" customHeight="1">
      <c r="A18" s="146" t="s">
        <v>164</v>
      </c>
      <c r="B18" s="553">
        <v>56</v>
      </c>
      <c r="C18" s="545"/>
      <c r="D18" s="553">
        <v>55.0833333333333</v>
      </c>
      <c r="E18" s="545"/>
      <c r="F18" s="540">
        <v>3426.91666666667</v>
      </c>
      <c r="G18" s="545"/>
      <c r="H18" s="540">
        <v>3436.66666666667</v>
      </c>
      <c r="I18" s="538"/>
      <c r="J18" s="540">
        <v>994.333333333333</v>
      </c>
      <c r="K18" s="545"/>
      <c r="L18" s="540">
        <v>938.166666666667</v>
      </c>
      <c r="M18" s="545"/>
      <c r="N18" s="523">
        <v>1373.41666666667</v>
      </c>
      <c r="O18" s="545"/>
      <c r="P18" s="523">
        <v>1304.08333333333</v>
      </c>
      <c r="Q18" s="538"/>
      <c r="R18" s="642"/>
      <c r="S18" s="545"/>
      <c r="T18" s="553"/>
    </row>
    <row r="19" spans="1:20" ht="12" customHeight="1">
      <c r="A19" s="146" t="s">
        <v>165</v>
      </c>
      <c r="B19" s="553">
        <v>143.583333333333</v>
      </c>
      <c r="C19" s="545"/>
      <c r="D19" s="553">
        <v>144.5</v>
      </c>
      <c r="E19" s="545"/>
      <c r="F19" s="540">
        <v>5687</v>
      </c>
      <c r="G19" s="545"/>
      <c r="H19" s="540">
        <v>5716.08333333333</v>
      </c>
      <c r="I19" s="538"/>
      <c r="J19" s="540">
        <v>469.58333333333303</v>
      </c>
      <c r="K19" s="545"/>
      <c r="L19" s="540">
        <v>472.41666666666697</v>
      </c>
      <c r="M19" s="545"/>
      <c r="N19" s="523">
        <v>4704.33333333333</v>
      </c>
      <c r="O19" s="545"/>
      <c r="P19" s="523">
        <v>4495.75</v>
      </c>
      <c r="Q19" s="538"/>
      <c r="R19" s="642"/>
      <c r="S19" s="545"/>
      <c r="T19" s="553"/>
    </row>
    <row r="20" spans="1:20" ht="12" customHeight="1">
      <c r="A20" s="146" t="s">
        <v>166</v>
      </c>
      <c r="B20" s="553">
        <v>433</v>
      </c>
      <c r="C20" s="545"/>
      <c r="D20" s="553">
        <v>407.083333333333</v>
      </c>
      <c r="E20" s="545"/>
      <c r="F20" s="540">
        <v>9305.58333333333</v>
      </c>
      <c r="G20" s="545"/>
      <c r="H20" s="540">
        <v>9275.25</v>
      </c>
      <c r="I20" s="538"/>
      <c r="J20" s="540">
        <v>1500.58333333333</v>
      </c>
      <c r="K20" s="545"/>
      <c r="L20" s="540">
        <v>1476.08333333333</v>
      </c>
      <c r="M20" s="545"/>
      <c r="N20" s="523">
        <v>10284.4166666667</v>
      </c>
      <c r="O20" s="545"/>
      <c r="P20" s="523">
        <v>9699.08333333333</v>
      </c>
      <c r="Q20" s="538"/>
      <c r="R20" s="642"/>
      <c r="S20" s="545"/>
      <c r="T20" s="553"/>
    </row>
    <row r="21" spans="1:20" ht="7.5" customHeight="1">
      <c r="A21" s="146"/>
      <c r="B21" s="102"/>
      <c r="C21" s="538"/>
      <c r="D21" s="102"/>
      <c r="E21" s="538"/>
      <c r="F21" s="540"/>
      <c r="G21" s="538"/>
      <c r="H21" s="540"/>
      <c r="I21" s="538"/>
      <c r="J21" s="540"/>
      <c r="K21" s="538"/>
      <c r="L21" s="540"/>
      <c r="M21" s="538"/>
      <c r="N21" s="524"/>
      <c r="O21" s="538"/>
      <c r="P21" s="524"/>
      <c r="Q21" s="538"/>
      <c r="R21" s="642"/>
      <c r="S21" s="538"/>
      <c r="T21" s="643"/>
    </row>
    <row r="22" spans="1:20" ht="12" customHeight="1">
      <c r="A22" s="150" t="s">
        <v>101</v>
      </c>
      <c r="B22" s="552">
        <v>4023.91666666667</v>
      </c>
      <c r="C22" s="545"/>
      <c r="D22" s="552">
        <v>3994.5</v>
      </c>
      <c r="E22" s="545"/>
      <c r="F22" s="539">
        <v>6322.16666666667</v>
      </c>
      <c r="G22" s="545"/>
      <c r="H22" s="539">
        <v>6240.66666666667</v>
      </c>
      <c r="I22" s="538"/>
      <c r="J22" s="539">
        <v>741.75</v>
      </c>
      <c r="K22" s="545"/>
      <c r="L22" s="539">
        <v>738.333333333333</v>
      </c>
      <c r="M22" s="545"/>
      <c r="N22" s="520">
        <v>12802.1666666667</v>
      </c>
      <c r="O22" s="545"/>
      <c r="P22" s="520">
        <v>12194.75</v>
      </c>
      <c r="Q22" s="538"/>
      <c r="R22" s="641"/>
      <c r="S22" s="545"/>
      <c r="T22" s="552"/>
    </row>
    <row r="23" spans="1:20" ht="12" customHeight="1">
      <c r="A23" s="146" t="s">
        <v>167</v>
      </c>
      <c r="B23" s="553">
        <v>271.25</v>
      </c>
      <c r="C23" s="545"/>
      <c r="D23" s="553">
        <v>251.916666666667</v>
      </c>
      <c r="E23" s="545"/>
      <c r="F23" s="540">
        <v>1156.91666666667</v>
      </c>
      <c r="G23" s="545"/>
      <c r="H23" s="540">
        <v>1145.33333333333</v>
      </c>
      <c r="I23" s="538"/>
      <c r="J23" s="540">
        <v>104.083333333333</v>
      </c>
      <c r="K23" s="545"/>
      <c r="L23" s="540">
        <v>103.333333333333</v>
      </c>
      <c r="M23" s="545"/>
      <c r="N23" s="523">
        <v>1368.33333333333</v>
      </c>
      <c r="O23" s="545"/>
      <c r="P23" s="523">
        <v>1295.33333333333</v>
      </c>
      <c r="Q23" s="538"/>
      <c r="R23" s="642"/>
      <c r="S23" s="545"/>
      <c r="T23" s="553"/>
    </row>
    <row r="24" spans="1:20" ht="12" customHeight="1">
      <c r="A24" s="146" t="s">
        <v>168</v>
      </c>
      <c r="B24" s="553">
        <v>3105.75</v>
      </c>
      <c r="C24" s="545"/>
      <c r="D24" s="553">
        <v>3102.5</v>
      </c>
      <c r="E24" s="545"/>
      <c r="F24" s="540">
        <v>825.75</v>
      </c>
      <c r="G24" s="545"/>
      <c r="H24" s="540">
        <v>794.916666666667</v>
      </c>
      <c r="I24" s="538"/>
      <c r="J24" s="540">
        <v>83.25</v>
      </c>
      <c r="K24" s="545"/>
      <c r="L24" s="540">
        <v>83.75</v>
      </c>
      <c r="M24" s="545"/>
      <c r="N24" s="523">
        <v>739.833333333333</v>
      </c>
      <c r="O24" s="545"/>
      <c r="P24" s="523">
        <v>697.916666666667</v>
      </c>
      <c r="Q24" s="538"/>
      <c r="R24" s="642"/>
      <c r="S24" s="545"/>
      <c r="T24" s="553"/>
    </row>
    <row r="25" spans="1:20" ht="12" customHeight="1">
      <c r="A25" s="146" t="s">
        <v>169</v>
      </c>
      <c r="B25" s="553">
        <v>646.916666666667</v>
      </c>
      <c r="C25" s="545"/>
      <c r="D25" s="553">
        <v>640.083333333333</v>
      </c>
      <c r="E25" s="545"/>
      <c r="F25" s="540">
        <v>4339.5</v>
      </c>
      <c r="G25" s="545"/>
      <c r="H25" s="540">
        <v>4300.41666666667</v>
      </c>
      <c r="I25" s="538"/>
      <c r="J25" s="540">
        <v>554.416666666667</v>
      </c>
      <c r="K25" s="545"/>
      <c r="L25" s="540">
        <v>551.25</v>
      </c>
      <c r="M25" s="545"/>
      <c r="N25" s="523">
        <v>10694</v>
      </c>
      <c r="O25" s="545"/>
      <c r="P25" s="523">
        <v>10201.5</v>
      </c>
      <c r="Q25" s="538"/>
      <c r="R25" s="642"/>
      <c r="S25" s="545"/>
      <c r="T25" s="553"/>
    </row>
    <row r="26" spans="1:20" ht="7.5" customHeight="1">
      <c r="A26" s="146"/>
      <c r="B26" s="102"/>
      <c r="C26" s="545"/>
      <c r="D26" s="102"/>
      <c r="E26" s="545"/>
      <c r="F26" s="540"/>
      <c r="G26" s="545"/>
      <c r="H26" s="540"/>
      <c r="I26" s="538"/>
      <c r="J26" s="540"/>
      <c r="K26" s="545"/>
      <c r="L26" s="540"/>
      <c r="M26" s="545"/>
      <c r="N26" s="130"/>
      <c r="O26" s="545"/>
      <c r="P26" s="130"/>
      <c r="Q26" s="538"/>
      <c r="R26" s="642"/>
      <c r="S26" s="545"/>
      <c r="T26" s="644"/>
    </row>
    <row r="27" spans="1:20" ht="12" customHeight="1">
      <c r="A27" s="129" t="s">
        <v>105</v>
      </c>
      <c r="B27" s="552">
        <v>35672.3333333333</v>
      </c>
      <c r="C27" s="545"/>
      <c r="D27" s="552">
        <v>35466</v>
      </c>
      <c r="E27" s="545"/>
      <c r="F27" s="539">
        <v>9632.83333333333</v>
      </c>
      <c r="G27" s="545"/>
      <c r="H27" s="539">
        <v>9502.83333333333</v>
      </c>
      <c r="I27" s="538"/>
      <c r="J27" s="539">
        <v>7469.75</v>
      </c>
      <c r="K27" s="545"/>
      <c r="L27" s="539">
        <v>7087.08333333333</v>
      </c>
      <c r="M27" s="545"/>
      <c r="N27" s="520">
        <v>7062.25</v>
      </c>
      <c r="O27" s="545"/>
      <c r="P27" s="520">
        <v>6657.91666666667</v>
      </c>
      <c r="Q27" s="538"/>
      <c r="R27" s="641"/>
      <c r="S27" s="545"/>
      <c r="T27" s="552"/>
    </row>
    <row r="28" spans="1:20" ht="7.5" customHeight="1">
      <c r="A28" s="102"/>
      <c r="B28" s="102"/>
      <c r="C28" s="545"/>
      <c r="D28" s="102"/>
      <c r="E28" s="545"/>
      <c r="F28" s="540"/>
      <c r="G28" s="545"/>
      <c r="H28" s="540"/>
      <c r="I28" s="538"/>
      <c r="J28" s="540"/>
      <c r="K28" s="545"/>
      <c r="L28" s="540"/>
      <c r="M28" s="545"/>
      <c r="N28" s="130"/>
      <c r="O28" s="545"/>
      <c r="P28" s="130"/>
      <c r="Q28" s="538"/>
      <c r="R28" s="642"/>
      <c r="S28" s="545"/>
      <c r="T28" s="644"/>
    </row>
    <row r="29" spans="1:20" ht="12" customHeight="1">
      <c r="A29" s="129" t="s">
        <v>106</v>
      </c>
      <c r="B29" s="552">
        <v>233.583333333333</v>
      </c>
      <c r="C29" s="545"/>
      <c r="D29" s="552">
        <v>223.5</v>
      </c>
      <c r="E29" s="545"/>
      <c r="F29" s="539">
        <v>3294.5</v>
      </c>
      <c r="G29" s="545"/>
      <c r="H29" s="539">
        <v>3302.41666666667</v>
      </c>
      <c r="I29" s="538"/>
      <c r="J29" s="539">
        <v>253.166666666667</v>
      </c>
      <c r="K29" s="545"/>
      <c r="L29" s="539">
        <v>252.833333333333</v>
      </c>
      <c r="M29" s="545"/>
      <c r="N29" s="520">
        <v>5231.16666666667</v>
      </c>
      <c r="O29" s="545"/>
      <c r="P29" s="520">
        <v>4942.25</v>
      </c>
      <c r="Q29" s="538"/>
      <c r="R29" s="641"/>
      <c r="S29" s="545"/>
      <c r="T29" s="552"/>
    </row>
    <row r="30" spans="1:20" ht="7.5" customHeight="1">
      <c r="A30" s="102"/>
      <c r="B30" s="102"/>
      <c r="C30" s="538"/>
      <c r="D30" s="102"/>
      <c r="E30" s="538"/>
      <c r="F30" s="540"/>
      <c r="G30" s="538"/>
      <c r="H30" s="540"/>
      <c r="I30" s="538"/>
      <c r="J30" s="540"/>
      <c r="K30" s="538"/>
      <c r="L30" s="540"/>
      <c r="M30" s="538"/>
      <c r="N30" s="524"/>
      <c r="O30" s="538"/>
      <c r="P30" s="524"/>
      <c r="Q30" s="538"/>
      <c r="R30" s="642"/>
      <c r="S30" s="538"/>
      <c r="T30" s="643"/>
    </row>
    <row r="31" spans="1:20" ht="12" customHeight="1">
      <c r="A31" s="129" t="s">
        <v>107</v>
      </c>
      <c r="B31" s="552">
        <v>59.3333333333333</v>
      </c>
      <c r="C31" s="545"/>
      <c r="D31" s="552">
        <v>68</v>
      </c>
      <c r="E31" s="545"/>
      <c r="F31" s="539">
        <v>7434.08333333333</v>
      </c>
      <c r="G31" s="545"/>
      <c r="H31" s="539">
        <v>7564</v>
      </c>
      <c r="I31" s="538"/>
      <c r="J31" s="539">
        <v>267.66666666666697</v>
      </c>
      <c r="K31" s="545"/>
      <c r="L31" s="539">
        <v>279.58333333333303</v>
      </c>
      <c r="M31" s="545"/>
      <c r="N31" s="520">
        <v>5493.91666666667</v>
      </c>
      <c r="O31" s="545"/>
      <c r="P31" s="520">
        <v>5184.33333333333</v>
      </c>
      <c r="Q31" s="538"/>
      <c r="R31" s="641"/>
      <c r="S31" s="545"/>
      <c r="T31" s="552"/>
    </row>
    <row r="32" spans="1:20" ht="12" customHeight="1">
      <c r="A32" s="522" t="s">
        <v>108</v>
      </c>
      <c r="B32" s="553">
        <v>29</v>
      </c>
      <c r="C32" s="545"/>
      <c r="D32" s="553">
        <v>31.8333333333333</v>
      </c>
      <c r="E32" s="545"/>
      <c r="F32" s="540">
        <v>4396.08333333333</v>
      </c>
      <c r="G32" s="545"/>
      <c r="H32" s="540">
        <v>4478.41666666667</v>
      </c>
      <c r="I32" s="538"/>
      <c r="J32" s="540">
        <v>156.333333333333</v>
      </c>
      <c r="K32" s="545"/>
      <c r="L32" s="540">
        <v>165.666666666667</v>
      </c>
      <c r="M32" s="545"/>
      <c r="N32" s="523">
        <v>2863.08333333333</v>
      </c>
      <c r="O32" s="545"/>
      <c r="P32" s="523">
        <v>2724.16666666667</v>
      </c>
      <c r="Q32" s="538"/>
      <c r="R32" s="642"/>
      <c r="S32" s="545"/>
      <c r="T32" s="553"/>
    </row>
    <row r="33" spans="1:20" ht="12" customHeight="1">
      <c r="A33" s="522" t="s">
        <v>109</v>
      </c>
      <c r="B33" s="553">
        <v>30.3333333333333</v>
      </c>
      <c r="C33" s="545"/>
      <c r="D33" s="553">
        <v>36.1666666666667</v>
      </c>
      <c r="E33" s="545"/>
      <c r="F33" s="540">
        <v>3038</v>
      </c>
      <c r="G33" s="545"/>
      <c r="H33" s="540">
        <v>3085.58333333333</v>
      </c>
      <c r="I33" s="538"/>
      <c r="J33" s="540">
        <v>111.333333333333</v>
      </c>
      <c r="K33" s="545"/>
      <c r="L33" s="540">
        <v>113.916666666667</v>
      </c>
      <c r="M33" s="545"/>
      <c r="N33" s="523">
        <v>2630.83333333333</v>
      </c>
      <c r="O33" s="545"/>
      <c r="P33" s="523">
        <v>2460.16666666667</v>
      </c>
      <c r="Q33" s="538"/>
      <c r="R33" s="642"/>
      <c r="S33" s="545"/>
      <c r="T33" s="553"/>
    </row>
    <row r="34" spans="1:20" ht="7.5" customHeight="1">
      <c r="A34" s="102"/>
      <c r="B34" s="102"/>
      <c r="C34" s="545"/>
      <c r="D34" s="102"/>
      <c r="E34" s="545"/>
      <c r="F34" s="540"/>
      <c r="G34" s="545"/>
      <c r="H34" s="540"/>
      <c r="I34" s="538"/>
      <c r="J34" s="540"/>
      <c r="K34" s="545"/>
      <c r="L34" s="540"/>
      <c r="M34" s="545"/>
      <c r="N34" s="130"/>
      <c r="O34" s="545"/>
      <c r="P34" s="130"/>
      <c r="Q34" s="538"/>
      <c r="R34" s="642"/>
      <c r="S34" s="545"/>
      <c r="T34" s="644"/>
    </row>
    <row r="35" spans="1:20" ht="12" customHeight="1">
      <c r="A35" s="129" t="s">
        <v>110</v>
      </c>
      <c r="B35" s="552">
        <v>105.583333333333</v>
      </c>
      <c r="C35" s="545"/>
      <c r="D35" s="552">
        <v>102.666666666667</v>
      </c>
      <c r="E35" s="545"/>
      <c r="F35" s="539">
        <v>3826.83333333333</v>
      </c>
      <c r="G35" s="545"/>
      <c r="H35" s="539">
        <v>3772.08333333333</v>
      </c>
      <c r="I35" s="538"/>
      <c r="J35" s="539">
        <v>341.33333333333303</v>
      </c>
      <c r="K35" s="545"/>
      <c r="L35" s="539">
        <v>337.91666666666697</v>
      </c>
      <c r="M35" s="545"/>
      <c r="N35" s="520">
        <v>5599.58333333333</v>
      </c>
      <c r="O35" s="545"/>
      <c r="P35" s="520">
        <v>5344.66666666667</v>
      </c>
      <c r="Q35" s="538"/>
      <c r="R35" s="641"/>
      <c r="S35" s="545"/>
      <c r="T35" s="552"/>
    </row>
    <row r="36" spans="1:20" ht="7.5" customHeight="1">
      <c r="A36" s="101"/>
      <c r="B36" s="102"/>
      <c r="C36" s="538"/>
      <c r="D36" s="102"/>
      <c r="E36" s="538"/>
      <c r="F36" s="540"/>
      <c r="G36" s="538"/>
      <c r="H36" s="540"/>
      <c r="I36" s="538"/>
      <c r="J36" s="540"/>
      <c r="K36" s="538"/>
      <c r="L36" s="540"/>
      <c r="M36" s="538"/>
      <c r="N36" s="524"/>
      <c r="O36" s="538"/>
      <c r="P36" s="524"/>
      <c r="Q36" s="538"/>
      <c r="R36" s="642"/>
      <c r="S36" s="538"/>
      <c r="T36" s="643"/>
    </row>
    <row r="37" spans="1:20" ht="12" customHeight="1">
      <c r="A37" s="129" t="s">
        <v>111</v>
      </c>
      <c r="B37" s="552">
        <v>1157.83333333333</v>
      </c>
      <c r="C37" s="545"/>
      <c r="D37" s="552">
        <v>1102.75</v>
      </c>
      <c r="E37" s="545"/>
      <c r="F37" s="539">
        <v>11027.8333333333</v>
      </c>
      <c r="G37" s="545"/>
      <c r="H37" s="539">
        <v>11015.3333333333</v>
      </c>
      <c r="I37" s="538"/>
      <c r="J37" s="539">
        <v>1405.66666666667</v>
      </c>
      <c r="K37" s="545"/>
      <c r="L37" s="539">
        <v>1397.5</v>
      </c>
      <c r="M37" s="545"/>
      <c r="N37" s="520">
        <v>5760.58333333333</v>
      </c>
      <c r="O37" s="545"/>
      <c r="P37" s="520">
        <v>5475.75</v>
      </c>
      <c r="Q37" s="538"/>
      <c r="R37" s="641"/>
      <c r="S37" s="545"/>
      <c r="T37" s="552"/>
    </row>
    <row r="38" spans="1:20" ht="12" customHeight="1">
      <c r="A38" s="522" t="s">
        <v>112</v>
      </c>
      <c r="B38" s="553">
        <v>17.0833333333333</v>
      </c>
      <c r="C38" s="545"/>
      <c r="D38" s="553">
        <v>17.4166666666667</v>
      </c>
      <c r="E38" s="545"/>
      <c r="F38" s="540">
        <v>1996.5833333333298</v>
      </c>
      <c r="G38" s="545"/>
      <c r="H38" s="540">
        <v>2006.91666666667</v>
      </c>
      <c r="I38" s="538"/>
      <c r="J38" s="540">
        <v>189.583333333333</v>
      </c>
      <c r="K38" s="545"/>
      <c r="L38" s="540">
        <v>190</v>
      </c>
      <c r="M38" s="545"/>
      <c r="N38" s="523">
        <v>1976.6666666666702</v>
      </c>
      <c r="O38" s="545"/>
      <c r="P38" s="523">
        <v>1873.0833333333298</v>
      </c>
      <c r="Q38" s="538"/>
      <c r="R38" s="642"/>
      <c r="S38" s="545"/>
      <c r="T38" s="553"/>
    </row>
    <row r="39" spans="1:20" ht="12" customHeight="1">
      <c r="A39" s="522" t="s">
        <v>113</v>
      </c>
      <c r="B39" s="553">
        <v>1042.58333333333</v>
      </c>
      <c r="C39" s="545"/>
      <c r="D39" s="553">
        <v>990</v>
      </c>
      <c r="E39" s="545"/>
      <c r="F39" s="540">
        <v>3715.16666666667</v>
      </c>
      <c r="G39" s="545"/>
      <c r="H39" s="540">
        <v>3695.41666666667</v>
      </c>
      <c r="I39" s="538"/>
      <c r="J39" s="540">
        <v>622.666666666667</v>
      </c>
      <c r="K39" s="545"/>
      <c r="L39" s="540">
        <v>606.083333333333</v>
      </c>
      <c r="M39" s="545"/>
      <c r="N39" s="523">
        <v>782.666666666667</v>
      </c>
      <c r="O39" s="545"/>
      <c r="P39" s="523">
        <v>733.833333333333</v>
      </c>
      <c r="Q39" s="538"/>
      <c r="R39" s="642"/>
      <c r="S39" s="545"/>
      <c r="T39" s="553"/>
    </row>
    <row r="40" spans="1:20" ht="12" customHeight="1">
      <c r="A40" s="522" t="s">
        <v>114</v>
      </c>
      <c r="B40" s="553">
        <v>9.5</v>
      </c>
      <c r="C40" s="545"/>
      <c r="D40" s="553">
        <v>9</v>
      </c>
      <c r="E40" s="545"/>
      <c r="F40" s="540">
        <v>1253.33333333333</v>
      </c>
      <c r="G40" s="545"/>
      <c r="H40" s="540">
        <v>1256.08333333333</v>
      </c>
      <c r="I40" s="538"/>
      <c r="J40" s="540">
        <v>107.333333333333</v>
      </c>
      <c r="K40" s="545"/>
      <c r="L40" s="540">
        <v>113.416666666667</v>
      </c>
      <c r="M40" s="545"/>
      <c r="N40" s="523">
        <v>412.666666666667</v>
      </c>
      <c r="O40" s="545"/>
      <c r="P40" s="523">
        <v>399.91666666666697</v>
      </c>
      <c r="Q40" s="538"/>
      <c r="R40" s="642"/>
      <c r="S40" s="545"/>
      <c r="T40" s="553"/>
    </row>
    <row r="41" spans="1:20" ht="12" customHeight="1">
      <c r="A41" s="522" t="s">
        <v>115</v>
      </c>
      <c r="B41" s="553">
        <v>12.6666666666667</v>
      </c>
      <c r="C41" s="545"/>
      <c r="D41" s="553">
        <v>13.5833333333333</v>
      </c>
      <c r="E41" s="545"/>
      <c r="F41" s="540">
        <v>1123</v>
      </c>
      <c r="G41" s="545"/>
      <c r="H41" s="540">
        <v>1132</v>
      </c>
      <c r="I41" s="538"/>
      <c r="J41" s="540">
        <v>177.833333333333</v>
      </c>
      <c r="K41" s="545"/>
      <c r="L41" s="540">
        <v>178.5</v>
      </c>
      <c r="M41" s="545"/>
      <c r="N41" s="523">
        <v>846.666666666667</v>
      </c>
      <c r="O41" s="545"/>
      <c r="P41" s="523">
        <v>810</v>
      </c>
      <c r="Q41" s="538"/>
      <c r="R41" s="642"/>
      <c r="S41" s="545"/>
      <c r="T41" s="553"/>
    </row>
    <row r="42" spans="1:20" ht="12" customHeight="1">
      <c r="A42" s="522" t="s">
        <v>116</v>
      </c>
      <c r="B42" s="553">
        <v>76</v>
      </c>
      <c r="C42" s="545"/>
      <c r="D42" s="553">
        <v>72.75</v>
      </c>
      <c r="E42" s="545"/>
      <c r="F42" s="540">
        <v>2939.75</v>
      </c>
      <c r="G42" s="545"/>
      <c r="H42" s="540">
        <v>2924.91666666667</v>
      </c>
      <c r="I42" s="538"/>
      <c r="J42" s="540">
        <v>308.25</v>
      </c>
      <c r="K42" s="545"/>
      <c r="L42" s="540">
        <v>309.5</v>
      </c>
      <c r="M42" s="545"/>
      <c r="N42" s="523">
        <v>1741.9166666666702</v>
      </c>
      <c r="O42" s="545"/>
      <c r="P42" s="523">
        <v>1658.9166666666702</v>
      </c>
      <c r="Q42" s="538"/>
      <c r="R42" s="642"/>
      <c r="S42" s="545"/>
      <c r="T42" s="553"/>
    </row>
    <row r="43" spans="1:20" ht="7.5" customHeight="1">
      <c r="A43" s="101"/>
      <c r="B43" s="102"/>
      <c r="C43" s="538"/>
      <c r="D43" s="102"/>
      <c r="E43" s="538"/>
      <c r="F43" s="540"/>
      <c r="G43" s="538"/>
      <c r="H43" s="540"/>
      <c r="I43" s="538"/>
      <c r="J43" s="540"/>
      <c r="K43" s="538"/>
      <c r="L43" s="540"/>
      <c r="M43" s="538"/>
      <c r="N43" s="524"/>
      <c r="O43" s="538"/>
      <c r="P43" s="524"/>
      <c r="Q43" s="538"/>
      <c r="R43" s="642"/>
      <c r="S43" s="538"/>
      <c r="T43" s="643"/>
    </row>
    <row r="44" spans="1:20" ht="12" customHeight="1">
      <c r="A44" s="129" t="s">
        <v>117</v>
      </c>
      <c r="B44" s="552">
        <v>16861.25</v>
      </c>
      <c r="C44" s="545"/>
      <c r="D44" s="552">
        <v>16811.75</v>
      </c>
      <c r="E44" s="545"/>
      <c r="F44" s="539">
        <v>14336.3333333333</v>
      </c>
      <c r="G44" s="545"/>
      <c r="H44" s="539">
        <v>14173.9166666667</v>
      </c>
      <c r="I44" s="538"/>
      <c r="J44" s="539">
        <v>5478.83333333333</v>
      </c>
      <c r="K44" s="545"/>
      <c r="L44" s="539">
        <v>5302.5</v>
      </c>
      <c r="M44" s="545"/>
      <c r="N44" s="520">
        <v>21783.4166666667</v>
      </c>
      <c r="O44" s="545"/>
      <c r="P44" s="520">
        <v>20787.5833333333</v>
      </c>
      <c r="Q44" s="538"/>
      <c r="R44" s="641"/>
      <c r="S44" s="545"/>
      <c r="T44" s="552"/>
    </row>
    <row r="45" spans="1:20" ht="12" customHeight="1">
      <c r="A45" s="522" t="s">
        <v>118</v>
      </c>
      <c r="B45" s="553">
        <v>17.9166666666667</v>
      </c>
      <c r="C45" s="545"/>
      <c r="D45" s="553">
        <v>19.5833333333333</v>
      </c>
      <c r="E45" s="545"/>
      <c r="F45" s="540">
        <v>703.333333333333</v>
      </c>
      <c r="G45" s="545"/>
      <c r="H45" s="540">
        <v>687.666666666667</v>
      </c>
      <c r="I45" s="538"/>
      <c r="J45" s="540">
        <v>59.6666666666667</v>
      </c>
      <c r="K45" s="545"/>
      <c r="L45" s="540">
        <v>57.4166666666667</v>
      </c>
      <c r="M45" s="545"/>
      <c r="N45" s="523">
        <v>849.833333333333</v>
      </c>
      <c r="O45" s="545"/>
      <c r="P45" s="523">
        <v>809.166666666667</v>
      </c>
      <c r="Q45" s="538"/>
      <c r="R45" s="642"/>
      <c r="S45" s="545"/>
      <c r="T45" s="553"/>
    </row>
    <row r="46" spans="1:20" ht="12" customHeight="1">
      <c r="A46" s="522" t="s">
        <v>119</v>
      </c>
      <c r="B46" s="553">
        <v>66.3333333333333</v>
      </c>
      <c r="C46" s="545"/>
      <c r="D46" s="553">
        <v>62.5</v>
      </c>
      <c r="E46" s="545"/>
      <c r="F46" s="540">
        <v>1900.8333333333298</v>
      </c>
      <c r="G46" s="545"/>
      <c r="H46" s="540">
        <v>1877</v>
      </c>
      <c r="I46" s="538"/>
      <c r="J46" s="540">
        <v>235.666666666667</v>
      </c>
      <c r="K46" s="545"/>
      <c r="L46" s="540">
        <v>233.25</v>
      </c>
      <c r="M46" s="545"/>
      <c r="N46" s="523">
        <v>4744.83333333333</v>
      </c>
      <c r="O46" s="545"/>
      <c r="P46" s="523">
        <v>4546.75</v>
      </c>
      <c r="Q46" s="538"/>
      <c r="R46" s="642"/>
      <c r="S46" s="545"/>
      <c r="T46" s="553"/>
    </row>
    <row r="47" spans="1:20" ht="12" customHeight="1">
      <c r="A47" s="522" t="s">
        <v>120</v>
      </c>
      <c r="B47" s="553">
        <v>14844.1666666667</v>
      </c>
      <c r="C47" s="545"/>
      <c r="D47" s="553">
        <v>14817.0833333333</v>
      </c>
      <c r="E47" s="545"/>
      <c r="F47" s="540">
        <v>4247.41666666667</v>
      </c>
      <c r="G47" s="545"/>
      <c r="H47" s="540">
        <v>4224.91666666667</v>
      </c>
      <c r="I47" s="538"/>
      <c r="J47" s="540">
        <v>3600.66666666667</v>
      </c>
      <c r="K47" s="545"/>
      <c r="L47" s="540">
        <v>3483.5</v>
      </c>
      <c r="M47" s="545"/>
      <c r="N47" s="523">
        <v>3861.66666666667</v>
      </c>
      <c r="O47" s="545"/>
      <c r="P47" s="523">
        <v>3645.75</v>
      </c>
      <c r="Q47" s="538"/>
      <c r="R47" s="642"/>
      <c r="S47" s="545"/>
      <c r="T47" s="553"/>
    </row>
    <row r="48" spans="1:20" ht="12" customHeight="1">
      <c r="A48" s="522" t="s">
        <v>121</v>
      </c>
      <c r="B48" s="553">
        <v>1517.9166666666702</v>
      </c>
      <c r="C48" s="545"/>
      <c r="D48" s="553">
        <v>1519.5833333333298</v>
      </c>
      <c r="E48" s="545"/>
      <c r="F48" s="540">
        <v>994.5</v>
      </c>
      <c r="G48" s="545"/>
      <c r="H48" s="540">
        <v>975</v>
      </c>
      <c r="I48" s="538"/>
      <c r="J48" s="540">
        <v>682.75</v>
      </c>
      <c r="K48" s="545"/>
      <c r="L48" s="540">
        <v>652</v>
      </c>
      <c r="M48" s="545"/>
      <c r="N48" s="523">
        <v>1395.66666666667</v>
      </c>
      <c r="O48" s="545"/>
      <c r="P48" s="523">
        <v>1328.75</v>
      </c>
      <c r="Q48" s="538"/>
      <c r="R48" s="642"/>
      <c r="S48" s="545"/>
      <c r="T48" s="553"/>
    </row>
    <row r="49" spans="1:20" ht="12" customHeight="1">
      <c r="A49" s="522" t="s">
        <v>122</v>
      </c>
      <c r="B49" s="553">
        <v>106.5</v>
      </c>
      <c r="C49" s="545"/>
      <c r="D49" s="553">
        <v>101.25</v>
      </c>
      <c r="E49" s="545"/>
      <c r="F49" s="540">
        <v>1631.1666666666702</v>
      </c>
      <c r="G49" s="545"/>
      <c r="H49" s="540">
        <v>1622.6666666666702</v>
      </c>
      <c r="I49" s="538"/>
      <c r="J49" s="540">
        <v>217.416666666667</v>
      </c>
      <c r="K49" s="545"/>
      <c r="L49" s="540">
        <v>210.333333333333</v>
      </c>
      <c r="M49" s="545"/>
      <c r="N49" s="523">
        <v>3671.58333333333</v>
      </c>
      <c r="O49" s="545"/>
      <c r="P49" s="523">
        <v>3519.08333333333</v>
      </c>
      <c r="Q49" s="538"/>
      <c r="R49" s="642"/>
      <c r="S49" s="545"/>
      <c r="T49" s="553"/>
    </row>
    <row r="50" spans="1:20" ht="12" customHeight="1">
      <c r="A50" s="522" t="s">
        <v>123</v>
      </c>
      <c r="B50" s="553">
        <v>14</v>
      </c>
      <c r="C50" s="545"/>
      <c r="D50" s="553">
        <v>13.5</v>
      </c>
      <c r="E50" s="545"/>
      <c r="F50" s="540">
        <v>772.5</v>
      </c>
      <c r="G50" s="545"/>
      <c r="H50" s="540">
        <v>768.75</v>
      </c>
      <c r="I50" s="538"/>
      <c r="J50" s="540">
        <v>80.4166666666667</v>
      </c>
      <c r="K50" s="545"/>
      <c r="L50" s="540">
        <v>77.0833333333333</v>
      </c>
      <c r="M50" s="545"/>
      <c r="N50" s="523">
        <v>1042.33333333333</v>
      </c>
      <c r="O50" s="545"/>
      <c r="P50" s="523">
        <v>993.25</v>
      </c>
      <c r="Q50" s="538"/>
      <c r="R50" s="642"/>
      <c r="S50" s="545"/>
      <c r="T50" s="553"/>
    </row>
    <row r="51" spans="1:20" ht="12" customHeight="1">
      <c r="A51" s="522" t="s">
        <v>124</v>
      </c>
      <c r="B51" s="553">
        <v>4.91666666666667</v>
      </c>
      <c r="C51" s="545"/>
      <c r="D51" s="553">
        <v>4</v>
      </c>
      <c r="E51" s="545"/>
      <c r="F51" s="540">
        <v>420.5</v>
      </c>
      <c r="G51" s="545"/>
      <c r="H51" s="540">
        <v>404.75</v>
      </c>
      <c r="I51" s="538"/>
      <c r="J51" s="540">
        <v>54.5</v>
      </c>
      <c r="K51" s="545"/>
      <c r="L51" s="540">
        <v>51.75</v>
      </c>
      <c r="M51" s="545"/>
      <c r="N51" s="523">
        <v>538.916666666667</v>
      </c>
      <c r="O51" s="545"/>
      <c r="P51" s="523">
        <v>513</v>
      </c>
      <c r="Q51" s="538"/>
      <c r="R51" s="642"/>
      <c r="S51" s="545"/>
      <c r="T51" s="553"/>
    </row>
    <row r="52" spans="1:20" ht="12" customHeight="1">
      <c r="A52" s="522" t="s">
        <v>125</v>
      </c>
      <c r="B52" s="553">
        <v>183.5</v>
      </c>
      <c r="C52" s="545"/>
      <c r="D52" s="553">
        <v>172.25</v>
      </c>
      <c r="E52" s="545"/>
      <c r="F52" s="540">
        <v>2465.08333333333</v>
      </c>
      <c r="G52" s="545"/>
      <c r="H52" s="540">
        <v>2439.25</v>
      </c>
      <c r="I52" s="538"/>
      <c r="J52" s="540">
        <v>361.41666666666697</v>
      </c>
      <c r="K52" s="545"/>
      <c r="L52" s="540">
        <v>357.83333333333303</v>
      </c>
      <c r="M52" s="545"/>
      <c r="N52" s="523">
        <v>4308.33333333333</v>
      </c>
      <c r="O52" s="545"/>
      <c r="P52" s="523">
        <v>4143.16666666667</v>
      </c>
      <c r="Q52" s="538"/>
      <c r="R52" s="642"/>
      <c r="S52" s="545"/>
      <c r="T52" s="553"/>
    </row>
    <row r="53" spans="1:20" ht="12" customHeight="1">
      <c r="A53" s="522" t="s">
        <v>126</v>
      </c>
      <c r="B53" s="553">
        <v>106</v>
      </c>
      <c r="C53" s="545"/>
      <c r="D53" s="553">
        <v>102</v>
      </c>
      <c r="E53" s="545"/>
      <c r="F53" s="540">
        <v>1201</v>
      </c>
      <c r="G53" s="545"/>
      <c r="H53" s="540">
        <v>1173.91666666667</v>
      </c>
      <c r="I53" s="538"/>
      <c r="J53" s="540">
        <v>186.333333333333</v>
      </c>
      <c r="K53" s="545"/>
      <c r="L53" s="540">
        <v>179.333333333333</v>
      </c>
      <c r="M53" s="545"/>
      <c r="N53" s="523">
        <v>1370.25</v>
      </c>
      <c r="O53" s="545"/>
      <c r="P53" s="523">
        <v>1288.66666666667</v>
      </c>
      <c r="Q53" s="538"/>
      <c r="R53" s="642"/>
      <c r="S53" s="545"/>
      <c r="T53" s="553"/>
    </row>
    <row r="54" spans="1:20" ht="7.5" customHeight="1">
      <c r="A54" s="102"/>
      <c r="B54" s="102"/>
      <c r="C54" s="538"/>
      <c r="D54" s="102"/>
      <c r="E54" s="538"/>
      <c r="F54" s="540"/>
      <c r="G54" s="538"/>
      <c r="H54" s="540"/>
      <c r="I54" s="538"/>
      <c r="J54" s="540"/>
      <c r="K54" s="538"/>
      <c r="L54" s="540"/>
      <c r="M54" s="538"/>
      <c r="N54" s="524"/>
      <c r="O54" s="538"/>
      <c r="P54" s="524"/>
      <c r="Q54" s="538"/>
      <c r="R54" s="642"/>
      <c r="S54" s="538"/>
      <c r="T54" s="643"/>
    </row>
    <row r="55" spans="1:20" ht="12" customHeight="1">
      <c r="A55" s="129" t="s">
        <v>127</v>
      </c>
      <c r="B55" s="552">
        <v>2567.75</v>
      </c>
      <c r="C55" s="545"/>
      <c r="D55" s="552">
        <v>2482.91666666667</v>
      </c>
      <c r="E55" s="545"/>
      <c r="F55" s="539">
        <v>28814.0833333333</v>
      </c>
      <c r="G55" s="545"/>
      <c r="H55" s="539">
        <v>28729.0833333333</v>
      </c>
      <c r="I55" s="538"/>
      <c r="J55" s="539">
        <v>4610.33333333333</v>
      </c>
      <c r="K55" s="545"/>
      <c r="L55" s="539">
        <v>4518.58333333333</v>
      </c>
      <c r="M55" s="545"/>
      <c r="N55" s="520">
        <v>101450.416666667</v>
      </c>
      <c r="O55" s="545"/>
      <c r="P55" s="520">
        <v>96855.8333333333</v>
      </c>
      <c r="Q55" s="538"/>
      <c r="R55" s="641"/>
      <c r="S55" s="545"/>
      <c r="T55" s="552"/>
    </row>
    <row r="56" spans="1:20" ht="12" customHeight="1">
      <c r="A56" s="522" t="s">
        <v>128</v>
      </c>
      <c r="B56" s="553">
        <v>2194.5</v>
      </c>
      <c r="C56" s="545"/>
      <c r="D56" s="553">
        <v>2123.58333333333</v>
      </c>
      <c r="E56" s="545"/>
      <c r="F56" s="540">
        <v>20558.9166666667</v>
      </c>
      <c r="G56" s="545"/>
      <c r="H56" s="540">
        <v>20458.1666666667</v>
      </c>
      <c r="I56" s="538"/>
      <c r="J56" s="540">
        <v>3716.25</v>
      </c>
      <c r="K56" s="545"/>
      <c r="L56" s="540">
        <v>3632.16666666667</v>
      </c>
      <c r="M56" s="545"/>
      <c r="N56" s="523">
        <v>84959.5833333333</v>
      </c>
      <c r="O56" s="545"/>
      <c r="P56" s="523">
        <v>81107.9166666667</v>
      </c>
      <c r="Q56" s="538"/>
      <c r="R56" s="642"/>
      <c r="S56" s="545"/>
      <c r="T56" s="553"/>
    </row>
    <row r="57" spans="1:20" ht="12" customHeight="1">
      <c r="A57" s="522" t="s">
        <v>129</v>
      </c>
      <c r="B57" s="553">
        <v>58</v>
      </c>
      <c r="C57" s="545"/>
      <c r="D57" s="553">
        <v>56.6666666666667</v>
      </c>
      <c r="E57" s="545"/>
      <c r="F57" s="540">
        <v>2820.41666666667</v>
      </c>
      <c r="G57" s="545"/>
      <c r="H57" s="540">
        <v>2809.5</v>
      </c>
      <c r="I57" s="538"/>
      <c r="J57" s="540">
        <v>330.58333333333303</v>
      </c>
      <c r="K57" s="545"/>
      <c r="L57" s="540">
        <v>331.75</v>
      </c>
      <c r="M57" s="545"/>
      <c r="N57" s="523">
        <v>6775.08333333333</v>
      </c>
      <c r="O57" s="545"/>
      <c r="P57" s="523">
        <v>6428.75</v>
      </c>
      <c r="Q57" s="538"/>
      <c r="R57" s="642"/>
      <c r="S57" s="545"/>
      <c r="T57" s="553"/>
    </row>
    <row r="58" spans="1:20" ht="12" customHeight="1">
      <c r="A58" s="522" t="s">
        <v>130</v>
      </c>
      <c r="B58" s="553">
        <v>198.25</v>
      </c>
      <c r="C58" s="545"/>
      <c r="D58" s="553">
        <v>192.166666666667</v>
      </c>
      <c r="E58" s="545"/>
      <c r="F58" s="540">
        <v>2139.25</v>
      </c>
      <c r="G58" s="545"/>
      <c r="H58" s="540">
        <v>2124.91666666667</v>
      </c>
      <c r="I58" s="538"/>
      <c r="J58" s="540">
        <v>179.916666666667</v>
      </c>
      <c r="K58" s="545"/>
      <c r="L58" s="540">
        <v>176</v>
      </c>
      <c r="M58" s="545"/>
      <c r="N58" s="523">
        <v>2723.33333333333</v>
      </c>
      <c r="O58" s="545"/>
      <c r="P58" s="523">
        <v>2584.08333333333</v>
      </c>
      <c r="Q58" s="538"/>
      <c r="R58" s="642"/>
      <c r="S58" s="545"/>
      <c r="T58" s="553"/>
    </row>
    <row r="59" spans="1:20" ht="12" customHeight="1">
      <c r="A59" s="522" t="s">
        <v>131</v>
      </c>
      <c r="B59" s="553">
        <v>117</v>
      </c>
      <c r="C59" s="545"/>
      <c r="D59" s="553">
        <v>110.5</v>
      </c>
      <c r="E59" s="545"/>
      <c r="F59" s="540">
        <v>3295.5</v>
      </c>
      <c r="G59" s="545"/>
      <c r="H59" s="540">
        <v>3336.5</v>
      </c>
      <c r="I59" s="538"/>
      <c r="J59" s="540">
        <v>383.58333333333303</v>
      </c>
      <c r="K59" s="545"/>
      <c r="L59" s="540">
        <v>378.66666666666697</v>
      </c>
      <c r="M59" s="545"/>
      <c r="N59" s="523">
        <v>6992.41666666667</v>
      </c>
      <c r="O59" s="545"/>
      <c r="P59" s="523">
        <v>6735.08333333333</v>
      </c>
      <c r="Q59" s="538"/>
      <c r="R59" s="642"/>
      <c r="S59" s="545"/>
      <c r="T59" s="553"/>
    </row>
    <row r="60" spans="1:20" ht="7.5" customHeight="1">
      <c r="A60" s="102"/>
      <c r="B60" s="102"/>
      <c r="C60" s="538"/>
      <c r="D60" s="102"/>
      <c r="E60" s="538"/>
      <c r="F60" s="540"/>
      <c r="G60" s="538"/>
      <c r="H60" s="540"/>
      <c r="I60" s="538"/>
      <c r="J60" s="540"/>
      <c r="K60" s="538"/>
      <c r="L60" s="540"/>
      <c r="M60" s="538"/>
      <c r="N60" s="524"/>
      <c r="O60" s="538"/>
      <c r="P60" s="524"/>
      <c r="Q60" s="538"/>
      <c r="R60" s="642"/>
      <c r="S60" s="538"/>
      <c r="T60" s="643"/>
    </row>
    <row r="61" spans="1:20" ht="12" customHeight="1">
      <c r="A61" s="129" t="s">
        <v>132</v>
      </c>
      <c r="B61" s="552">
        <v>908.5</v>
      </c>
      <c r="C61" s="545"/>
      <c r="D61" s="552">
        <v>886.833333333333</v>
      </c>
      <c r="E61" s="545"/>
      <c r="F61" s="539">
        <v>17648.25</v>
      </c>
      <c r="G61" s="545"/>
      <c r="H61" s="539">
        <v>17593.5833333333</v>
      </c>
      <c r="I61" s="538"/>
      <c r="J61" s="539">
        <v>1936.9166666666702</v>
      </c>
      <c r="K61" s="545"/>
      <c r="L61" s="539">
        <v>1942.0833333333298</v>
      </c>
      <c r="M61" s="545"/>
      <c r="N61" s="520">
        <v>49640.4166666667</v>
      </c>
      <c r="O61" s="545"/>
      <c r="P61" s="520">
        <v>47152.8333333333</v>
      </c>
      <c r="Q61" s="538"/>
      <c r="R61" s="641"/>
      <c r="S61" s="545"/>
      <c r="T61" s="552"/>
    </row>
    <row r="62" spans="1:20" ht="12" customHeight="1">
      <c r="A62" s="522" t="s">
        <v>133</v>
      </c>
      <c r="B62" s="553">
        <v>453</v>
      </c>
      <c r="C62" s="545"/>
      <c r="D62" s="553">
        <v>447.91666666666697</v>
      </c>
      <c r="E62" s="545"/>
      <c r="F62" s="540">
        <v>5514.83333333333</v>
      </c>
      <c r="G62" s="545"/>
      <c r="H62" s="540">
        <v>5510.66666666667</v>
      </c>
      <c r="I62" s="538"/>
      <c r="J62" s="540">
        <v>784.333333333333</v>
      </c>
      <c r="K62" s="545"/>
      <c r="L62" s="540">
        <v>789.25</v>
      </c>
      <c r="M62" s="545"/>
      <c r="N62" s="523">
        <v>17629.8333333333</v>
      </c>
      <c r="O62" s="545"/>
      <c r="P62" s="523">
        <v>16715.5833333333</v>
      </c>
      <c r="Q62" s="538"/>
      <c r="R62" s="642"/>
      <c r="S62" s="545"/>
      <c r="T62" s="553"/>
    </row>
    <row r="63" spans="1:20" ht="12" customHeight="1">
      <c r="A63" s="522" t="s">
        <v>134</v>
      </c>
      <c r="B63" s="553">
        <v>147</v>
      </c>
      <c r="C63" s="545"/>
      <c r="D63" s="553">
        <v>143</v>
      </c>
      <c r="E63" s="545"/>
      <c r="F63" s="540">
        <v>2304.25</v>
      </c>
      <c r="G63" s="545"/>
      <c r="H63" s="540">
        <v>2292.16666666667</v>
      </c>
      <c r="I63" s="538"/>
      <c r="J63" s="540">
        <v>203.916666666667</v>
      </c>
      <c r="K63" s="545"/>
      <c r="L63" s="540">
        <v>200.5</v>
      </c>
      <c r="M63" s="545"/>
      <c r="N63" s="523">
        <v>6482.16666666667</v>
      </c>
      <c r="O63" s="545"/>
      <c r="P63" s="523">
        <v>6159.5</v>
      </c>
      <c r="Q63" s="538"/>
      <c r="R63" s="642"/>
      <c r="S63" s="545"/>
      <c r="T63" s="553"/>
    </row>
    <row r="64" spans="1:20" ht="12" customHeight="1">
      <c r="A64" s="522" t="s">
        <v>135</v>
      </c>
      <c r="B64" s="553">
        <v>308.5</v>
      </c>
      <c r="C64" s="545"/>
      <c r="D64" s="553">
        <v>295.91666666666697</v>
      </c>
      <c r="E64" s="545"/>
      <c r="F64" s="540">
        <v>9829.16666666667</v>
      </c>
      <c r="G64" s="545"/>
      <c r="H64" s="540">
        <v>9790.75</v>
      </c>
      <c r="I64" s="538"/>
      <c r="J64" s="540">
        <v>948.666666666667</v>
      </c>
      <c r="K64" s="545"/>
      <c r="L64" s="540">
        <v>952.333333333333</v>
      </c>
      <c r="M64" s="545"/>
      <c r="N64" s="523">
        <v>25528.4166666667</v>
      </c>
      <c r="O64" s="545"/>
      <c r="P64" s="523">
        <v>24277.75</v>
      </c>
      <c r="Q64" s="538"/>
      <c r="R64" s="642"/>
      <c r="S64" s="545"/>
      <c r="T64" s="553"/>
    </row>
    <row r="65" spans="1:20" ht="7.5" customHeight="1">
      <c r="A65" s="102"/>
      <c r="B65" s="102"/>
      <c r="C65" s="545"/>
      <c r="D65" s="102"/>
      <c r="E65" s="545"/>
      <c r="F65" s="540"/>
      <c r="G65" s="545"/>
      <c r="H65" s="540"/>
      <c r="I65" s="538"/>
      <c r="J65" s="540"/>
      <c r="K65" s="545"/>
      <c r="L65" s="540"/>
      <c r="M65" s="545"/>
      <c r="N65" s="524"/>
      <c r="O65" s="545"/>
      <c r="P65" s="524"/>
      <c r="Q65" s="538"/>
      <c r="R65" s="642"/>
      <c r="S65" s="545"/>
      <c r="T65" s="643"/>
    </row>
    <row r="66" spans="1:20" ht="12" customHeight="1">
      <c r="A66" s="129" t="s">
        <v>136</v>
      </c>
      <c r="B66" s="552">
        <v>167.833333333333</v>
      </c>
      <c r="C66" s="545"/>
      <c r="D66" s="552">
        <v>166.833333333333</v>
      </c>
      <c r="E66" s="545"/>
      <c r="F66" s="539">
        <v>5624.83333333333</v>
      </c>
      <c r="G66" s="545"/>
      <c r="H66" s="539">
        <v>5615.58333333333</v>
      </c>
      <c r="I66" s="538"/>
      <c r="J66" s="539">
        <v>511.666666666667</v>
      </c>
      <c r="K66" s="545"/>
      <c r="L66" s="539">
        <v>509.75</v>
      </c>
      <c r="M66" s="545"/>
      <c r="N66" s="520">
        <v>3271.5</v>
      </c>
      <c r="O66" s="545"/>
      <c r="P66" s="520">
        <v>3130.5</v>
      </c>
      <c r="Q66" s="538"/>
      <c r="R66" s="641"/>
      <c r="S66" s="545"/>
      <c r="T66" s="552"/>
    </row>
    <row r="67" spans="1:20" ht="12" customHeight="1">
      <c r="A67" s="522" t="s">
        <v>138</v>
      </c>
      <c r="B67" s="553">
        <v>86.5</v>
      </c>
      <c r="C67" s="545"/>
      <c r="D67" s="553">
        <v>85.3333333333333</v>
      </c>
      <c r="E67" s="545"/>
      <c r="F67" s="540">
        <v>3289.08333333333</v>
      </c>
      <c r="G67" s="545"/>
      <c r="H67" s="540">
        <v>3283.83333333333</v>
      </c>
      <c r="I67" s="538"/>
      <c r="J67" s="540">
        <v>331.58333333333303</v>
      </c>
      <c r="K67" s="545"/>
      <c r="L67" s="540">
        <v>332.25</v>
      </c>
      <c r="M67" s="545"/>
      <c r="N67" s="523">
        <v>1797</v>
      </c>
      <c r="O67" s="545"/>
      <c r="P67" s="523">
        <v>1718.6666666666702</v>
      </c>
      <c r="Q67" s="538"/>
      <c r="R67" s="642"/>
      <c r="S67" s="545"/>
      <c r="T67" s="553"/>
    </row>
    <row r="68" spans="1:20" ht="12" customHeight="1">
      <c r="A68" s="522" t="s">
        <v>139</v>
      </c>
      <c r="B68" s="553">
        <v>81.3333333333333</v>
      </c>
      <c r="C68" s="545"/>
      <c r="D68" s="553">
        <v>81.5</v>
      </c>
      <c r="E68" s="545"/>
      <c r="F68" s="540">
        <v>2335.75</v>
      </c>
      <c r="G68" s="545"/>
      <c r="H68" s="540">
        <v>2331.75</v>
      </c>
      <c r="I68" s="538"/>
      <c r="J68" s="540">
        <v>180.083333333333</v>
      </c>
      <c r="K68" s="545"/>
      <c r="L68" s="540">
        <v>177.5</v>
      </c>
      <c r="M68" s="545"/>
      <c r="N68" s="523">
        <v>1474.5</v>
      </c>
      <c r="O68" s="545"/>
      <c r="P68" s="523">
        <v>1411.83333333333</v>
      </c>
      <c r="Q68" s="538"/>
      <c r="R68" s="642"/>
      <c r="S68" s="545"/>
      <c r="T68" s="553"/>
    </row>
    <row r="69" spans="1:20" ht="7.5" customHeight="1">
      <c r="A69" s="102"/>
      <c r="B69" s="102"/>
      <c r="C69" s="538"/>
      <c r="D69" s="102"/>
      <c r="E69" s="538"/>
      <c r="F69" s="540"/>
      <c r="G69" s="538"/>
      <c r="H69" s="540"/>
      <c r="I69" s="538"/>
      <c r="J69" s="540"/>
      <c r="K69" s="538"/>
      <c r="L69" s="540"/>
      <c r="M69" s="538"/>
      <c r="N69" s="524"/>
      <c r="O69" s="538"/>
      <c r="P69" s="524"/>
      <c r="Q69" s="538"/>
      <c r="R69" s="642"/>
      <c r="S69" s="538"/>
      <c r="T69" s="643"/>
    </row>
    <row r="70" spans="1:20" ht="12" customHeight="1">
      <c r="A70" s="129" t="s">
        <v>140</v>
      </c>
      <c r="B70" s="552">
        <v>1583.0833333333298</v>
      </c>
      <c r="C70" s="545"/>
      <c r="D70" s="552">
        <v>1574.3333333333298</v>
      </c>
      <c r="E70" s="545"/>
      <c r="F70" s="539">
        <v>18100.5</v>
      </c>
      <c r="G70" s="545"/>
      <c r="H70" s="539">
        <v>18073</v>
      </c>
      <c r="I70" s="538"/>
      <c r="J70" s="539">
        <v>2814.5</v>
      </c>
      <c r="K70" s="545"/>
      <c r="L70" s="539">
        <v>2867.75</v>
      </c>
      <c r="M70" s="545"/>
      <c r="N70" s="520">
        <v>14816.6666666667</v>
      </c>
      <c r="O70" s="545"/>
      <c r="P70" s="520">
        <v>13961.0833333333</v>
      </c>
      <c r="Q70" s="538"/>
      <c r="R70" s="641"/>
      <c r="S70" s="545"/>
      <c r="T70" s="552"/>
    </row>
    <row r="71" spans="1:20" ht="12" customHeight="1">
      <c r="A71" s="522" t="s">
        <v>141</v>
      </c>
      <c r="B71" s="553">
        <v>645.916666666667</v>
      </c>
      <c r="C71" s="545"/>
      <c r="D71" s="553">
        <v>654</v>
      </c>
      <c r="E71" s="545"/>
      <c r="F71" s="540">
        <v>6920.33333333333</v>
      </c>
      <c r="G71" s="545"/>
      <c r="H71" s="540">
        <v>6925.33333333333</v>
      </c>
      <c r="I71" s="538"/>
      <c r="J71" s="540">
        <v>777.166666666667</v>
      </c>
      <c r="K71" s="545"/>
      <c r="L71" s="540">
        <v>792.5</v>
      </c>
      <c r="M71" s="545"/>
      <c r="N71" s="523">
        <v>5668.08333333333</v>
      </c>
      <c r="O71" s="545"/>
      <c r="P71" s="523">
        <v>5324.5</v>
      </c>
      <c r="Q71" s="538"/>
      <c r="R71" s="642"/>
      <c r="S71" s="545"/>
      <c r="T71" s="553"/>
    </row>
    <row r="72" spans="1:20" ht="12" customHeight="1">
      <c r="A72" s="522" t="s">
        <v>142</v>
      </c>
      <c r="B72" s="553">
        <v>419.83333333333303</v>
      </c>
      <c r="C72" s="545"/>
      <c r="D72" s="553">
        <v>406.583333333333</v>
      </c>
      <c r="E72" s="545"/>
      <c r="F72" s="540">
        <v>2553.16666666667</v>
      </c>
      <c r="G72" s="545"/>
      <c r="H72" s="540">
        <v>2570.58333333333</v>
      </c>
      <c r="I72" s="538"/>
      <c r="J72" s="540">
        <v>369.75</v>
      </c>
      <c r="K72" s="545"/>
      <c r="L72" s="540">
        <v>376.5</v>
      </c>
      <c r="M72" s="545"/>
      <c r="N72" s="523">
        <v>1104.66666666667</v>
      </c>
      <c r="O72" s="545"/>
      <c r="P72" s="523">
        <v>1034.33333333333</v>
      </c>
      <c r="Q72" s="538"/>
      <c r="R72" s="642"/>
      <c r="S72" s="545"/>
      <c r="T72" s="553"/>
    </row>
    <row r="73" spans="1:20" ht="12" customHeight="1">
      <c r="A73" s="522" t="s">
        <v>143</v>
      </c>
      <c r="B73" s="553">
        <v>270</v>
      </c>
      <c r="C73" s="545"/>
      <c r="D73" s="553">
        <v>272.5</v>
      </c>
      <c r="E73" s="545"/>
      <c r="F73" s="540">
        <v>2116.83333333333</v>
      </c>
      <c r="G73" s="545"/>
      <c r="H73" s="540">
        <v>2115.83333333333</v>
      </c>
      <c r="I73" s="538"/>
      <c r="J73" s="540">
        <v>525.25</v>
      </c>
      <c r="K73" s="545"/>
      <c r="L73" s="540">
        <v>550.333333333333</v>
      </c>
      <c r="M73" s="545"/>
      <c r="N73" s="523">
        <v>1769.1666666666702</v>
      </c>
      <c r="O73" s="545"/>
      <c r="P73" s="523">
        <v>1664.5833333333298</v>
      </c>
      <c r="Q73" s="538"/>
      <c r="R73" s="642"/>
      <c r="S73" s="545"/>
      <c r="T73" s="553"/>
    </row>
    <row r="74" spans="1:20" ht="12" customHeight="1">
      <c r="A74" s="522" t="s">
        <v>144</v>
      </c>
      <c r="B74" s="553">
        <v>247.333333333333</v>
      </c>
      <c r="C74" s="545"/>
      <c r="D74" s="553">
        <v>241.25</v>
      </c>
      <c r="E74" s="545"/>
      <c r="F74" s="540">
        <v>6510.16666666667</v>
      </c>
      <c r="G74" s="545"/>
      <c r="H74" s="540">
        <v>6461.25</v>
      </c>
      <c r="I74" s="538"/>
      <c r="J74" s="540">
        <v>1142.33333333333</v>
      </c>
      <c r="K74" s="545"/>
      <c r="L74" s="540">
        <v>1148.41666666667</v>
      </c>
      <c r="M74" s="545"/>
      <c r="N74" s="523">
        <v>6274.75</v>
      </c>
      <c r="O74" s="545"/>
      <c r="P74" s="523">
        <v>5937.66666666667</v>
      </c>
      <c r="Q74" s="538"/>
      <c r="R74" s="642"/>
      <c r="S74" s="545"/>
      <c r="T74" s="553"/>
    </row>
    <row r="75" spans="1:20" ht="7.5" customHeight="1">
      <c r="A75" s="102"/>
      <c r="B75" s="102"/>
      <c r="C75" s="545"/>
      <c r="D75" s="102"/>
      <c r="E75" s="545"/>
      <c r="F75" s="540"/>
      <c r="G75" s="545"/>
      <c r="H75" s="540"/>
      <c r="I75" s="538"/>
      <c r="J75" s="540"/>
      <c r="K75" s="545"/>
      <c r="L75" s="540"/>
      <c r="M75" s="545"/>
      <c r="N75" s="130"/>
      <c r="O75" s="545"/>
      <c r="P75" s="130"/>
      <c r="Q75" s="538"/>
      <c r="R75" s="642"/>
      <c r="S75" s="545"/>
      <c r="T75" s="644"/>
    </row>
    <row r="76" spans="1:20" ht="12" customHeight="1">
      <c r="A76" s="129" t="s">
        <v>145</v>
      </c>
      <c r="B76" s="552">
        <v>696</v>
      </c>
      <c r="C76" s="545"/>
      <c r="D76" s="552">
        <v>660.916666666667</v>
      </c>
      <c r="E76" s="545"/>
      <c r="F76" s="539">
        <v>17787.3333333333</v>
      </c>
      <c r="G76" s="545"/>
      <c r="H76" s="539">
        <v>17565.4166666667</v>
      </c>
      <c r="I76" s="538"/>
      <c r="J76" s="539">
        <v>2886.75</v>
      </c>
      <c r="K76" s="545"/>
      <c r="L76" s="539">
        <v>2829.58333333333</v>
      </c>
      <c r="M76" s="545"/>
      <c r="N76" s="520">
        <v>54851.8333333333</v>
      </c>
      <c r="O76" s="545"/>
      <c r="P76" s="520">
        <v>52907.0833333333</v>
      </c>
      <c r="Q76" s="538"/>
      <c r="R76" s="641"/>
      <c r="S76" s="545"/>
      <c r="T76" s="552"/>
    </row>
    <row r="77" spans="1:20" ht="7.5" customHeight="1">
      <c r="A77" s="102"/>
      <c r="B77" s="102"/>
      <c r="C77" s="545"/>
      <c r="D77" s="102"/>
      <c r="E77" s="545"/>
      <c r="F77" s="540"/>
      <c r="G77" s="545"/>
      <c r="H77" s="540"/>
      <c r="I77" s="538"/>
      <c r="J77" s="540"/>
      <c r="K77" s="545"/>
      <c r="L77" s="540"/>
      <c r="M77" s="545"/>
      <c r="N77" s="130"/>
      <c r="O77" s="545"/>
      <c r="P77" s="130"/>
      <c r="Q77" s="538"/>
      <c r="R77" s="642"/>
      <c r="S77" s="545"/>
      <c r="T77" s="644"/>
    </row>
    <row r="78" spans="1:20" ht="12" customHeight="1">
      <c r="A78" s="129" t="s">
        <v>146</v>
      </c>
      <c r="B78" s="552">
        <v>76.0833333333333</v>
      </c>
      <c r="C78" s="545"/>
      <c r="D78" s="552">
        <v>72.1666666666667</v>
      </c>
      <c r="E78" s="545"/>
      <c r="F78" s="539">
        <v>7093.66666666667</v>
      </c>
      <c r="G78" s="545"/>
      <c r="H78" s="539">
        <v>7086.16666666667</v>
      </c>
      <c r="I78" s="538"/>
      <c r="J78" s="539">
        <v>1221.33333333333</v>
      </c>
      <c r="K78" s="545"/>
      <c r="L78" s="539">
        <v>1194.75</v>
      </c>
      <c r="M78" s="545"/>
      <c r="N78" s="520">
        <v>7063.91666666667</v>
      </c>
      <c r="O78" s="545"/>
      <c r="P78" s="520">
        <v>6667.25</v>
      </c>
      <c r="Q78" s="538"/>
      <c r="R78" s="641"/>
      <c r="S78" s="545"/>
      <c r="T78" s="552"/>
    </row>
    <row r="79" spans="1:20" ht="7.5" customHeight="1">
      <c r="A79" s="102"/>
      <c r="B79" s="102"/>
      <c r="C79" s="545"/>
      <c r="D79" s="102"/>
      <c r="E79" s="545"/>
      <c r="F79" s="540"/>
      <c r="G79" s="545"/>
      <c r="H79" s="540"/>
      <c r="I79" s="538"/>
      <c r="J79" s="540"/>
      <c r="K79" s="545"/>
      <c r="L79" s="540"/>
      <c r="M79" s="545"/>
      <c r="N79" s="130"/>
      <c r="O79" s="545"/>
      <c r="P79" s="130"/>
      <c r="Q79" s="538"/>
      <c r="R79" s="642"/>
      <c r="S79" s="545"/>
      <c r="T79" s="644"/>
    </row>
    <row r="80" spans="1:20" ht="12" customHeight="1">
      <c r="A80" s="129" t="s">
        <v>147</v>
      </c>
      <c r="B80" s="552">
        <v>27.1666666666667</v>
      </c>
      <c r="C80" s="545"/>
      <c r="D80" s="552">
        <v>26.25</v>
      </c>
      <c r="E80" s="545"/>
      <c r="F80" s="539">
        <v>2949.08333333333</v>
      </c>
      <c r="G80" s="545"/>
      <c r="H80" s="539">
        <v>2899.83333333333</v>
      </c>
      <c r="I80" s="538"/>
      <c r="J80" s="539">
        <v>451</v>
      </c>
      <c r="K80" s="545"/>
      <c r="L80" s="539">
        <v>455.5</v>
      </c>
      <c r="M80" s="545"/>
      <c r="N80" s="520">
        <v>6259.91666666667</v>
      </c>
      <c r="O80" s="545"/>
      <c r="P80" s="520">
        <v>6011.75</v>
      </c>
      <c r="Q80" s="538"/>
      <c r="R80" s="641"/>
      <c r="S80" s="545"/>
      <c r="T80" s="552"/>
    </row>
    <row r="81" spans="1:20" ht="7.5" customHeight="1">
      <c r="A81" s="102"/>
      <c r="B81" s="102"/>
      <c r="C81" s="538"/>
      <c r="D81" s="102"/>
      <c r="E81" s="538"/>
      <c r="F81" s="540"/>
      <c r="G81" s="538"/>
      <c r="H81" s="540"/>
      <c r="I81" s="538"/>
      <c r="J81" s="540"/>
      <c r="K81" s="538"/>
      <c r="L81" s="540"/>
      <c r="M81" s="538"/>
      <c r="N81" s="524"/>
      <c r="O81" s="538"/>
      <c r="P81" s="524"/>
      <c r="Q81" s="538"/>
      <c r="R81" s="642"/>
      <c r="S81" s="538"/>
      <c r="T81" s="643"/>
    </row>
    <row r="82" spans="1:20" ht="12" customHeight="1">
      <c r="A82" s="129" t="s">
        <v>148</v>
      </c>
      <c r="B82" s="552">
        <v>197.333333333333</v>
      </c>
      <c r="C82" s="545"/>
      <c r="D82" s="552">
        <v>195.333333333333</v>
      </c>
      <c r="E82" s="545"/>
      <c r="F82" s="539">
        <v>12412.4166666667</v>
      </c>
      <c r="G82" s="545"/>
      <c r="H82" s="539">
        <v>12265.6666666667</v>
      </c>
      <c r="I82" s="538"/>
      <c r="J82" s="539">
        <v>1946</v>
      </c>
      <c r="K82" s="545"/>
      <c r="L82" s="539">
        <v>1944.1666666666702</v>
      </c>
      <c r="M82" s="545"/>
      <c r="N82" s="520">
        <v>33131.6666666667</v>
      </c>
      <c r="O82" s="545"/>
      <c r="P82" s="520">
        <v>31747.5833333333</v>
      </c>
      <c r="Q82" s="538"/>
      <c r="R82" s="641"/>
      <c r="S82" s="545"/>
      <c r="T82" s="552"/>
    </row>
    <row r="83" spans="1:20" ht="12" customHeight="1">
      <c r="A83" s="522" t="s">
        <v>149</v>
      </c>
      <c r="B83" s="553">
        <v>29.0833333333333</v>
      </c>
      <c r="C83" s="545"/>
      <c r="D83" s="553">
        <v>26.5833333333333</v>
      </c>
      <c r="E83" s="545"/>
      <c r="F83" s="540">
        <v>1874.3333333333298</v>
      </c>
      <c r="G83" s="545"/>
      <c r="H83" s="540">
        <v>1868.3333333333298</v>
      </c>
      <c r="I83" s="538"/>
      <c r="J83" s="540">
        <v>218.333333333333</v>
      </c>
      <c r="K83" s="545"/>
      <c r="L83" s="540">
        <v>219</v>
      </c>
      <c r="M83" s="545"/>
      <c r="N83" s="523">
        <v>3853.66666666667</v>
      </c>
      <c r="O83" s="545"/>
      <c r="P83" s="523">
        <v>3707.66666666667</v>
      </c>
      <c r="Q83" s="538"/>
      <c r="R83" s="642"/>
      <c r="S83" s="545"/>
      <c r="T83" s="553"/>
    </row>
    <row r="84" spans="1:20" ht="12" customHeight="1">
      <c r="A84" s="522" t="s">
        <v>150</v>
      </c>
      <c r="B84" s="553">
        <v>28.5833333333333</v>
      </c>
      <c r="C84" s="545"/>
      <c r="D84" s="553">
        <v>28.3333333333333</v>
      </c>
      <c r="E84" s="545"/>
      <c r="F84" s="540">
        <v>4408.16666666667</v>
      </c>
      <c r="G84" s="545"/>
      <c r="H84" s="540">
        <v>4324.5</v>
      </c>
      <c r="I84" s="538"/>
      <c r="J84" s="540">
        <v>808.416666666667</v>
      </c>
      <c r="K84" s="545"/>
      <c r="L84" s="540">
        <v>802.666666666667</v>
      </c>
      <c r="M84" s="545"/>
      <c r="N84" s="523">
        <v>12694.6666666667</v>
      </c>
      <c r="O84" s="545"/>
      <c r="P84" s="523">
        <v>12101.0833333333</v>
      </c>
      <c r="Q84" s="538"/>
      <c r="R84" s="642"/>
      <c r="S84" s="545"/>
      <c r="T84" s="553"/>
    </row>
    <row r="85" spans="1:20" ht="12" customHeight="1">
      <c r="A85" s="522" t="s">
        <v>151</v>
      </c>
      <c r="B85" s="553">
        <v>139.666666666667</v>
      </c>
      <c r="C85" s="545"/>
      <c r="D85" s="553">
        <v>140.416666666667</v>
      </c>
      <c r="E85" s="545"/>
      <c r="F85" s="540">
        <v>6129.91666666667</v>
      </c>
      <c r="G85" s="545"/>
      <c r="H85" s="540">
        <v>6072.83333333333</v>
      </c>
      <c r="I85" s="538"/>
      <c r="J85" s="540">
        <v>919.25</v>
      </c>
      <c r="K85" s="545"/>
      <c r="L85" s="540">
        <v>922.5</v>
      </c>
      <c r="M85" s="545"/>
      <c r="N85" s="523">
        <v>16583.3333333333</v>
      </c>
      <c r="O85" s="545"/>
      <c r="P85" s="523">
        <v>15938.8333333333</v>
      </c>
      <c r="Q85" s="538"/>
      <c r="R85" s="642"/>
      <c r="S85" s="545"/>
      <c r="T85" s="553"/>
    </row>
    <row r="86" spans="1:20" ht="7.5" customHeight="1">
      <c r="A86" s="102"/>
      <c r="B86" s="102"/>
      <c r="C86" s="545"/>
      <c r="D86" s="102"/>
      <c r="E86" s="545"/>
      <c r="F86" s="540"/>
      <c r="G86" s="545"/>
      <c r="H86" s="540"/>
      <c r="I86" s="538"/>
      <c r="J86" s="540"/>
      <c r="K86" s="545"/>
      <c r="L86" s="540"/>
      <c r="M86" s="545"/>
      <c r="N86" s="130"/>
      <c r="O86" s="545"/>
      <c r="P86" s="130"/>
      <c r="Q86" s="538"/>
      <c r="R86" s="642"/>
      <c r="S86" s="545"/>
      <c r="T86" s="644"/>
    </row>
    <row r="87" spans="1:20" ht="12" customHeight="1">
      <c r="A87" s="129" t="s">
        <v>152</v>
      </c>
      <c r="B87" s="552">
        <v>67.5</v>
      </c>
      <c r="C87" s="545"/>
      <c r="D87" s="552">
        <v>64.5</v>
      </c>
      <c r="E87" s="545"/>
      <c r="F87" s="539">
        <v>1561.4166666666702</v>
      </c>
      <c r="G87" s="545"/>
      <c r="H87" s="539">
        <v>1536.5</v>
      </c>
      <c r="I87" s="538"/>
      <c r="J87" s="539">
        <v>216</v>
      </c>
      <c r="K87" s="545"/>
      <c r="L87" s="539">
        <v>215.5</v>
      </c>
      <c r="M87" s="545"/>
      <c r="N87" s="520">
        <v>4221.25</v>
      </c>
      <c r="O87" s="545"/>
      <c r="P87" s="520">
        <v>4029.75</v>
      </c>
      <c r="Q87" s="538"/>
      <c r="R87" s="641"/>
      <c r="S87" s="545"/>
      <c r="T87" s="552"/>
    </row>
    <row r="88" spans="1:20" ht="7.5" customHeight="1">
      <c r="A88" s="102"/>
      <c r="B88" s="102"/>
      <c r="C88" s="545"/>
      <c r="D88" s="102"/>
      <c r="E88" s="545"/>
      <c r="F88" s="540"/>
      <c r="G88" s="545"/>
      <c r="H88" s="540"/>
      <c r="I88" s="538"/>
      <c r="J88" s="540"/>
      <c r="K88" s="545"/>
      <c r="L88" s="540"/>
      <c r="M88" s="545"/>
      <c r="N88" s="130"/>
      <c r="O88" s="545"/>
      <c r="P88" s="130"/>
      <c r="Q88" s="538"/>
      <c r="R88" s="642"/>
      <c r="S88" s="545"/>
      <c r="T88" s="644"/>
    </row>
    <row r="89" spans="1:20" ht="12" customHeight="1">
      <c r="A89" s="522" t="s">
        <v>153</v>
      </c>
      <c r="B89" s="553">
        <v>3</v>
      </c>
      <c r="C89" s="545"/>
      <c r="D89" s="553">
        <v>3</v>
      </c>
      <c r="E89" s="545"/>
      <c r="F89" s="540">
        <v>388.91666666666697</v>
      </c>
      <c r="G89" s="545"/>
      <c r="H89" s="540">
        <v>390.08333333333303</v>
      </c>
      <c r="I89" s="538"/>
      <c r="J89" s="540">
        <v>20.3333333333333</v>
      </c>
      <c r="K89" s="545"/>
      <c r="L89" s="540">
        <v>20.75</v>
      </c>
      <c r="M89" s="545"/>
      <c r="N89" s="523">
        <v>231.083333333333</v>
      </c>
      <c r="O89" s="545"/>
      <c r="P89" s="523">
        <v>220.166666666667</v>
      </c>
      <c r="Q89" s="538"/>
      <c r="R89" s="642"/>
      <c r="S89" s="545"/>
      <c r="T89" s="553"/>
    </row>
    <row r="90" spans="1:20" ht="12" customHeight="1">
      <c r="A90" s="522" t="s">
        <v>154</v>
      </c>
      <c r="B90" s="553">
        <v>2</v>
      </c>
      <c r="C90" s="545"/>
      <c r="D90" s="553">
        <v>2</v>
      </c>
      <c r="E90" s="545"/>
      <c r="F90" s="540">
        <v>409.083333333333</v>
      </c>
      <c r="G90" s="545"/>
      <c r="H90" s="540">
        <v>414.833333333333</v>
      </c>
      <c r="I90" s="538"/>
      <c r="J90" s="540">
        <v>20.9166666666667</v>
      </c>
      <c r="K90" s="545"/>
      <c r="L90" s="540">
        <v>21.4166666666667</v>
      </c>
      <c r="M90" s="545"/>
      <c r="N90" s="523">
        <v>288.33333333333303</v>
      </c>
      <c r="O90" s="545"/>
      <c r="P90" s="523">
        <v>268.58333333333303</v>
      </c>
      <c r="Q90" s="538"/>
      <c r="R90" s="642"/>
      <c r="S90" s="545"/>
      <c r="T90" s="553"/>
    </row>
    <row r="91" spans="18:25" s="102" customFormat="1" ht="12" customHeight="1">
      <c r="R91" s="148"/>
      <c r="S91" s="148"/>
      <c r="T91" s="148"/>
      <c r="U91" s="148"/>
      <c r="V91" s="148"/>
      <c r="W91" s="148"/>
      <c r="X91" s="148"/>
      <c r="Y91" s="148"/>
    </row>
    <row r="92" spans="1:25" s="102" customFormat="1" ht="24" customHeight="1">
      <c r="A92" s="943"/>
      <c r="B92" s="943"/>
      <c r="C92" s="943"/>
      <c r="D92" s="943"/>
      <c r="E92" s="943"/>
      <c r="F92" s="943"/>
      <c r="G92" s="943"/>
      <c r="H92" s="943"/>
      <c r="I92" s="943"/>
      <c r="J92" s="943"/>
      <c r="K92" s="943"/>
      <c r="L92" s="943"/>
      <c r="M92" s="943"/>
      <c r="N92" s="943"/>
      <c r="O92" s="943"/>
      <c r="P92" s="943"/>
      <c r="Q92" s="721"/>
      <c r="R92" s="646"/>
      <c r="S92" s="646"/>
      <c r="T92" s="646"/>
      <c r="U92" s="148"/>
      <c r="V92" s="148"/>
      <c r="W92" s="148"/>
      <c r="X92" s="148"/>
      <c r="Y92" s="148"/>
    </row>
  </sheetData>
  <sheetProtection/>
  <mergeCells count="6">
    <mergeCell ref="R8:T8"/>
    <mergeCell ref="A92:P92"/>
    <mergeCell ref="B8:D8"/>
    <mergeCell ref="F8:H8"/>
    <mergeCell ref="J8:L8"/>
    <mergeCell ref="N8:P8"/>
  </mergeCells>
  <printOptions/>
  <pageMargins left="0.4724409448818898" right="0.1968503937007874" top="0.4724409448818898" bottom="0.1968503937007874" header="0.15748031496062992" footer="0"/>
  <pageSetup fitToHeight="1" fitToWidth="1" horizontalDpi="600" verticalDpi="600" orientation="portrait" paperSize="9" scale="73" r:id="rId1"/>
  <rowBreaks count="1" manualBreakCount="1">
    <brk id="92" max="15" man="1"/>
  </rowBreaks>
</worksheet>
</file>

<file path=xl/worksheets/sheet28.xml><?xml version="1.0" encoding="utf-8"?>
<worksheet xmlns="http://schemas.openxmlformats.org/spreadsheetml/2006/main" xmlns:r="http://schemas.openxmlformats.org/officeDocument/2006/relationships">
  <sheetPr>
    <pageSetUpPr fitToPage="1"/>
  </sheetPr>
  <dimension ref="A1:W92"/>
  <sheetViews>
    <sheetView showGridLines="0" zoomScalePageLayoutView="0" workbookViewId="0" topLeftCell="A1">
      <selection activeCell="A1" sqref="A1"/>
    </sheetView>
  </sheetViews>
  <sheetFormatPr defaultColWidth="11.57421875" defaultRowHeight="12.75"/>
  <cols>
    <col min="1" max="1" width="33.140625" style="156" customWidth="1"/>
    <col min="2" max="2" width="10.7109375" style="156" customWidth="1"/>
    <col min="3" max="3" width="1.7109375" style="156" customWidth="1"/>
    <col min="4" max="4" width="10.7109375" style="156" customWidth="1"/>
    <col min="5" max="5" width="1.7109375" style="156" customWidth="1"/>
    <col min="6" max="6" width="10.7109375" style="156" customWidth="1"/>
    <col min="7" max="7" width="1.7109375" style="156" customWidth="1"/>
    <col min="8" max="8" width="10.7109375" style="156" customWidth="1"/>
    <col min="9" max="9" width="1.7109375" style="156" customWidth="1"/>
    <col min="10" max="10" width="9.57421875" style="156" customWidth="1"/>
    <col min="11" max="11" width="1.7109375" style="156" customWidth="1"/>
    <col min="12" max="12" width="9.57421875" style="156" customWidth="1"/>
    <col min="13" max="13" width="1.7109375" style="156" customWidth="1"/>
    <col min="14" max="14" width="9.57421875" style="156" customWidth="1"/>
    <col min="15" max="15" width="1.7109375" style="156" customWidth="1"/>
    <col min="16" max="16" width="9.57421875" style="156" customWidth="1"/>
    <col min="17" max="17" width="1.7109375" style="156" customWidth="1"/>
    <col min="18" max="18" width="8.7109375" style="156" customWidth="1"/>
    <col min="19" max="19" width="1.7109375" style="156" customWidth="1"/>
    <col min="20" max="20" width="8.7109375" style="156" customWidth="1"/>
    <col min="21" max="21" width="0.2890625" style="156" customWidth="1"/>
    <col min="22" max="22" width="0.9921875" style="156" customWidth="1"/>
    <col min="23" max="23" width="10.7109375" style="156" customWidth="1"/>
    <col min="24" max="16384" width="11.57421875" style="156" customWidth="1"/>
  </cols>
  <sheetData>
    <row r="1" spans="1:22" ht="12" customHeight="1">
      <c r="A1" s="151" t="s">
        <v>350</v>
      </c>
      <c r="B1" s="151"/>
      <c r="C1" s="151"/>
      <c r="D1" s="556"/>
      <c r="E1" s="556"/>
      <c r="F1" s="556"/>
      <c r="G1" s="152"/>
      <c r="H1" s="152"/>
      <c r="J1" s="152"/>
      <c r="K1" s="152"/>
      <c r="L1" s="554"/>
      <c r="M1" s="153" t="s">
        <v>213</v>
      </c>
      <c r="N1" s="154"/>
      <c r="O1" s="152"/>
      <c r="P1" s="151"/>
      <c r="Q1" s="151"/>
      <c r="R1" s="155"/>
      <c r="S1" s="151"/>
      <c r="T1" s="151"/>
      <c r="U1" s="151"/>
      <c r="V1" s="151"/>
    </row>
    <row r="2" spans="1:22" ht="12" customHeight="1">
      <c r="A2" s="154"/>
      <c r="B2" s="152"/>
      <c r="C2" s="152"/>
      <c r="D2" s="556"/>
      <c r="E2" s="556"/>
      <c r="F2" s="556"/>
      <c r="G2" s="152"/>
      <c r="H2" s="154"/>
      <c r="J2" s="152"/>
      <c r="K2" s="152"/>
      <c r="L2" s="554"/>
      <c r="M2" s="153" t="s">
        <v>214</v>
      </c>
      <c r="N2" s="154"/>
      <c r="O2" s="152"/>
      <c r="P2" s="152"/>
      <c r="Q2" s="152"/>
      <c r="R2" s="152"/>
      <c r="S2" s="152"/>
      <c r="T2" s="554"/>
      <c r="U2" s="554"/>
      <c r="V2" s="554"/>
    </row>
    <row r="3" spans="1:22" ht="12" customHeight="1">
      <c r="A3" s="151" t="s">
        <v>352</v>
      </c>
      <c r="B3" s="151"/>
      <c r="C3" s="151"/>
      <c r="D3" s="556"/>
      <c r="E3" s="556"/>
      <c r="F3" s="563"/>
      <c r="G3" s="152"/>
      <c r="H3" s="154"/>
      <c r="J3" s="152"/>
      <c r="K3" s="152"/>
      <c r="L3" s="554"/>
      <c r="M3" s="153" t="s">
        <v>208</v>
      </c>
      <c r="N3" s="154"/>
      <c r="O3" s="152"/>
      <c r="P3" s="152"/>
      <c r="Q3" s="152"/>
      <c r="R3" s="152"/>
      <c r="S3" s="152"/>
      <c r="T3" s="554"/>
      <c r="U3" s="554"/>
      <c r="V3" s="554"/>
    </row>
    <row r="4" spans="1:22" ht="12" customHeight="1">
      <c r="A4" s="154"/>
      <c r="B4" s="154"/>
      <c r="C4" s="154"/>
      <c r="D4" s="154"/>
      <c r="E4" s="154"/>
      <c r="F4" s="152"/>
      <c r="G4" s="152"/>
      <c r="H4" s="154"/>
      <c r="I4" s="152"/>
      <c r="J4" s="152"/>
      <c r="K4" s="152"/>
      <c r="L4" s="152"/>
      <c r="M4" s="154"/>
      <c r="N4" s="152"/>
      <c r="O4" s="152"/>
      <c r="P4" s="152"/>
      <c r="Q4" s="152"/>
      <c r="R4" s="152"/>
      <c r="S4" s="554"/>
      <c r="T4" s="157"/>
      <c r="U4" s="157"/>
      <c r="V4" s="157"/>
    </row>
    <row r="5" spans="1:22" ht="12" customHeight="1">
      <c r="A5" s="152"/>
      <c r="B5" s="152"/>
      <c r="C5" s="152"/>
      <c r="D5" s="152"/>
      <c r="E5" s="152"/>
      <c r="F5" s="152"/>
      <c r="G5" s="152"/>
      <c r="H5" s="152"/>
      <c r="I5" s="152"/>
      <c r="J5" s="152"/>
      <c r="K5" s="152"/>
      <c r="L5" s="152"/>
      <c r="M5" s="152"/>
      <c r="N5" s="152"/>
      <c r="O5" s="152"/>
      <c r="P5" s="152"/>
      <c r="Q5" s="152"/>
      <c r="R5" s="152"/>
      <c r="S5" s="152"/>
      <c r="T5" s="554"/>
      <c r="U5" s="554"/>
      <c r="V5" s="554"/>
    </row>
    <row r="6" spans="1:22" ht="12" customHeight="1">
      <c r="A6" s="152"/>
      <c r="B6" s="555"/>
      <c r="C6" s="152"/>
      <c r="D6" s="555"/>
      <c r="E6" s="152"/>
      <c r="F6" s="555"/>
      <c r="G6" s="152"/>
      <c r="H6" s="555"/>
      <c r="I6" s="152"/>
      <c r="J6" s="555"/>
      <c r="K6" s="152"/>
      <c r="L6" s="555"/>
      <c r="M6" s="152"/>
      <c r="N6" s="555"/>
      <c r="O6" s="152"/>
      <c r="P6" s="555"/>
      <c r="Q6" s="152"/>
      <c r="R6" s="555"/>
      <c r="S6" s="152"/>
      <c r="T6" s="555"/>
      <c r="U6" s="555"/>
      <c r="V6" s="555"/>
    </row>
    <row r="7" spans="1:22" ht="12" customHeight="1" thickBot="1">
      <c r="A7" s="152"/>
      <c r="B7" s="556"/>
      <c r="C7" s="556"/>
      <c r="D7" s="556"/>
      <c r="E7" s="556"/>
      <c r="F7" s="556"/>
      <c r="G7" s="556"/>
      <c r="H7" s="556"/>
      <c r="I7" s="556"/>
      <c r="J7" s="556"/>
      <c r="K7" s="556"/>
      <c r="L7" s="556"/>
      <c r="M7" s="556"/>
      <c r="N7" s="556"/>
      <c r="O7" s="556"/>
      <c r="P7" s="556"/>
      <c r="Q7" s="556"/>
      <c r="R7" s="556"/>
      <c r="S7" s="556"/>
      <c r="T7" s="556"/>
      <c r="U7" s="556"/>
      <c r="V7" s="556"/>
    </row>
    <row r="8" spans="1:22" ht="30" customHeight="1" thickBot="1">
      <c r="A8" s="152"/>
      <c r="B8" s="948" t="s">
        <v>377</v>
      </c>
      <c r="C8" s="949"/>
      <c r="D8" s="949"/>
      <c r="E8" s="557"/>
      <c r="F8" s="948" t="s">
        <v>378</v>
      </c>
      <c r="G8" s="949"/>
      <c r="H8" s="949"/>
      <c r="I8" s="557"/>
      <c r="J8" s="948" t="s">
        <v>379</v>
      </c>
      <c r="K8" s="949"/>
      <c r="L8" s="949"/>
      <c r="M8" s="557"/>
      <c r="N8" s="948" t="s">
        <v>380</v>
      </c>
      <c r="O8" s="949"/>
      <c r="P8" s="949"/>
      <c r="Q8" s="557"/>
      <c r="R8" s="948" t="s">
        <v>91</v>
      </c>
      <c r="S8" s="949"/>
      <c r="T8" s="949"/>
      <c r="U8" s="947"/>
      <c r="V8" s="947"/>
    </row>
    <row r="9" spans="1:22" ht="15.75" customHeight="1">
      <c r="A9" s="152"/>
      <c r="B9" s="648">
        <v>2015</v>
      </c>
      <c r="C9" s="544"/>
      <c r="D9" s="648">
        <v>2016</v>
      </c>
      <c r="E9" s="556"/>
      <c r="F9" s="648">
        <v>2015</v>
      </c>
      <c r="G9" s="544"/>
      <c r="H9" s="648">
        <v>2016</v>
      </c>
      <c r="I9" s="556"/>
      <c r="J9" s="648">
        <v>2015</v>
      </c>
      <c r="K9" s="544"/>
      <c r="L9" s="648">
        <v>2016</v>
      </c>
      <c r="M9" s="556"/>
      <c r="N9" s="648">
        <v>2015</v>
      </c>
      <c r="O9" s="544"/>
      <c r="P9" s="648">
        <v>2016</v>
      </c>
      <c r="Q9" s="556"/>
      <c r="R9" s="648">
        <v>2015</v>
      </c>
      <c r="S9" s="544"/>
      <c r="T9" s="648">
        <v>2016</v>
      </c>
      <c r="U9" s="558">
        <v>2007</v>
      </c>
      <c r="V9" s="558"/>
    </row>
    <row r="10" spans="1:22" ht="11.25" customHeight="1">
      <c r="A10" s="152"/>
      <c r="B10" s="529"/>
      <c r="C10" s="518"/>
      <c r="D10" s="529"/>
      <c r="E10" s="556"/>
      <c r="F10" s="529"/>
      <c r="G10" s="518"/>
      <c r="H10" s="529"/>
      <c r="I10" s="556"/>
      <c r="J10" s="529"/>
      <c r="K10" s="518"/>
      <c r="L10" s="529"/>
      <c r="M10" s="556"/>
      <c r="N10" s="529"/>
      <c r="O10" s="518"/>
      <c r="P10" s="529"/>
      <c r="Q10" s="556"/>
      <c r="R10" s="529"/>
      <c r="S10" s="518"/>
      <c r="T10" s="529"/>
      <c r="U10" s="558"/>
      <c r="V10" s="558"/>
    </row>
    <row r="11" spans="1:23" ht="21.75" customHeight="1">
      <c r="A11" s="152" t="s">
        <v>8</v>
      </c>
      <c r="B11" s="559">
        <v>541894</v>
      </c>
      <c r="C11" s="556"/>
      <c r="D11" s="559">
        <v>560759</v>
      </c>
      <c r="E11" s="556"/>
      <c r="F11" s="559">
        <v>86957</v>
      </c>
      <c r="G11" s="556"/>
      <c r="H11" s="559">
        <v>89674</v>
      </c>
      <c r="I11" s="556"/>
      <c r="J11" s="559">
        <v>289721</v>
      </c>
      <c r="K11" s="556"/>
      <c r="L11" s="559">
        <v>307511</v>
      </c>
      <c r="M11" s="556"/>
      <c r="N11" s="559">
        <v>132581</v>
      </c>
      <c r="O11" s="556"/>
      <c r="P11" s="559">
        <v>130831</v>
      </c>
      <c r="Q11" s="556"/>
      <c r="R11" s="559">
        <v>32635</v>
      </c>
      <c r="S11" s="556"/>
      <c r="T11" s="559">
        <v>32743</v>
      </c>
      <c r="U11" s="158">
        <v>0</v>
      </c>
      <c r="V11" s="560"/>
      <c r="W11" s="159"/>
    </row>
    <row r="12" spans="1:23" ht="14.25" customHeight="1">
      <c r="A12" s="153" t="s">
        <v>92</v>
      </c>
      <c r="B12" s="559">
        <v>86395</v>
      </c>
      <c r="C12" s="556"/>
      <c r="D12" s="559">
        <v>92206</v>
      </c>
      <c r="E12" s="556"/>
      <c r="F12" s="559">
        <v>17201</v>
      </c>
      <c r="G12" s="556"/>
      <c r="H12" s="559">
        <v>18931</v>
      </c>
      <c r="I12" s="556"/>
      <c r="J12" s="559">
        <v>39280</v>
      </c>
      <c r="K12" s="556"/>
      <c r="L12" s="559">
        <v>43712</v>
      </c>
      <c r="M12" s="556"/>
      <c r="N12" s="559">
        <v>22390</v>
      </c>
      <c r="O12" s="556"/>
      <c r="P12" s="559">
        <v>21988</v>
      </c>
      <c r="Q12" s="556"/>
      <c r="R12" s="559">
        <v>7524</v>
      </c>
      <c r="S12" s="556"/>
      <c r="T12" s="559">
        <v>7575</v>
      </c>
      <c r="U12" s="160">
        <v>0</v>
      </c>
      <c r="V12" s="560"/>
      <c r="W12" s="159"/>
    </row>
    <row r="13" spans="1:23" ht="14.25" customHeight="1">
      <c r="A13" s="561" t="s">
        <v>159</v>
      </c>
      <c r="B13" s="562">
        <v>6275</v>
      </c>
      <c r="C13" s="556"/>
      <c r="D13" s="562">
        <v>6819</v>
      </c>
      <c r="E13" s="556"/>
      <c r="F13" s="562">
        <v>885</v>
      </c>
      <c r="G13" s="556"/>
      <c r="H13" s="562">
        <v>1090</v>
      </c>
      <c r="I13" s="556"/>
      <c r="J13" s="562">
        <v>3207</v>
      </c>
      <c r="K13" s="556"/>
      <c r="L13" s="562">
        <v>3622</v>
      </c>
      <c r="M13" s="556"/>
      <c r="N13" s="562">
        <v>1657</v>
      </c>
      <c r="O13" s="556"/>
      <c r="P13" s="562">
        <v>1587</v>
      </c>
      <c r="Q13" s="556"/>
      <c r="R13" s="562">
        <v>526</v>
      </c>
      <c r="S13" s="556"/>
      <c r="T13" s="562">
        <v>520</v>
      </c>
      <c r="U13" s="160">
        <v>0</v>
      </c>
      <c r="V13" s="560"/>
      <c r="W13" s="159"/>
    </row>
    <row r="14" spans="1:23" ht="14.25" customHeight="1">
      <c r="A14" s="561" t="s">
        <v>160</v>
      </c>
      <c r="B14" s="562">
        <v>13189</v>
      </c>
      <c r="C14" s="556"/>
      <c r="D14" s="562">
        <v>13986</v>
      </c>
      <c r="E14" s="556"/>
      <c r="F14" s="562">
        <v>3679</v>
      </c>
      <c r="G14" s="556"/>
      <c r="H14" s="562">
        <v>3846</v>
      </c>
      <c r="I14" s="556"/>
      <c r="J14" s="562">
        <v>5154</v>
      </c>
      <c r="K14" s="556"/>
      <c r="L14" s="562">
        <v>5671</v>
      </c>
      <c r="M14" s="556"/>
      <c r="N14" s="562">
        <v>2966</v>
      </c>
      <c r="O14" s="556"/>
      <c r="P14" s="562">
        <v>3064</v>
      </c>
      <c r="Q14" s="556"/>
      <c r="R14" s="562">
        <v>1390</v>
      </c>
      <c r="S14" s="556"/>
      <c r="T14" s="562">
        <v>1405</v>
      </c>
      <c r="U14" s="160">
        <v>0</v>
      </c>
      <c r="V14" s="560"/>
      <c r="W14" s="159"/>
    </row>
    <row r="15" spans="1:23" ht="14.25" customHeight="1">
      <c r="A15" s="561" t="s">
        <v>161</v>
      </c>
      <c r="B15" s="562">
        <v>8915</v>
      </c>
      <c r="C15" s="556"/>
      <c r="D15" s="562">
        <v>9807</v>
      </c>
      <c r="E15" s="556"/>
      <c r="F15" s="562">
        <v>1279</v>
      </c>
      <c r="G15" s="556"/>
      <c r="H15" s="562">
        <v>1487</v>
      </c>
      <c r="I15" s="556"/>
      <c r="J15" s="562">
        <v>4309</v>
      </c>
      <c r="K15" s="556"/>
      <c r="L15" s="562">
        <v>4952</v>
      </c>
      <c r="M15" s="556"/>
      <c r="N15" s="562">
        <v>2607</v>
      </c>
      <c r="O15" s="556"/>
      <c r="P15" s="562">
        <v>2619</v>
      </c>
      <c r="Q15" s="556"/>
      <c r="R15" s="562">
        <v>720</v>
      </c>
      <c r="S15" s="556"/>
      <c r="T15" s="562">
        <v>749</v>
      </c>
      <c r="U15" s="160">
        <v>0</v>
      </c>
      <c r="V15" s="560"/>
      <c r="W15" s="159"/>
    </row>
    <row r="16" spans="1:23" ht="14.25" customHeight="1">
      <c r="A16" s="561" t="s">
        <v>162</v>
      </c>
      <c r="B16" s="562">
        <v>9894</v>
      </c>
      <c r="C16" s="556"/>
      <c r="D16" s="562">
        <v>10292</v>
      </c>
      <c r="E16" s="556"/>
      <c r="F16" s="562">
        <v>1669</v>
      </c>
      <c r="G16" s="556"/>
      <c r="H16" s="562">
        <v>1723</v>
      </c>
      <c r="I16" s="556"/>
      <c r="J16" s="562">
        <v>4633</v>
      </c>
      <c r="K16" s="556"/>
      <c r="L16" s="562">
        <v>5074</v>
      </c>
      <c r="M16" s="556"/>
      <c r="N16" s="562">
        <v>2733</v>
      </c>
      <c r="O16" s="556"/>
      <c r="P16" s="562">
        <v>2646</v>
      </c>
      <c r="Q16" s="556"/>
      <c r="R16" s="562">
        <v>859</v>
      </c>
      <c r="S16" s="556"/>
      <c r="T16" s="562">
        <v>849</v>
      </c>
      <c r="U16" s="160">
        <v>0</v>
      </c>
      <c r="V16" s="560"/>
      <c r="W16" s="159"/>
    </row>
    <row r="17" spans="1:23" ht="14.25" customHeight="1">
      <c r="A17" s="561" t="s">
        <v>163</v>
      </c>
      <c r="B17" s="562">
        <v>5299</v>
      </c>
      <c r="C17" s="556"/>
      <c r="D17" s="562">
        <v>5700</v>
      </c>
      <c r="E17" s="556"/>
      <c r="F17" s="562">
        <v>868</v>
      </c>
      <c r="G17" s="556"/>
      <c r="H17" s="562">
        <v>878</v>
      </c>
      <c r="I17" s="556"/>
      <c r="J17" s="562">
        <v>2631</v>
      </c>
      <c r="K17" s="556"/>
      <c r="L17" s="562">
        <v>2959</v>
      </c>
      <c r="M17" s="556"/>
      <c r="N17" s="562">
        <v>1382</v>
      </c>
      <c r="O17" s="556"/>
      <c r="P17" s="562">
        <v>1386</v>
      </c>
      <c r="Q17" s="556"/>
      <c r="R17" s="562">
        <v>418</v>
      </c>
      <c r="S17" s="556"/>
      <c r="T17" s="562">
        <v>477</v>
      </c>
      <c r="U17" s="160">
        <v>0</v>
      </c>
      <c r="V17" s="560"/>
      <c r="W17" s="159"/>
    </row>
    <row r="18" spans="1:23" ht="14.25" customHeight="1">
      <c r="A18" s="561" t="s">
        <v>164</v>
      </c>
      <c r="B18" s="562">
        <v>7474</v>
      </c>
      <c r="C18" s="556"/>
      <c r="D18" s="562">
        <v>7798</v>
      </c>
      <c r="E18" s="556"/>
      <c r="F18" s="562">
        <v>1735</v>
      </c>
      <c r="G18" s="556"/>
      <c r="H18" s="562">
        <v>1798</v>
      </c>
      <c r="I18" s="556"/>
      <c r="J18" s="562">
        <v>3035</v>
      </c>
      <c r="K18" s="556"/>
      <c r="L18" s="562">
        <v>3297</v>
      </c>
      <c r="M18" s="556"/>
      <c r="N18" s="562">
        <v>2119</v>
      </c>
      <c r="O18" s="556"/>
      <c r="P18" s="562">
        <v>2081</v>
      </c>
      <c r="Q18" s="556"/>
      <c r="R18" s="562">
        <v>585</v>
      </c>
      <c r="S18" s="556"/>
      <c r="T18" s="562">
        <v>622</v>
      </c>
      <c r="U18" s="160">
        <v>0</v>
      </c>
      <c r="V18" s="560"/>
      <c r="W18" s="159"/>
    </row>
    <row r="19" spans="1:23" ht="14.25" customHeight="1">
      <c r="A19" s="561" t="s">
        <v>165</v>
      </c>
      <c r="B19" s="562">
        <v>15053</v>
      </c>
      <c r="C19" s="556"/>
      <c r="D19" s="562">
        <v>15782</v>
      </c>
      <c r="E19" s="556"/>
      <c r="F19" s="562">
        <v>2476</v>
      </c>
      <c r="G19" s="556"/>
      <c r="H19" s="562">
        <v>2739</v>
      </c>
      <c r="I19" s="556"/>
      <c r="J19" s="562">
        <v>7545</v>
      </c>
      <c r="K19" s="556"/>
      <c r="L19" s="562">
        <v>8003</v>
      </c>
      <c r="M19" s="556"/>
      <c r="N19" s="562">
        <v>3809</v>
      </c>
      <c r="O19" s="556"/>
      <c r="P19" s="562">
        <v>3749</v>
      </c>
      <c r="Q19" s="556"/>
      <c r="R19" s="562">
        <v>1223</v>
      </c>
      <c r="S19" s="556"/>
      <c r="T19" s="562">
        <v>1291</v>
      </c>
      <c r="U19" s="160">
        <v>0</v>
      </c>
      <c r="V19" s="560"/>
      <c r="W19" s="159"/>
    </row>
    <row r="20" spans="1:23" ht="14.25" customHeight="1">
      <c r="A20" s="561" t="s">
        <v>166</v>
      </c>
      <c r="B20" s="562">
        <v>20296</v>
      </c>
      <c r="C20" s="556"/>
      <c r="D20" s="562">
        <v>22022</v>
      </c>
      <c r="E20" s="556"/>
      <c r="F20" s="562">
        <v>4610</v>
      </c>
      <c r="G20" s="556"/>
      <c r="H20" s="562">
        <v>5370</v>
      </c>
      <c r="I20" s="556"/>
      <c r="J20" s="562">
        <v>8766</v>
      </c>
      <c r="K20" s="556"/>
      <c r="L20" s="562">
        <v>10134</v>
      </c>
      <c r="M20" s="556"/>
      <c r="N20" s="562">
        <v>5117</v>
      </c>
      <c r="O20" s="556"/>
      <c r="P20" s="562">
        <v>4856</v>
      </c>
      <c r="Q20" s="556"/>
      <c r="R20" s="562">
        <v>1803</v>
      </c>
      <c r="S20" s="556"/>
      <c r="T20" s="562">
        <v>1662</v>
      </c>
      <c r="U20" s="160">
        <v>0</v>
      </c>
      <c r="V20" s="560"/>
      <c r="W20" s="159"/>
    </row>
    <row r="21" spans="1:23" ht="14.25" customHeight="1">
      <c r="A21" s="561"/>
      <c r="B21" s="562"/>
      <c r="C21" s="556"/>
      <c r="D21" s="562"/>
      <c r="E21" s="556"/>
      <c r="F21" s="562"/>
      <c r="G21" s="556"/>
      <c r="H21" s="562"/>
      <c r="I21" s="556"/>
      <c r="J21" s="562"/>
      <c r="K21" s="556"/>
      <c r="L21" s="562"/>
      <c r="M21" s="556"/>
      <c r="N21" s="562"/>
      <c r="O21" s="556"/>
      <c r="P21" s="562"/>
      <c r="Q21" s="556"/>
      <c r="R21" s="562"/>
      <c r="S21" s="556"/>
      <c r="T21" s="562"/>
      <c r="U21" s="160">
        <v>0</v>
      </c>
      <c r="V21" s="560"/>
      <c r="W21" s="159"/>
    </row>
    <row r="22" spans="1:23" ht="14.25" customHeight="1">
      <c r="A22" s="153" t="s">
        <v>101</v>
      </c>
      <c r="B22" s="559">
        <v>17024</v>
      </c>
      <c r="C22" s="556"/>
      <c r="D22" s="559">
        <v>17747</v>
      </c>
      <c r="E22" s="556"/>
      <c r="F22" s="559">
        <v>1872</v>
      </c>
      <c r="G22" s="556"/>
      <c r="H22" s="559">
        <v>2041</v>
      </c>
      <c r="I22" s="556"/>
      <c r="J22" s="559">
        <v>9992</v>
      </c>
      <c r="K22" s="556"/>
      <c r="L22" s="559">
        <v>10620</v>
      </c>
      <c r="M22" s="556"/>
      <c r="N22" s="559">
        <v>4370</v>
      </c>
      <c r="O22" s="556"/>
      <c r="P22" s="559">
        <v>4245</v>
      </c>
      <c r="Q22" s="556"/>
      <c r="R22" s="559">
        <v>790</v>
      </c>
      <c r="S22" s="556"/>
      <c r="T22" s="559">
        <v>841</v>
      </c>
      <c r="U22" s="160">
        <v>0</v>
      </c>
      <c r="V22" s="560"/>
      <c r="W22" s="159"/>
    </row>
    <row r="23" spans="1:23" ht="14.25" customHeight="1">
      <c r="A23" s="561" t="s">
        <v>167</v>
      </c>
      <c r="B23" s="562">
        <v>3018</v>
      </c>
      <c r="C23" s="556"/>
      <c r="D23" s="562">
        <v>3099</v>
      </c>
      <c r="E23" s="556"/>
      <c r="F23" s="562">
        <v>501</v>
      </c>
      <c r="G23" s="556"/>
      <c r="H23" s="562">
        <v>514</v>
      </c>
      <c r="I23" s="556"/>
      <c r="J23" s="562">
        <v>1592</v>
      </c>
      <c r="K23" s="556"/>
      <c r="L23" s="562">
        <v>1718</v>
      </c>
      <c r="M23" s="556"/>
      <c r="N23" s="562">
        <v>785</v>
      </c>
      <c r="O23" s="556"/>
      <c r="P23" s="562">
        <v>733</v>
      </c>
      <c r="Q23" s="556"/>
      <c r="R23" s="562">
        <v>140</v>
      </c>
      <c r="S23" s="556"/>
      <c r="T23" s="562">
        <v>134</v>
      </c>
      <c r="U23" s="160">
        <v>0</v>
      </c>
      <c r="V23" s="560"/>
      <c r="W23" s="159"/>
    </row>
    <row r="24" spans="1:23" ht="14.25" customHeight="1">
      <c r="A24" s="561" t="s">
        <v>168</v>
      </c>
      <c r="B24" s="562">
        <v>1800</v>
      </c>
      <c r="C24" s="556"/>
      <c r="D24" s="562">
        <v>1978</v>
      </c>
      <c r="E24" s="556"/>
      <c r="F24" s="562">
        <v>183</v>
      </c>
      <c r="G24" s="556"/>
      <c r="H24" s="562">
        <v>284</v>
      </c>
      <c r="I24" s="556"/>
      <c r="J24" s="562">
        <v>959</v>
      </c>
      <c r="K24" s="556"/>
      <c r="L24" s="562">
        <v>1061</v>
      </c>
      <c r="M24" s="556"/>
      <c r="N24" s="562">
        <v>570</v>
      </c>
      <c r="O24" s="556"/>
      <c r="P24" s="562">
        <v>553</v>
      </c>
      <c r="Q24" s="556"/>
      <c r="R24" s="562">
        <v>88</v>
      </c>
      <c r="S24" s="556"/>
      <c r="T24" s="562">
        <v>80</v>
      </c>
      <c r="U24" s="160">
        <v>0</v>
      </c>
      <c r="V24" s="560"/>
      <c r="W24" s="159"/>
    </row>
    <row r="25" spans="1:23" ht="14.25" customHeight="1">
      <c r="A25" s="561" t="s">
        <v>169</v>
      </c>
      <c r="B25" s="562">
        <v>12206</v>
      </c>
      <c r="C25" s="556"/>
      <c r="D25" s="562">
        <v>12670</v>
      </c>
      <c r="E25" s="556"/>
      <c r="F25" s="562">
        <v>1188</v>
      </c>
      <c r="G25" s="556"/>
      <c r="H25" s="562">
        <v>1243</v>
      </c>
      <c r="I25" s="556"/>
      <c r="J25" s="562">
        <v>7441</v>
      </c>
      <c r="K25" s="556"/>
      <c r="L25" s="562">
        <v>7841</v>
      </c>
      <c r="M25" s="556"/>
      <c r="N25" s="562">
        <v>3015</v>
      </c>
      <c r="O25" s="556"/>
      <c r="P25" s="562">
        <v>2959</v>
      </c>
      <c r="Q25" s="556"/>
      <c r="R25" s="562">
        <v>562</v>
      </c>
      <c r="S25" s="556"/>
      <c r="T25" s="562">
        <v>627</v>
      </c>
      <c r="U25" s="160">
        <v>0</v>
      </c>
      <c r="V25" s="560"/>
      <c r="W25" s="159"/>
    </row>
    <row r="26" spans="1:23" ht="14.25" customHeight="1">
      <c r="A26" s="561"/>
      <c r="B26" s="562"/>
      <c r="C26" s="556"/>
      <c r="D26" s="562"/>
      <c r="E26" s="556"/>
      <c r="F26" s="562"/>
      <c r="G26" s="556"/>
      <c r="H26" s="562"/>
      <c r="I26" s="556"/>
      <c r="J26" s="562"/>
      <c r="K26" s="556"/>
      <c r="L26" s="562"/>
      <c r="M26" s="556"/>
      <c r="N26" s="562"/>
      <c r="O26" s="556"/>
      <c r="P26" s="562"/>
      <c r="Q26" s="556"/>
      <c r="R26" s="562"/>
      <c r="S26" s="556"/>
      <c r="T26" s="562"/>
      <c r="U26" s="160">
        <v>0</v>
      </c>
      <c r="V26" s="560"/>
      <c r="W26" s="159"/>
    </row>
    <row r="27" spans="1:23" ht="14.25" customHeight="1">
      <c r="A27" s="153" t="s">
        <v>105</v>
      </c>
      <c r="B27" s="559">
        <v>16093</v>
      </c>
      <c r="C27" s="556"/>
      <c r="D27" s="559">
        <v>15991</v>
      </c>
      <c r="E27" s="556"/>
      <c r="F27" s="559">
        <v>2270</v>
      </c>
      <c r="G27" s="556"/>
      <c r="H27" s="559">
        <v>2209</v>
      </c>
      <c r="I27" s="556"/>
      <c r="J27" s="559">
        <v>8855</v>
      </c>
      <c r="K27" s="556"/>
      <c r="L27" s="559">
        <v>8906</v>
      </c>
      <c r="M27" s="556"/>
      <c r="N27" s="559">
        <v>4220</v>
      </c>
      <c r="O27" s="556"/>
      <c r="P27" s="559">
        <v>4134</v>
      </c>
      <c r="Q27" s="556"/>
      <c r="R27" s="559">
        <v>748</v>
      </c>
      <c r="S27" s="556"/>
      <c r="T27" s="559">
        <v>742</v>
      </c>
      <c r="U27" s="160">
        <v>0</v>
      </c>
      <c r="V27" s="560"/>
      <c r="W27" s="159"/>
    </row>
    <row r="28" spans="2:23" ht="14.25" customHeight="1">
      <c r="B28" s="562"/>
      <c r="C28" s="556"/>
      <c r="D28" s="562"/>
      <c r="E28" s="556"/>
      <c r="F28" s="562"/>
      <c r="G28" s="556"/>
      <c r="H28" s="562"/>
      <c r="I28" s="556"/>
      <c r="J28" s="562"/>
      <c r="K28" s="556"/>
      <c r="L28" s="562"/>
      <c r="M28" s="556"/>
      <c r="N28" s="562"/>
      <c r="O28" s="556"/>
      <c r="P28" s="562"/>
      <c r="Q28" s="556"/>
      <c r="R28" s="562"/>
      <c r="S28" s="556"/>
      <c r="T28" s="562"/>
      <c r="U28" s="160" t="e">
        <v>#REF!</v>
      </c>
      <c r="V28" s="560"/>
      <c r="W28" s="159"/>
    </row>
    <row r="29" spans="1:23" ht="14.25" customHeight="1">
      <c r="A29" s="153" t="s">
        <v>106</v>
      </c>
      <c r="B29" s="559">
        <v>11422</v>
      </c>
      <c r="C29" s="556"/>
      <c r="D29" s="559">
        <v>11877</v>
      </c>
      <c r="E29" s="556"/>
      <c r="F29" s="559">
        <v>1800</v>
      </c>
      <c r="G29" s="556"/>
      <c r="H29" s="559">
        <v>1608</v>
      </c>
      <c r="I29" s="556"/>
      <c r="J29" s="559">
        <v>6486</v>
      </c>
      <c r="K29" s="556"/>
      <c r="L29" s="559">
        <v>7266</v>
      </c>
      <c r="M29" s="556"/>
      <c r="N29" s="559">
        <v>2581</v>
      </c>
      <c r="O29" s="556"/>
      <c r="P29" s="559">
        <v>2420</v>
      </c>
      <c r="Q29" s="556"/>
      <c r="R29" s="559">
        <v>555</v>
      </c>
      <c r="S29" s="556"/>
      <c r="T29" s="559">
        <v>583</v>
      </c>
      <c r="U29" s="160">
        <v>0</v>
      </c>
      <c r="V29" s="560"/>
      <c r="W29" s="159"/>
    </row>
    <row r="30" spans="2:23" ht="14.25" customHeight="1">
      <c r="B30" s="562"/>
      <c r="C30" s="556"/>
      <c r="D30" s="562"/>
      <c r="E30" s="556"/>
      <c r="F30" s="562"/>
      <c r="G30" s="556"/>
      <c r="H30" s="562"/>
      <c r="I30" s="556"/>
      <c r="J30" s="562"/>
      <c r="K30" s="556"/>
      <c r="L30" s="562"/>
      <c r="M30" s="556"/>
      <c r="N30" s="562"/>
      <c r="O30" s="556"/>
      <c r="P30" s="562"/>
      <c r="Q30" s="556"/>
      <c r="R30" s="562"/>
      <c r="S30" s="556"/>
      <c r="T30" s="562"/>
      <c r="U30" s="160">
        <v>0</v>
      </c>
      <c r="V30" s="560"/>
      <c r="W30" s="159"/>
    </row>
    <row r="31" spans="1:23" ht="14.25" customHeight="1">
      <c r="A31" s="153" t="s">
        <v>107</v>
      </c>
      <c r="B31" s="559">
        <v>20669</v>
      </c>
      <c r="C31" s="556"/>
      <c r="D31" s="559">
        <v>21945</v>
      </c>
      <c r="E31" s="556"/>
      <c r="F31" s="559">
        <v>4668</v>
      </c>
      <c r="G31" s="556"/>
      <c r="H31" s="559">
        <v>5256</v>
      </c>
      <c r="I31" s="556"/>
      <c r="J31" s="559">
        <v>10035</v>
      </c>
      <c r="K31" s="556"/>
      <c r="L31" s="559">
        <v>10582</v>
      </c>
      <c r="M31" s="556"/>
      <c r="N31" s="559">
        <v>4340</v>
      </c>
      <c r="O31" s="556"/>
      <c r="P31" s="559">
        <v>4352</v>
      </c>
      <c r="Q31" s="556"/>
      <c r="R31" s="559">
        <v>1626</v>
      </c>
      <c r="S31" s="556"/>
      <c r="T31" s="559">
        <v>1755</v>
      </c>
      <c r="U31" s="160" t="e">
        <v>#REF!</v>
      </c>
      <c r="V31" s="560"/>
      <c r="W31" s="159"/>
    </row>
    <row r="32" spans="1:23" ht="14.25" customHeight="1">
      <c r="A32" s="561" t="s">
        <v>108</v>
      </c>
      <c r="B32" s="562">
        <v>10923</v>
      </c>
      <c r="C32" s="556"/>
      <c r="D32" s="562">
        <v>11403</v>
      </c>
      <c r="E32" s="556"/>
      <c r="F32" s="562">
        <v>2688</v>
      </c>
      <c r="G32" s="556"/>
      <c r="H32" s="562">
        <v>2868</v>
      </c>
      <c r="I32" s="556"/>
      <c r="J32" s="562">
        <v>5078</v>
      </c>
      <c r="K32" s="556"/>
      <c r="L32" s="562">
        <v>5334</v>
      </c>
      <c r="M32" s="556"/>
      <c r="N32" s="562">
        <v>2202</v>
      </c>
      <c r="O32" s="556"/>
      <c r="P32" s="562">
        <v>2187</v>
      </c>
      <c r="Q32" s="556"/>
      <c r="R32" s="562">
        <v>955</v>
      </c>
      <c r="S32" s="556"/>
      <c r="T32" s="562">
        <v>1014</v>
      </c>
      <c r="U32" s="160">
        <v>0</v>
      </c>
      <c r="V32" s="560"/>
      <c r="W32" s="159"/>
    </row>
    <row r="33" spans="1:23" ht="14.25" customHeight="1">
      <c r="A33" s="561" t="s">
        <v>109</v>
      </c>
      <c r="B33" s="562">
        <v>9746</v>
      </c>
      <c r="C33" s="556"/>
      <c r="D33" s="562">
        <v>10542</v>
      </c>
      <c r="E33" s="556"/>
      <c r="F33" s="562">
        <v>1980</v>
      </c>
      <c r="G33" s="556"/>
      <c r="H33" s="562">
        <v>2388</v>
      </c>
      <c r="I33" s="556"/>
      <c r="J33" s="562">
        <v>4957</v>
      </c>
      <c r="K33" s="556"/>
      <c r="L33" s="562">
        <v>5248</v>
      </c>
      <c r="M33" s="556"/>
      <c r="N33" s="562">
        <v>2138</v>
      </c>
      <c r="O33" s="556"/>
      <c r="P33" s="562">
        <v>2165</v>
      </c>
      <c r="Q33" s="556"/>
      <c r="R33" s="562">
        <v>671</v>
      </c>
      <c r="S33" s="556"/>
      <c r="T33" s="562">
        <v>741</v>
      </c>
      <c r="U33" s="160">
        <v>0</v>
      </c>
      <c r="V33" s="560"/>
      <c r="W33" s="159"/>
    </row>
    <row r="34" spans="2:23" ht="14.25" customHeight="1">
      <c r="B34" s="562"/>
      <c r="C34" s="556"/>
      <c r="D34" s="562"/>
      <c r="E34" s="556"/>
      <c r="F34" s="562"/>
      <c r="G34" s="556"/>
      <c r="H34" s="562"/>
      <c r="I34" s="556"/>
      <c r="J34" s="562"/>
      <c r="K34" s="556"/>
      <c r="L34" s="562"/>
      <c r="M34" s="556"/>
      <c r="N34" s="562"/>
      <c r="O34" s="556"/>
      <c r="P34" s="562"/>
      <c r="Q34" s="556"/>
      <c r="R34" s="562"/>
      <c r="S34" s="556"/>
      <c r="T34" s="562"/>
      <c r="U34" s="160">
        <v>0</v>
      </c>
      <c r="V34" s="560"/>
      <c r="W34" s="159"/>
    </row>
    <row r="35" spans="1:23" ht="14.25" customHeight="1">
      <c r="A35" s="153" t="s">
        <v>110</v>
      </c>
      <c r="B35" s="559">
        <v>7787</v>
      </c>
      <c r="C35" s="556"/>
      <c r="D35" s="559">
        <v>8184</v>
      </c>
      <c r="E35" s="556"/>
      <c r="F35" s="559">
        <v>1106</v>
      </c>
      <c r="G35" s="556"/>
      <c r="H35" s="559">
        <v>1188</v>
      </c>
      <c r="I35" s="556"/>
      <c r="J35" s="559">
        <v>4293</v>
      </c>
      <c r="K35" s="556"/>
      <c r="L35" s="559">
        <v>4526</v>
      </c>
      <c r="M35" s="556"/>
      <c r="N35" s="559">
        <v>1927</v>
      </c>
      <c r="O35" s="556"/>
      <c r="P35" s="559">
        <v>1940</v>
      </c>
      <c r="Q35" s="556"/>
      <c r="R35" s="559">
        <v>461</v>
      </c>
      <c r="S35" s="556"/>
      <c r="T35" s="559">
        <v>530</v>
      </c>
      <c r="U35" s="160">
        <v>0</v>
      </c>
      <c r="V35" s="560"/>
      <c r="W35" s="159"/>
    </row>
    <row r="36" spans="1:23" ht="14.25" customHeight="1">
      <c r="A36" s="161"/>
      <c r="B36" s="562"/>
      <c r="C36" s="556"/>
      <c r="D36" s="562"/>
      <c r="E36" s="556"/>
      <c r="F36" s="562"/>
      <c r="G36" s="556"/>
      <c r="H36" s="562"/>
      <c r="I36" s="556"/>
      <c r="J36" s="562"/>
      <c r="K36" s="556"/>
      <c r="L36" s="562"/>
      <c r="M36" s="556"/>
      <c r="N36" s="562"/>
      <c r="O36" s="556"/>
      <c r="P36" s="562"/>
      <c r="Q36" s="556"/>
      <c r="R36" s="562"/>
      <c r="S36" s="556"/>
      <c r="T36" s="562"/>
      <c r="U36" s="160">
        <v>0</v>
      </c>
      <c r="V36" s="560"/>
      <c r="W36" s="159"/>
    </row>
    <row r="37" spans="1:23" ht="14.25" customHeight="1">
      <c r="A37" s="153" t="s">
        <v>111</v>
      </c>
      <c r="B37" s="559">
        <v>21040</v>
      </c>
      <c r="C37" s="556"/>
      <c r="D37" s="559">
        <v>21392</v>
      </c>
      <c r="E37" s="556"/>
      <c r="F37" s="559">
        <v>3894</v>
      </c>
      <c r="G37" s="556"/>
      <c r="H37" s="559">
        <v>4124</v>
      </c>
      <c r="I37" s="556"/>
      <c r="J37" s="559">
        <v>9834</v>
      </c>
      <c r="K37" s="556"/>
      <c r="L37" s="559">
        <v>10061</v>
      </c>
      <c r="M37" s="556"/>
      <c r="N37" s="559">
        <v>5769</v>
      </c>
      <c r="O37" s="556"/>
      <c r="P37" s="559">
        <v>5797</v>
      </c>
      <c r="Q37" s="556"/>
      <c r="R37" s="559">
        <v>1543</v>
      </c>
      <c r="S37" s="556"/>
      <c r="T37" s="559">
        <v>1410</v>
      </c>
      <c r="U37" s="160">
        <v>0</v>
      </c>
      <c r="V37" s="560"/>
      <c r="W37" s="159"/>
    </row>
    <row r="38" spans="1:23" ht="14.25" customHeight="1">
      <c r="A38" s="561" t="s">
        <v>112</v>
      </c>
      <c r="B38" s="562">
        <v>4194</v>
      </c>
      <c r="C38" s="556"/>
      <c r="D38" s="562">
        <v>4279</v>
      </c>
      <c r="E38" s="556"/>
      <c r="F38" s="562">
        <v>695</v>
      </c>
      <c r="G38" s="556"/>
      <c r="H38" s="562">
        <v>732</v>
      </c>
      <c r="I38" s="556"/>
      <c r="J38" s="562">
        <v>1989</v>
      </c>
      <c r="K38" s="556"/>
      <c r="L38" s="562">
        <v>2051</v>
      </c>
      <c r="M38" s="556"/>
      <c r="N38" s="562">
        <v>1142</v>
      </c>
      <c r="O38" s="556"/>
      <c r="P38" s="562">
        <v>1181</v>
      </c>
      <c r="Q38" s="556"/>
      <c r="R38" s="562">
        <v>368</v>
      </c>
      <c r="S38" s="556"/>
      <c r="T38" s="562">
        <v>315</v>
      </c>
      <c r="U38" s="160" t="e">
        <v>#REF!</v>
      </c>
      <c r="V38" s="560"/>
      <c r="W38" s="159"/>
    </row>
    <row r="39" spans="1:23" ht="14.25" customHeight="1">
      <c r="A39" s="561" t="s">
        <v>113</v>
      </c>
      <c r="B39" s="562">
        <v>5388</v>
      </c>
      <c r="C39" s="556"/>
      <c r="D39" s="562">
        <v>5470</v>
      </c>
      <c r="E39" s="556"/>
      <c r="F39" s="562">
        <v>1074</v>
      </c>
      <c r="G39" s="556"/>
      <c r="H39" s="562">
        <v>1241</v>
      </c>
      <c r="I39" s="556"/>
      <c r="J39" s="562">
        <v>2217</v>
      </c>
      <c r="K39" s="556"/>
      <c r="L39" s="562">
        <v>2212</v>
      </c>
      <c r="M39" s="556"/>
      <c r="N39" s="562">
        <v>1646</v>
      </c>
      <c r="O39" s="556"/>
      <c r="P39" s="562">
        <v>1606</v>
      </c>
      <c r="Q39" s="556"/>
      <c r="R39" s="562">
        <v>451</v>
      </c>
      <c r="S39" s="556"/>
      <c r="T39" s="562">
        <v>411</v>
      </c>
      <c r="U39" s="160">
        <v>0</v>
      </c>
      <c r="V39" s="560"/>
      <c r="W39" s="159"/>
    </row>
    <row r="40" spans="1:23" ht="14.25" customHeight="1">
      <c r="A40" s="561" t="s">
        <v>114</v>
      </c>
      <c r="B40" s="562">
        <v>2495</v>
      </c>
      <c r="C40" s="556"/>
      <c r="D40" s="562">
        <v>2531</v>
      </c>
      <c r="E40" s="556"/>
      <c r="F40" s="562">
        <v>568</v>
      </c>
      <c r="G40" s="556"/>
      <c r="H40" s="562">
        <v>638</v>
      </c>
      <c r="I40" s="556"/>
      <c r="J40" s="562">
        <v>1071</v>
      </c>
      <c r="K40" s="556"/>
      <c r="L40" s="562">
        <v>1083</v>
      </c>
      <c r="M40" s="556"/>
      <c r="N40" s="562">
        <v>675</v>
      </c>
      <c r="O40" s="556"/>
      <c r="P40" s="562">
        <v>647</v>
      </c>
      <c r="Q40" s="556"/>
      <c r="R40" s="562">
        <v>181</v>
      </c>
      <c r="S40" s="556"/>
      <c r="T40" s="562">
        <v>163</v>
      </c>
      <c r="U40" s="160">
        <v>0</v>
      </c>
      <c r="V40" s="560"/>
      <c r="W40" s="159"/>
    </row>
    <row r="41" spans="1:23" ht="14.25" customHeight="1">
      <c r="A41" s="561" t="s">
        <v>115</v>
      </c>
      <c r="B41" s="562">
        <v>2438</v>
      </c>
      <c r="C41" s="556"/>
      <c r="D41" s="562">
        <v>2483</v>
      </c>
      <c r="E41" s="556"/>
      <c r="F41" s="562">
        <v>493</v>
      </c>
      <c r="G41" s="556"/>
      <c r="H41" s="562">
        <v>484</v>
      </c>
      <c r="I41" s="556"/>
      <c r="J41" s="562">
        <v>1206</v>
      </c>
      <c r="K41" s="556"/>
      <c r="L41" s="562">
        <v>1304</v>
      </c>
      <c r="M41" s="556"/>
      <c r="N41" s="562">
        <v>612</v>
      </c>
      <c r="O41" s="556"/>
      <c r="P41" s="562">
        <v>573</v>
      </c>
      <c r="Q41" s="556"/>
      <c r="R41" s="562">
        <v>127</v>
      </c>
      <c r="S41" s="556"/>
      <c r="T41" s="562">
        <v>122</v>
      </c>
      <c r="U41" s="160">
        <v>0</v>
      </c>
      <c r="V41" s="560"/>
      <c r="W41" s="159"/>
    </row>
    <row r="42" spans="1:23" ht="14.25" customHeight="1">
      <c r="A42" s="561" t="s">
        <v>116</v>
      </c>
      <c r="B42" s="562">
        <v>6525</v>
      </c>
      <c r="C42" s="556"/>
      <c r="D42" s="562">
        <v>6629</v>
      </c>
      <c r="E42" s="556"/>
      <c r="F42" s="562">
        <v>1064</v>
      </c>
      <c r="G42" s="556"/>
      <c r="H42" s="562">
        <v>1029</v>
      </c>
      <c r="I42" s="556"/>
      <c r="J42" s="562">
        <v>3351</v>
      </c>
      <c r="K42" s="556"/>
      <c r="L42" s="562">
        <v>3411</v>
      </c>
      <c r="M42" s="556"/>
      <c r="N42" s="562">
        <v>1694</v>
      </c>
      <c r="O42" s="556"/>
      <c r="P42" s="562">
        <v>1790</v>
      </c>
      <c r="Q42" s="556"/>
      <c r="R42" s="562">
        <v>416</v>
      </c>
      <c r="S42" s="556"/>
      <c r="T42" s="562">
        <v>399</v>
      </c>
      <c r="U42" s="160">
        <v>0</v>
      </c>
      <c r="V42" s="560"/>
      <c r="W42" s="159"/>
    </row>
    <row r="43" spans="1:23" ht="14.25" customHeight="1">
      <c r="A43" s="161"/>
      <c r="B43" s="562"/>
      <c r="C43" s="556"/>
      <c r="D43" s="562"/>
      <c r="E43" s="556"/>
      <c r="F43" s="562"/>
      <c r="G43" s="556"/>
      <c r="H43" s="562"/>
      <c r="I43" s="556"/>
      <c r="J43" s="562"/>
      <c r="K43" s="556"/>
      <c r="L43" s="562"/>
      <c r="M43" s="556"/>
      <c r="N43" s="562"/>
      <c r="O43" s="556"/>
      <c r="P43" s="562"/>
      <c r="Q43" s="556"/>
      <c r="R43" s="562"/>
      <c r="S43" s="556"/>
      <c r="T43" s="562"/>
      <c r="U43" s="160">
        <v>0</v>
      </c>
      <c r="V43" s="560"/>
      <c r="W43" s="159"/>
    </row>
    <row r="44" spans="1:23" ht="14.25" customHeight="1">
      <c r="A44" s="153" t="s">
        <v>117</v>
      </c>
      <c r="B44" s="559">
        <v>33241</v>
      </c>
      <c r="C44" s="556"/>
      <c r="D44" s="559">
        <v>33875</v>
      </c>
      <c r="E44" s="556"/>
      <c r="F44" s="559">
        <v>4436</v>
      </c>
      <c r="G44" s="556"/>
      <c r="H44" s="559">
        <v>4723</v>
      </c>
      <c r="I44" s="556"/>
      <c r="J44" s="559">
        <v>18469</v>
      </c>
      <c r="K44" s="556"/>
      <c r="L44" s="559">
        <v>18966</v>
      </c>
      <c r="M44" s="556"/>
      <c r="N44" s="559">
        <v>8669</v>
      </c>
      <c r="O44" s="556"/>
      <c r="P44" s="559">
        <v>8476</v>
      </c>
      <c r="Q44" s="556"/>
      <c r="R44" s="559">
        <v>1667</v>
      </c>
      <c r="S44" s="556"/>
      <c r="T44" s="559">
        <v>1710</v>
      </c>
      <c r="U44" s="160">
        <v>0</v>
      </c>
      <c r="V44" s="560"/>
      <c r="W44" s="159"/>
    </row>
    <row r="45" spans="1:23" ht="14.25" customHeight="1">
      <c r="A45" s="561" t="s">
        <v>118</v>
      </c>
      <c r="B45" s="562">
        <v>2090</v>
      </c>
      <c r="C45" s="556"/>
      <c r="D45" s="562">
        <v>2007</v>
      </c>
      <c r="E45" s="556"/>
      <c r="F45" s="562">
        <v>293</v>
      </c>
      <c r="G45" s="556"/>
      <c r="H45" s="562">
        <v>333</v>
      </c>
      <c r="I45" s="556"/>
      <c r="J45" s="562">
        <v>1042</v>
      </c>
      <c r="K45" s="556"/>
      <c r="L45" s="562">
        <v>1046</v>
      </c>
      <c r="M45" s="556"/>
      <c r="N45" s="562">
        <v>612</v>
      </c>
      <c r="O45" s="556"/>
      <c r="P45" s="562">
        <v>525</v>
      </c>
      <c r="Q45" s="556"/>
      <c r="R45" s="562">
        <v>143</v>
      </c>
      <c r="S45" s="556"/>
      <c r="T45" s="562">
        <v>103</v>
      </c>
      <c r="U45" s="160">
        <v>0</v>
      </c>
      <c r="V45" s="560"/>
      <c r="W45" s="159"/>
    </row>
    <row r="46" spans="1:23" ht="14.25" customHeight="1">
      <c r="A46" s="561" t="s">
        <v>119</v>
      </c>
      <c r="B46" s="562">
        <v>5233</v>
      </c>
      <c r="C46" s="556"/>
      <c r="D46" s="562">
        <v>5380</v>
      </c>
      <c r="E46" s="556"/>
      <c r="F46" s="562">
        <v>478</v>
      </c>
      <c r="G46" s="556"/>
      <c r="H46" s="562">
        <v>483</v>
      </c>
      <c r="I46" s="556"/>
      <c r="J46" s="562">
        <v>3371</v>
      </c>
      <c r="K46" s="556"/>
      <c r="L46" s="562">
        <v>3535</v>
      </c>
      <c r="M46" s="556"/>
      <c r="N46" s="562">
        <v>1140</v>
      </c>
      <c r="O46" s="556"/>
      <c r="P46" s="562">
        <v>1129</v>
      </c>
      <c r="Q46" s="556"/>
      <c r="R46" s="562">
        <v>244</v>
      </c>
      <c r="S46" s="556"/>
      <c r="T46" s="562">
        <v>233</v>
      </c>
      <c r="U46" s="160">
        <v>0</v>
      </c>
      <c r="V46" s="560"/>
      <c r="W46" s="159"/>
    </row>
    <row r="47" spans="1:23" ht="14.25" customHeight="1">
      <c r="A47" s="561" t="s">
        <v>120</v>
      </c>
      <c r="B47" s="562">
        <v>7108</v>
      </c>
      <c r="C47" s="556"/>
      <c r="D47" s="562">
        <v>7435</v>
      </c>
      <c r="E47" s="556"/>
      <c r="F47" s="562">
        <v>1318</v>
      </c>
      <c r="G47" s="556"/>
      <c r="H47" s="562">
        <v>1301</v>
      </c>
      <c r="I47" s="556"/>
      <c r="J47" s="562">
        <v>3494</v>
      </c>
      <c r="K47" s="556"/>
      <c r="L47" s="562">
        <v>3681</v>
      </c>
      <c r="M47" s="556"/>
      <c r="N47" s="562">
        <v>1939</v>
      </c>
      <c r="O47" s="556"/>
      <c r="P47" s="562">
        <v>2044</v>
      </c>
      <c r="Q47" s="556"/>
      <c r="R47" s="562">
        <v>357</v>
      </c>
      <c r="S47" s="556"/>
      <c r="T47" s="562">
        <v>409</v>
      </c>
      <c r="U47" s="160">
        <v>0</v>
      </c>
      <c r="V47" s="560"/>
      <c r="W47" s="159"/>
    </row>
    <row r="48" spans="1:23" ht="14.25" customHeight="1">
      <c r="A48" s="561" t="s">
        <v>121</v>
      </c>
      <c r="B48" s="562">
        <v>2433</v>
      </c>
      <c r="C48" s="556"/>
      <c r="D48" s="562">
        <v>2528</v>
      </c>
      <c r="E48" s="556"/>
      <c r="F48" s="562">
        <v>386</v>
      </c>
      <c r="G48" s="556"/>
      <c r="H48" s="562">
        <v>396</v>
      </c>
      <c r="I48" s="556"/>
      <c r="J48" s="562">
        <v>1362</v>
      </c>
      <c r="K48" s="556"/>
      <c r="L48" s="562">
        <v>1462</v>
      </c>
      <c r="M48" s="556"/>
      <c r="N48" s="562">
        <v>580</v>
      </c>
      <c r="O48" s="556"/>
      <c r="P48" s="562">
        <v>546</v>
      </c>
      <c r="Q48" s="556"/>
      <c r="R48" s="562">
        <v>105</v>
      </c>
      <c r="S48" s="556"/>
      <c r="T48" s="562">
        <v>124</v>
      </c>
      <c r="U48" s="160">
        <v>0</v>
      </c>
      <c r="V48" s="560"/>
      <c r="W48" s="159"/>
    </row>
    <row r="49" spans="1:23" ht="14.25" customHeight="1">
      <c r="A49" s="561" t="s">
        <v>122</v>
      </c>
      <c r="B49" s="562">
        <v>4216</v>
      </c>
      <c r="C49" s="556"/>
      <c r="D49" s="562">
        <v>4333</v>
      </c>
      <c r="E49" s="556"/>
      <c r="F49" s="562">
        <v>580</v>
      </c>
      <c r="G49" s="556"/>
      <c r="H49" s="562">
        <v>650</v>
      </c>
      <c r="I49" s="556"/>
      <c r="J49" s="562">
        <v>2264</v>
      </c>
      <c r="K49" s="556"/>
      <c r="L49" s="562">
        <v>2292</v>
      </c>
      <c r="M49" s="556"/>
      <c r="N49" s="562">
        <v>1164</v>
      </c>
      <c r="O49" s="556"/>
      <c r="P49" s="562">
        <v>1138</v>
      </c>
      <c r="Q49" s="556"/>
      <c r="R49" s="562">
        <v>208</v>
      </c>
      <c r="S49" s="556"/>
      <c r="T49" s="562">
        <v>253</v>
      </c>
      <c r="U49" s="160">
        <v>0</v>
      </c>
      <c r="V49" s="560"/>
      <c r="W49" s="159"/>
    </row>
    <row r="50" spans="1:23" ht="14.25" customHeight="1">
      <c r="A50" s="561" t="s">
        <v>123</v>
      </c>
      <c r="B50" s="562">
        <v>1892</v>
      </c>
      <c r="C50" s="556"/>
      <c r="D50" s="562">
        <v>1763</v>
      </c>
      <c r="E50" s="556"/>
      <c r="F50" s="562">
        <v>209</v>
      </c>
      <c r="G50" s="556"/>
      <c r="H50" s="562">
        <v>199</v>
      </c>
      <c r="I50" s="556"/>
      <c r="J50" s="562">
        <v>1032</v>
      </c>
      <c r="K50" s="556"/>
      <c r="L50" s="562">
        <v>1021</v>
      </c>
      <c r="M50" s="556"/>
      <c r="N50" s="562">
        <v>542</v>
      </c>
      <c r="O50" s="556"/>
      <c r="P50" s="562">
        <v>477</v>
      </c>
      <c r="Q50" s="556"/>
      <c r="R50" s="562">
        <v>109</v>
      </c>
      <c r="S50" s="556"/>
      <c r="T50" s="562">
        <v>66</v>
      </c>
      <c r="U50" s="160">
        <v>0</v>
      </c>
      <c r="V50" s="560"/>
      <c r="W50" s="159"/>
    </row>
    <row r="51" spans="1:23" ht="14.25" customHeight="1">
      <c r="A51" s="561" t="s">
        <v>124</v>
      </c>
      <c r="B51" s="562">
        <v>1253</v>
      </c>
      <c r="C51" s="556"/>
      <c r="D51" s="562">
        <v>1254</v>
      </c>
      <c r="E51" s="556"/>
      <c r="F51" s="562">
        <v>86</v>
      </c>
      <c r="G51" s="556"/>
      <c r="H51" s="562">
        <v>108</v>
      </c>
      <c r="I51" s="556"/>
      <c r="J51" s="562">
        <v>788</v>
      </c>
      <c r="K51" s="556"/>
      <c r="L51" s="562">
        <v>761</v>
      </c>
      <c r="M51" s="556"/>
      <c r="N51" s="562">
        <v>324</v>
      </c>
      <c r="O51" s="556"/>
      <c r="P51" s="562">
        <v>327</v>
      </c>
      <c r="Q51" s="556"/>
      <c r="R51" s="562">
        <v>55</v>
      </c>
      <c r="S51" s="556"/>
      <c r="T51" s="562">
        <v>58</v>
      </c>
      <c r="U51" s="160">
        <v>0</v>
      </c>
      <c r="V51" s="560"/>
      <c r="W51" s="159"/>
    </row>
    <row r="52" spans="1:23" ht="14.25" customHeight="1">
      <c r="A52" s="561" t="s">
        <v>125</v>
      </c>
      <c r="B52" s="562">
        <v>6721</v>
      </c>
      <c r="C52" s="556"/>
      <c r="D52" s="562">
        <v>6734</v>
      </c>
      <c r="E52" s="556"/>
      <c r="F52" s="562">
        <v>921</v>
      </c>
      <c r="G52" s="556"/>
      <c r="H52" s="562">
        <v>1023</v>
      </c>
      <c r="I52" s="556"/>
      <c r="J52" s="562">
        <v>3899</v>
      </c>
      <c r="K52" s="556"/>
      <c r="L52" s="562">
        <v>3930</v>
      </c>
      <c r="M52" s="556"/>
      <c r="N52" s="562">
        <v>1575</v>
      </c>
      <c r="O52" s="556"/>
      <c r="P52" s="562">
        <v>1465</v>
      </c>
      <c r="Q52" s="556"/>
      <c r="R52" s="562">
        <v>326</v>
      </c>
      <c r="S52" s="556"/>
      <c r="T52" s="562">
        <v>316</v>
      </c>
      <c r="U52" s="160">
        <v>0</v>
      </c>
      <c r="V52" s="560"/>
      <c r="W52" s="159"/>
    </row>
    <row r="53" spans="1:23" ht="14.25" customHeight="1">
      <c r="A53" s="561" t="s">
        <v>126</v>
      </c>
      <c r="B53" s="562">
        <v>2295</v>
      </c>
      <c r="C53" s="556"/>
      <c r="D53" s="562">
        <v>2441</v>
      </c>
      <c r="E53" s="556"/>
      <c r="F53" s="562">
        <v>165</v>
      </c>
      <c r="G53" s="556"/>
      <c r="H53" s="562">
        <v>230</v>
      </c>
      <c r="I53" s="556"/>
      <c r="J53" s="562">
        <v>1217</v>
      </c>
      <c r="K53" s="556"/>
      <c r="L53" s="562">
        <v>1238</v>
      </c>
      <c r="M53" s="556"/>
      <c r="N53" s="562">
        <v>793</v>
      </c>
      <c r="O53" s="556"/>
      <c r="P53" s="562">
        <v>825</v>
      </c>
      <c r="Q53" s="556"/>
      <c r="R53" s="562">
        <v>120</v>
      </c>
      <c r="S53" s="556"/>
      <c r="T53" s="562">
        <v>148</v>
      </c>
      <c r="U53" s="160">
        <v>0</v>
      </c>
      <c r="V53" s="560"/>
      <c r="W53" s="159"/>
    </row>
    <row r="54" spans="2:23" ht="14.25" customHeight="1">
      <c r="B54" s="562"/>
      <c r="C54" s="563"/>
      <c r="D54" s="562"/>
      <c r="E54" s="563"/>
      <c r="F54" s="562"/>
      <c r="G54" s="563"/>
      <c r="H54" s="562"/>
      <c r="I54" s="563"/>
      <c r="J54" s="562"/>
      <c r="K54" s="563"/>
      <c r="L54" s="562"/>
      <c r="M54" s="563"/>
      <c r="N54" s="562"/>
      <c r="O54" s="563"/>
      <c r="P54" s="562"/>
      <c r="Q54" s="563"/>
      <c r="R54" s="562"/>
      <c r="S54" s="563"/>
      <c r="T54" s="562"/>
      <c r="U54" s="160">
        <v>0</v>
      </c>
      <c r="V54" s="564"/>
      <c r="W54" s="159"/>
    </row>
    <row r="55" spans="1:23" ht="14.25" customHeight="1">
      <c r="A55" s="153" t="s">
        <v>127</v>
      </c>
      <c r="B55" s="559">
        <v>93417</v>
      </c>
      <c r="C55" s="556"/>
      <c r="D55" s="559">
        <v>96716</v>
      </c>
      <c r="E55" s="556"/>
      <c r="F55" s="559">
        <v>14925</v>
      </c>
      <c r="G55" s="556"/>
      <c r="H55" s="559">
        <v>14372</v>
      </c>
      <c r="I55" s="556"/>
      <c r="J55" s="559">
        <v>51843</v>
      </c>
      <c r="K55" s="556"/>
      <c r="L55" s="559">
        <v>55949</v>
      </c>
      <c r="M55" s="556"/>
      <c r="N55" s="559">
        <v>22139</v>
      </c>
      <c r="O55" s="556"/>
      <c r="P55" s="559">
        <v>22041</v>
      </c>
      <c r="Q55" s="556"/>
      <c r="R55" s="559">
        <v>4510</v>
      </c>
      <c r="S55" s="556"/>
      <c r="T55" s="559">
        <v>4354</v>
      </c>
      <c r="U55" s="160">
        <v>0</v>
      </c>
      <c r="V55" s="560"/>
      <c r="W55" s="159"/>
    </row>
    <row r="56" spans="1:23" ht="14.25" customHeight="1">
      <c r="A56" s="561" t="s">
        <v>128</v>
      </c>
      <c r="B56" s="562">
        <v>69677</v>
      </c>
      <c r="C56" s="556"/>
      <c r="D56" s="562">
        <v>72209</v>
      </c>
      <c r="E56" s="556"/>
      <c r="F56" s="562">
        <v>11065</v>
      </c>
      <c r="G56" s="556"/>
      <c r="H56" s="562">
        <v>10531</v>
      </c>
      <c r="I56" s="556"/>
      <c r="J56" s="562">
        <v>38916</v>
      </c>
      <c r="K56" s="556"/>
      <c r="L56" s="562">
        <v>42066</v>
      </c>
      <c r="M56" s="556"/>
      <c r="N56" s="562">
        <v>16364</v>
      </c>
      <c r="O56" s="556"/>
      <c r="P56" s="562">
        <v>16402</v>
      </c>
      <c r="Q56" s="556"/>
      <c r="R56" s="562">
        <v>3332</v>
      </c>
      <c r="S56" s="556"/>
      <c r="T56" s="562">
        <v>3210</v>
      </c>
      <c r="U56" s="160">
        <v>0</v>
      </c>
      <c r="V56" s="560"/>
      <c r="W56" s="159"/>
    </row>
    <row r="57" spans="1:23" ht="14.25" customHeight="1">
      <c r="A57" s="561" t="s">
        <v>129</v>
      </c>
      <c r="B57" s="562">
        <v>8715</v>
      </c>
      <c r="C57" s="556"/>
      <c r="D57" s="562">
        <v>8912</v>
      </c>
      <c r="E57" s="556"/>
      <c r="F57" s="562">
        <v>1122</v>
      </c>
      <c r="G57" s="556"/>
      <c r="H57" s="562">
        <v>1160</v>
      </c>
      <c r="I57" s="556"/>
      <c r="J57" s="562">
        <v>5021</v>
      </c>
      <c r="K57" s="556"/>
      <c r="L57" s="562">
        <v>5351</v>
      </c>
      <c r="M57" s="556"/>
      <c r="N57" s="562">
        <v>2126</v>
      </c>
      <c r="O57" s="556"/>
      <c r="P57" s="562">
        <v>2015</v>
      </c>
      <c r="Q57" s="556"/>
      <c r="R57" s="562">
        <v>446</v>
      </c>
      <c r="S57" s="556"/>
      <c r="T57" s="562">
        <v>386</v>
      </c>
      <c r="U57" s="160">
        <v>0</v>
      </c>
      <c r="V57" s="560"/>
      <c r="W57" s="159"/>
    </row>
    <row r="58" spans="1:23" ht="14.25" customHeight="1">
      <c r="A58" s="561" t="s">
        <v>130</v>
      </c>
      <c r="B58" s="562">
        <v>5509</v>
      </c>
      <c r="C58" s="556"/>
      <c r="D58" s="562">
        <v>5579</v>
      </c>
      <c r="E58" s="556"/>
      <c r="F58" s="562">
        <v>1036</v>
      </c>
      <c r="G58" s="556"/>
      <c r="H58" s="562">
        <v>993</v>
      </c>
      <c r="I58" s="556"/>
      <c r="J58" s="562">
        <v>2804</v>
      </c>
      <c r="K58" s="556"/>
      <c r="L58" s="562">
        <v>2977</v>
      </c>
      <c r="M58" s="556"/>
      <c r="N58" s="562">
        <v>1421</v>
      </c>
      <c r="O58" s="556"/>
      <c r="P58" s="562">
        <v>1338</v>
      </c>
      <c r="Q58" s="556"/>
      <c r="R58" s="562">
        <v>248</v>
      </c>
      <c r="S58" s="556"/>
      <c r="T58" s="562">
        <v>271</v>
      </c>
      <c r="U58" s="160">
        <v>0</v>
      </c>
      <c r="V58" s="560"/>
      <c r="W58" s="159"/>
    </row>
    <row r="59" spans="1:23" ht="14.25" customHeight="1">
      <c r="A59" s="561" t="s">
        <v>131</v>
      </c>
      <c r="B59" s="562">
        <v>9516</v>
      </c>
      <c r="C59" s="556"/>
      <c r="D59" s="562">
        <v>10016</v>
      </c>
      <c r="E59" s="556"/>
      <c r="F59" s="562">
        <v>1702</v>
      </c>
      <c r="G59" s="556"/>
      <c r="H59" s="562">
        <v>1688</v>
      </c>
      <c r="I59" s="556"/>
      <c r="J59" s="562">
        <v>5102</v>
      </c>
      <c r="K59" s="556"/>
      <c r="L59" s="562">
        <v>5555</v>
      </c>
      <c r="M59" s="556"/>
      <c r="N59" s="562">
        <v>2228</v>
      </c>
      <c r="O59" s="556"/>
      <c r="P59" s="562">
        <v>2286</v>
      </c>
      <c r="Q59" s="556"/>
      <c r="R59" s="562">
        <v>484</v>
      </c>
      <c r="S59" s="556"/>
      <c r="T59" s="562">
        <v>487</v>
      </c>
      <c r="U59" s="160">
        <v>0</v>
      </c>
      <c r="V59" s="560"/>
      <c r="W59" s="159"/>
    </row>
    <row r="60" spans="2:23" ht="14.25" customHeight="1">
      <c r="B60" s="562"/>
      <c r="C60" s="556"/>
      <c r="D60" s="562"/>
      <c r="E60" s="556"/>
      <c r="F60" s="562"/>
      <c r="G60" s="556"/>
      <c r="H60" s="562"/>
      <c r="I60" s="556"/>
      <c r="J60" s="562"/>
      <c r="K60" s="556"/>
      <c r="L60" s="562"/>
      <c r="M60" s="556"/>
      <c r="N60" s="562"/>
      <c r="O60" s="556"/>
      <c r="P60" s="562"/>
      <c r="Q60" s="556"/>
      <c r="R60" s="562"/>
      <c r="S60" s="556"/>
      <c r="T60" s="562"/>
      <c r="U60" s="160">
        <v>0</v>
      </c>
      <c r="V60" s="560"/>
      <c r="W60" s="159"/>
    </row>
    <row r="61" spans="1:23" ht="14.25" customHeight="1">
      <c r="A61" s="153" t="s">
        <v>132</v>
      </c>
      <c r="B61" s="559">
        <v>53831</v>
      </c>
      <c r="C61" s="556"/>
      <c r="D61" s="559">
        <v>56064</v>
      </c>
      <c r="E61" s="556"/>
      <c r="F61" s="559">
        <v>8331</v>
      </c>
      <c r="G61" s="556"/>
      <c r="H61" s="559">
        <v>8814</v>
      </c>
      <c r="I61" s="556"/>
      <c r="J61" s="559">
        <v>28237</v>
      </c>
      <c r="K61" s="556"/>
      <c r="L61" s="559">
        <v>30396</v>
      </c>
      <c r="M61" s="556"/>
      <c r="N61" s="559">
        <v>13798</v>
      </c>
      <c r="O61" s="556"/>
      <c r="P61" s="559">
        <v>13446</v>
      </c>
      <c r="Q61" s="556"/>
      <c r="R61" s="559">
        <v>3465</v>
      </c>
      <c r="S61" s="556"/>
      <c r="T61" s="559">
        <v>3408</v>
      </c>
      <c r="U61" s="158">
        <v>0</v>
      </c>
      <c r="V61" s="560"/>
      <c r="W61" s="162"/>
    </row>
    <row r="62" spans="1:23" ht="14.25" customHeight="1">
      <c r="A62" s="561" t="s">
        <v>133</v>
      </c>
      <c r="B62" s="562">
        <v>17463</v>
      </c>
      <c r="C62" s="556"/>
      <c r="D62" s="562">
        <v>18042</v>
      </c>
      <c r="E62" s="556"/>
      <c r="F62" s="562">
        <v>2098</v>
      </c>
      <c r="G62" s="556"/>
      <c r="H62" s="562">
        <v>2094</v>
      </c>
      <c r="I62" s="556"/>
      <c r="J62" s="562">
        <v>9520</v>
      </c>
      <c r="K62" s="556"/>
      <c r="L62" s="562">
        <v>10399</v>
      </c>
      <c r="M62" s="556"/>
      <c r="N62" s="562">
        <v>4615</v>
      </c>
      <c r="O62" s="556"/>
      <c r="P62" s="562">
        <v>4447</v>
      </c>
      <c r="Q62" s="556"/>
      <c r="R62" s="562">
        <v>1230</v>
      </c>
      <c r="S62" s="556"/>
      <c r="T62" s="562">
        <v>1102</v>
      </c>
      <c r="U62" s="160">
        <v>0</v>
      </c>
      <c r="V62" s="560"/>
      <c r="W62" s="159"/>
    </row>
    <row r="63" spans="1:23" ht="14.25" customHeight="1">
      <c r="A63" s="561" t="s">
        <v>134</v>
      </c>
      <c r="B63" s="562">
        <v>6721</v>
      </c>
      <c r="C63" s="556"/>
      <c r="D63" s="562">
        <v>7145</v>
      </c>
      <c r="E63" s="556"/>
      <c r="F63" s="562">
        <v>1181</v>
      </c>
      <c r="G63" s="556"/>
      <c r="H63" s="562">
        <v>1291</v>
      </c>
      <c r="I63" s="556"/>
      <c r="J63" s="562">
        <v>3424</v>
      </c>
      <c r="K63" s="556"/>
      <c r="L63" s="562">
        <v>3725</v>
      </c>
      <c r="M63" s="556"/>
      <c r="N63" s="562">
        <v>1766</v>
      </c>
      <c r="O63" s="556"/>
      <c r="P63" s="562">
        <v>1713</v>
      </c>
      <c r="Q63" s="556"/>
      <c r="R63" s="562">
        <v>350</v>
      </c>
      <c r="S63" s="556"/>
      <c r="T63" s="562">
        <v>416</v>
      </c>
      <c r="U63" s="160">
        <v>0</v>
      </c>
      <c r="V63" s="560"/>
      <c r="W63" s="159"/>
    </row>
    <row r="64" spans="1:23" ht="14.25" customHeight="1">
      <c r="A64" s="561" t="s">
        <v>135</v>
      </c>
      <c r="B64" s="562">
        <v>29647</v>
      </c>
      <c r="C64" s="556"/>
      <c r="D64" s="562">
        <v>30877</v>
      </c>
      <c r="E64" s="556"/>
      <c r="F64" s="562">
        <v>5052</v>
      </c>
      <c r="G64" s="556"/>
      <c r="H64" s="562">
        <v>5429</v>
      </c>
      <c r="I64" s="556"/>
      <c r="J64" s="562">
        <v>15293</v>
      </c>
      <c r="K64" s="556"/>
      <c r="L64" s="562">
        <v>16272</v>
      </c>
      <c r="M64" s="556"/>
      <c r="N64" s="562">
        <v>7417</v>
      </c>
      <c r="O64" s="556"/>
      <c r="P64" s="562">
        <v>7286</v>
      </c>
      <c r="Q64" s="556"/>
      <c r="R64" s="562">
        <v>1885</v>
      </c>
      <c r="S64" s="556"/>
      <c r="T64" s="562">
        <v>1890</v>
      </c>
      <c r="U64" s="160">
        <v>0</v>
      </c>
      <c r="V64" s="560"/>
      <c r="W64" s="159"/>
    </row>
    <row r="65" spans="2:23" ht="14.25" customHeight="1">
      <c r="B65" s="562"/>
      <c r="C65" s="556"/>
      <c r="D65" s="562"/>
      <c r="E65" s="556"/>
      <c r="F65" s="562"/>
      <c r="G65" s="556"/>
      <c r="H65" s="562"/>
      <c r="I65" s="556"/>
      <c r="J65" s="562"/>
      <c r="K65" s="556"/>
      <c r="L65" s="562"/>
      <c r="M65" s="556"/>
      <c r="N65" s="562"/>
      <c r="O65" s="556"/>
      <c r="P65" s="562"/>
      <c r="Q65" s="556"/>
      <c r="R65" s="562"/>
      <c r="S65" s="556"/>
      <c r="T65" s="562"/>
      <c r="U65" s="160">
        <v>0</v>
      </c>
      <c r="V65" s="560"/>
      <c r="W65" s="159"/>
    </row>
    <row r="66" spans="1:23" ht="14.25" customHeight="1">
      <c r="A66" s="153" t="s">
        <v>136</v>
      </c>
      <c r="B66" s="559">
        <v>12837</v>
      </c>
      <c r="C66" s="556"/>
      <c r="D66" s="559">
        <v>13768</v>
      </c>
      <c r="E66" s="556"/>
      <c r="F66" s="559">
        <v>2656</v>
      </c>
      <c r="G66" s="556"/>
      <c r="H66" s="559">
        <v>2774</v>
      </c>
      <c r="I66" s="556"/>
      <c r="J66" s="559">
        <v>5799</v>
      </c>
      <c r="K66" s="556"/>
      <c r="L66" s="559">
        <v>6442</v>
      </c>
      <c r="M66" s="556"/>
      <c r="N66" s="559">
        <v>3371</v>
      </c>
      <c r="O66" s="556"/>
      <c r="P66" s="559">
        <v>3446</v>
      </c>
      <c r="Q66" s="556"/>
      <c r="R66" s="559">
        <v>1011</v>
      </c>
      <c r="S66" s="556"/>
      <c r="T66" s="559">
        <v>1106</v>
      </c>
      <c r="U66" s="160">
        <v>0</v>
      </c>
      <c r="V66" s="560"/>
      <c r="W66" s="159"/>
    </row>
    <row r="67" spans="1:23" ht="14.25" customHeight="1">
      <c r="A67" s="561" t="s">
        <v>138</v>
      </c>
      <c r="B67" s="562">
        <v>7780</v>
      </c>
      <c r="C67" s="556"/>
      <c r="D67" s="562">
        <v>8301</v>
      </c>
      <c r="E67" s="556"/>
      <c r="F67" s="562">
        <v>1724</v>
      </c>
      <c r="G67" s="556"/>
      <c r="H67" s="562">
        <v>1797</v>
      </c>
      <c r="I67" s="556"/>
      <c r="J67" s="562">
        <v>3287</v>
      </c>
      <c r="K67" s="556"/>
      <c r="L67" s="562">
        <v>3737</v>
      </c>
      <c r="M67" s="556"/>
      <c r="N67" s="562">
        <v>2041</v>
      </c>
      <c r="O67" s="556"/>
      <c r="P67" s="562">
        <v>2033</v>
      </c>
      <c r="Q67" s="556"/>
      <c r="R67" s="562">
        <v>728</v>
      </c>
      <c r="S67" s="556"/>
      <c r="T67" s="562">
        <v>734</v>
      </c>
      <c r="U67" s="160">
        <v>0</v>
      </c>
      <c r="V67" s="560"/>
      <c r="W67" s="159"/>
    </row>
    <row r="68" spans="1:23" ht="14.25" customHeight="1">
      <c r="A68" s="561" t="s">
        <v>139</v>
      </c>
      <c r="B68" s="562">
        <v>5057</v>
      </c>
      <c r="C68" s="556"/>
      <c r="D68" s="562">
        <v>5467</v>
      </c>
      <c r="E68" s="556"/>
      <c r="F68" s="562">
        <v>932</v>
      </c>
      <c r="G68" s="556"/>
      <c r="H68" s="562">
        <v>977</v>
      </c>
      <c r="I68" s="556"/>
      <c r="J68" s="562">
        <v>2512</v>
      </c>
      <c r="K68" s="556"/>
      <c r="L68" s="562">
        <v>2705</v>
      </c>
      <c r="M68" s="556"/>
      <c r="N68" s="562">
        <v>1330</v>
      </c>
      <c r="O68" s="556"/>
      <c r="P68" s="562">
        <v>1413</v>
      </c>
      <c r="Q68" s="556"/>
      <c r="R68" s="562">
        <v>283</v>
      </c>
      <c r="S68" s="556"/>
      <c r="T68" s="562">
        <v>372</v>
      </c>
      <c r="U68" s="160">
        <v>0</v>
      </c>
      <c r="V68" s="560"/>
      <c r="W68" s="159"/>
    </row>
    <row r="69" spans="2:23" ht="14.25" customHeight="1">
      <c r="B69" s="562"/>
      <c r="C69" s="556"/>
      <c r="D69" s="562"/>
      <c r="E69" s="556"/>
      <c r="F69" s="562"/>
      <c r="G69" s="556"/>
      <c r="H69" s="562"/>
      <c r="I69" s="556"/>
      <c r="J69" s="562"/>
      <c r="K69" s="556"/>
      <c r="L69" s="562"/>
      <c r="M69" s="556"/>
      <c r="N69" s="562"/>
      <c r="O69" s="556"/>
      <c r="P69" s="562"/>
      <c r="Q69" s="556"/>
      <c r="R69" s="562"/>
      <c r="S69" s="556"/>
      <c r="T69" s="562"/>
      <c r="U69" s="160">
        <v>0</v>
      </c>
      <c r="V69" s="560"/>
      <c r="W69" s="159"/>
    </row>
    <row r="70" spans="1:23" ht="14.25" customHeight="1">
      <c r="A70" s="153" t="s">
        <v>140</v>
      </c>
      <c r="B70" s="559">
        <v>40474</v>
      </c>
      <c r="C70" s="556"/>
      <c r="D70" s="559">
        <v>40352</v>
      </c>
      <c r="E70" s="556"/>
      <c r="F70" s="559">
        <v>6895</v>
      </c>
      <c r="G70" s="556"/>
      <c r="H70" s="559">
        <v>7065</v>
      </c>
      <c r="I70" s="556"/>
      <c r="J70" s="559">
        <v>20811</v>
      </c>
      <c r="K70" s="556"/>
      <c r="L70" s="559">
        <v>20693</v>
      </c>
      <c r="M70" s="556"/>
      <c r="N70" s="559">
        <v>10462</v>
      </c>
      <c r="O70" s="556"/>
      <c r="P70" s="559">
        <v>10339</v>
      </c>
      <c r="Q70" s="556"/>
      <c r="R70" s="559">
        <v>2306</v>
      </c>
      <c r="S70" s="556"/>
      <c r="T70" s="559">
        <v>2255</v>
      </c>
      <c r="U70" s="160">
        <v>0</v>
      </c>
      <c r="V70" s="560"/>
      <c r="W70" s="159"/>
    </row>
    <row r="71" spans="1:23" ht="14.25" customHeight="1">
      <c r="A71" s="561" t="s">
        <v>141</v>
      </c>
      <c r="B71" s="562">
        <v>16338</v>
      </c>
      <c r="C71" s="556"/>
      <c r="D71" s="562">
        <v>16278</v>
      </c>
      <c r="E71" s="556"/>
      <c r="F71" s="562">
        <v>2444</v>
      </c>
      <c r="G71" s="562"/>
      <c r="H71" s="562">
        <v>2521</v>
      </c>
      <c r="I71" s="556"/>
      <c r="J71" s="562">
        <v>8761</v>
      </c>
      <c r="K71" s="556"/>
      <c r="L71" s="562">
        <v>8710</v>
      </c>
      <c r="M71" s="556"/>
      <c r="N71" s="562">
        <v>4208</v>
      </c>
      <c r="O71" s="556"/>
      <c r="P71" s="562">
        <v>4151</v>
      </c>
      <c r="Q71" s="556"/>
      <c r="R71" s="562">
        <v>925</v>
      </c>
      <c r="S71" s="556"/>
      <c r="T71" s="562">
        <v>896</v>
      </c>
      <c r="U71" s="160">
        <v>0</v>
      </c>
      <c r="V71" s="560"/>
      <c r="W71" s="159"/>
    </row>
    <row r="72" spans="1:23" ht="14.25" customHeight="1">
      <c r="A72" s="561" t="s">
        <v>142</v>
      </c>
      <c r="B72" s="562">
        <v>5556</v>
      </c>
      <c r="C72" s="556"/>
      <c r="D72" s="562">
        <v>5440</v>
      </c>
      <c r="E72" s="556"/>
      <c r="F72" s="562">
        <v>1105</v>
      </c>
      <c r="G72" s="562"/>
      <c r="H72" s="562">
        <v>958</v>
      </c>
      <c r="I72" s="556"/>
      <c r="J72" s="562">
        <v>2557</v>
      </c>
      <c r="K72" s="556"/>
      <c r="L72" s="562">
        <v>2507</v>
      </c>
      <c r="M72" s="556"/>
      <c r="N72" s="562">
        <v>1646</v>
      </c>
      <c r="O72" s="556"/>
      <c r="P72" s="562">
        <v>1669</v>
      </c>
      <c r="Q72" s="556"/>
      <c r="R72" s="562">
        <v>248</v>
      </c>
      <c r="S72" s="556"/>
      <c r="T72" s="562">
        <v>306</v>
      </c>
      <c r="U72" s="160">
        <v>0</v>
      </c>
      <c r="V72" s="560"/>
      <c r="W72" s="159"/>
    </row>
    <row r="73" spans="1:23" ht="14.25" customHeight="1">
      <c r="A73" s="561" t="s">
        <v>143</v>
      </c>
      <c r="B73" s="562">
        <v>5418</v>
      </c>
      <c r="C73" s="556"/>
      <c r="D73" s="562">
        <v>5297</v>
      </c>
      <c r="E73" s="556"/>
      <c r="F73" s="562">
        <v>1149</v>
      </c>
      <c r="G73" s="562"/>
      <c r="H73" s="562">
        <v>1206</v>
      </c>
      <c r="I73" s="556"/>
      <c r="J73" s="562">
        <v>2488</v>
      </c>
      <c r="K73" s="556"/>
      <c r="L73" s="562">
        <v>2457</v>
      </c>
      <c r="M73" s="556"/>
      <c r="N73" s="562">
        <v>1500</v>
      </c>
      <c r="O73" s="556"/>
      <c r="P73" s="562">
        <v>1373</v>
      </c>
      <c r="Q73" s="556"/>
      <c r="R73" s="562">
        <v>281</v>
      </c>
      <c r="S73" s="556"/>
      <c r="T73" s="562">
        <v>261</v>
      </c>
      <c r="U73" s="160">
        <v>0</v>
      </c>
      <c r="V73" s="560"/>
      <c r="W73" s="159"/>
    </row>
    <row r="74" spans="1:23" ht="14.25" customHeight="1">
      <c r="A74" s="561" t="s">
        <v>144</v>
      </c>
      <c r="B74" s="562">
        <v>13162</v>
      </c>
      <c r="C74" s="556"/>
      <c r="D74" s="562">
        <v>13337</v>
      </c>
      <c r="E74" s="556"/>
      <c r="F74" s="562">
        <v>2197</v>
      </c>
      <c r="G74" s="562"/>
      <c r="H74" s="562">
        <v>2380</v>
      </c>
      <c r="I74" s="556"/>
      <c r="J74" s="562">
        <v>7005</v>
      </c>
      <c r="K74" s="556"/>
      <c r="L74" s="562">
        <v>7019</v>
      </c>
      <c r="M74" s="556"/>
      <c r="N74" s="562">
        <v>3108</v>
      </c>
      <c r="O74" s="556"/>
      <c r="P74" s="562">
        <v>3146</v>
      </c>
      <c r="Q74" s="556"/>
      <c r="R74" s="562">
        <v>852</v>
      </c>
      <c r="S74" s="556"/>
      <c r="T74" s="562">
        <v>792</v>
      </c>
      <c r="U74" s="160">
        <v>0</v>
      </c>
      <c r="V74" s="560"/>
      <c r="W74" s="159"/>
    </row>
    <row r="75" spans="2:23" ht="14.25" customHeight="1">
      <c r="B75" s="562"/>
      <c r="C75" s="556"/>
      <c r="D75" s="562"/>
      <c r="E75" s="556"/>
      <c r="F75" s="562"/>
      <c r="G75" s="556"/>
      <c r="H75" s="562"/>
      <c r="I75" s="556"/>
      <c r="J75" s="562"/>
      <c r="K75" s="556"/>
      <c r="L75" s="562"/>
      <c r="M75" s="556"/>
      <c r="N75" s="562"/>
      <c r="O75" s="556"/>
      <c r="P75" s="562"/>
      <c r="Q75" s="556"/>
      <c r="R75" s="562"/>
      <c r="S75" s="556"/>
      <c r="T75" s="562"/>
      <c r="U75" s="160">
        <v>0</v>
      </c>
      <c r="V75" s="560"/>
      <c r="W75" s="159"/>
    </row>
    <row r="76" spans="1:23" ht="14.25" customHeight="1">
      <c r="A76" s="153" t="s">
        <v>145</v>
      </c>
      <c r="B76" s="559">
        <v>69085</v>
      </c>
      <c r="C76" s="556"/>
      <c r="D76" s="559">
        <v>70448</v>
      </c>
      <c r="E76" s="556"/>
      <c r="F76" s="559">
        <v>8537</v>
      </c>
      <c r="G76" s="556"/>
      <c r="H76" s="559">
        <v>8266</v>
      </c>
      <c r="I76" s="556"/>
      <c r="J76" s="559">
        <v>42360</v>
      </c>
      <c r="K76" s="556"/>
      <c r="L76" s="559">
        <v>44183</v>
      </c>
      <c r="M76" s="556"/>
      <c r="N76" s="559">
        <v>14966</v>
      </c>
      <c r="O76" s="556"/>
      <c r="P76" s="559">
        <v>14704</v>
      </c>
      <c r="Q76" s="556"/>
      <c r="R76" s="559">
        <v>3222</v>
      </c>
      <c r="S76" s="556"/>
      <c r="T76" s="559">
        <v>3295</v>
      </c>
      <c r="U76" s="158">
        <v>0</v>
      </c>
      <c r="V76" s="560"/>
      <c r="W76" s="159"/>
    </row>
    <row r="77" spans="2:23" ht="14.25" customHeight="1">
      <c r="B77" s="562"/>
      <c r="C77" s="556"/>
      <c r="D77" s="562"/>
      <c r="E77" s="556"/>
      <c r="F77" s="562"/>
      <c r="G77" s="556"/>
      <c r="H77" s="562"/>
      <c r="I77" s="556"/>
      <c r="J77" s="562"/>
      <c r="K77" s="556"/>
      <c r="L77" s="562"/>
      <c r="M77" s="556"/>
      <c r="N77" s="562"/>
      <c r="O77" s="556"/>
      <c r="P77" s="562"/>
      <c r="Q77" s="556"/>
      <c r="R77" s="562"/>
      <c r="S77" s="556"/>
      <c r="T77" s="562"/>
      <c r="U77" s="160">
        <v>0</v>
      </c>
      <c r="V77" s="560"/>
      <c r="W77" s="159"/>
    </row>
    <row r="78" spans="1:23" ht="14.25" customHeight="1">
      <c r="A78" s="153" t="s">
        <v>146</v>
      </c>
      <c r="B78" s="559">
        <v>13531</v>
      </c>
      <c r="C78" s="556"/>
      <c r="D78" s="559">
        <v>13805</v>
      </c>
      <c r="E78" s="556"/>
      <c r="F78" s="559">
        <v>2652</v>
      </c>
      <c r="G78" s="556"/>
      <c r="H78" s="559">
        <v>2566</v>
      </c>
      <c r="I78" s="556"/>
      <c r="J78" s="559">
        <v>6120</v>
      </c>
      <c r="K78" s="556"/>
      <c r="L78" s="559">
        <v>6478</v>
      </c>
      <c r="M78" s="556"/>
      <c r="N78" s="559">
        <v>3601</v>
      </c>
      <c r="O78" s="556"/>
      <c r="P78" s="559">
        <v>3599</v>
      </c>
      <c r="Q78" s="556"/>
      <c r="R78" s="559">
        <v>1158</v>
      </c>
      <c r="S78" s="556"/>
      <c r="T78" s="559">
        <v>1162</v>
      </c>
      <c r="U78" s="160">
        <v>0</v>
      </c>
      <c r="V78" s="560"/>
      <c r="W78" s="159"/>
    </row>
    <row r="79" spans="2:23" ht="14.25" customHeight="1">
      <c r="B79" s="562"/>
      <c r="C79" s="556"/>
      <c r="D79" s="562"/>
      <c r="E79" s="556"/>
      <c r="F79" s="562"/>
      <c r="G79" s="556"/>
      <c r="H79" s="562"/>
      <c r="I79" s="556"/>
      <c r="J79" s="562"/>
      <c r="K79" s="556"/>
      <c r="L79" s="562"/>
      <c r="M79" s="556"/>
      <c r="N79" s="562"/>
      <c r="O79" s="556"/>
      <c r="P79" s="562"/>
      <c r="Q79" s="556"/>
      <c r="R79" s="562"/>
      <c r="S79" s="556"/>
      <c r="T79" s="562"/>
      <c r="U79" s="160">
        <v>0</v>
      </c>
      <c r="V79" s="560"/>
      <c r="W79" s="159"/>
    </row>
    <row r="80" spans="1:23" ht="14.25" customHeight="1">
      <c r="A80" s="153" t="s">
        <v>147</v>
      </c>
      <c r="B80" s="559">
        <v>7861</v>
      </c>
      <c r="C80" s="556"/>
      <c r="D80" s="559">
        <v>8347</v>
      </c>
      <c r="E80" s="556"/>
      <c r="F80" s="559">
        <v>1001</v>
      </c>
      <c r="G80" s="556"/>
      <c r="H80" s="559">
        <v>929</v>
      </c>
      <c r="I80" s="556"/>
      <c r="J80" s="559">
        <v>4888</v>
      </c>
      <c r="K80" s="556"/>
      <c r="L80" s="559">
        <v>5341</v>
      </c>
      <c r="M80" s="556"/>
      <c r="N80" s="559">
        <v>1634</v>
      </c>
      <c r="O80" s="556"/>
      <c r="P80" s="559">
        <v>1704</v>
      </c>
      <c r="Q80" s="556"/>
      <c r="R80" s="559">
        <v>338</v>
      </c>
      <c r="S80" s="556"/>
      <c r="T80" s="559">
        <v>373</v>
      </c>
      <c r="U80" s="160" t="e">
        <v>#REF!</v>
      </c>
      <c r="V80" s="560"/>
      <c r="W80" s="159"/>
    </row>
    <row r="81" spans="2:23" ht="14.25" customHeight="1">
      <c r="B81" s="562"/>
      <c r="C81" s="556"/>
      <c r="D81" s="562"/>
      <c r="E81" s="556"/>
      <c r="F81" s="562"/>
      <c r="G81" s="556"/>
      <c r="H81" s="562"/>
      <c r="I81" s="556"/>
      <c r="J81" s="562"/>
      <c r="K81" s="556"/>
      <c r="L81" s="562"/>
      <c r="M81" s="556"/>
      <c r="N81" s="562"/>
      <c r="O81" s="556"/>
      <c r="P81" s="562"/>
      <c r="Q81" s="556"/>
      <c r="R81" s="562"/>
      <c r="S81" s="556"/>
      <c r="T81" s="562"/>
      <c r="U81" s="160">
        <v>0</v>
      </c>
      <c r="V81" s="560"/>
      <c r="W81" s="159"/>
    </row>
    <row r="82" spans="1:23" ht="14.25" customHeight="1">
      <c r="A82" s="153" t="s">
        <v>148</v>
      </c>
      <c r="B82" s="559">
        <v>32437</v>
      </c>
      <c r="C82" s="556"/>
      <c r="D82" s="559">
        <v>33250</v>
      </c>
      <c r="E82" s="556"/>
      <c r="F82" s="559">
        <v>4119</v>
      </c>
      <c r="G82" s="556"/>
      <c r="H82" s="559">
        <v>4223</v>
      </c>
      <c r="I82" s="556"/>
      <c r="J82" s="559">
        <v>19812</v>
      </c>
      <c r="K82" s="556"/>
      <c r="L82" s="559">
        <v>20713</v>
      </c>
      <c r="M82" s="556"/>
      <c r="N82" s="559">
        <v>7105</v>
      </c>
      <c r="O82" s="556"/>
      <c r="P82" s="559">
        <v>6991</v>
      </c>
      <c r="Q82" s="556"/>
      <c r="R82" s="559">
        <v>1401</v>
      </c>
      <c r="S82" s="556"/>
      <c r="T82" s="559">
        <v>1323</v>
      </c>
      <c r="U82" s="160">
        <v>0</v>
      </c>
      <c r="V82" s="560"/>
      <c r="W82" s="159"/>
    </row>
    <row r="83" spans="1:23" ht="14.25" customHeight="1">
      <c r="A83" s="522" t="s">
        <v>149</v>
      </c>
      <c r="B83" s="562">
        <v>4765</v>
      </c>
      <c r="C83" s="556"/>
      <c r="D83" s="562">
        <v>4943</v>
      </c>
      <c r="E83" s="556"/>
      <c r="F83" s="562">
        <v>620</v>
      </c>
      <c r="G83" s="556"/>
      <c r="H83" s="562">
        <v>750</v>
      </c>
      <c r="I83" s="556"/>
      <c r="J83" s="562">
        <v>3066</v>
      </c>
      <c r="K83" s="556"/>
      <c r="L83" s="562">
        <v>3109</v>
      </c>
      <c r="M83" s="556"/>
      <c r="N83" s="562">
        <v>919</v>
      </c>
      <c r="O83" s="556"/>
      <c r="P83" s="562">
        <v>889</v>
      </c>
      <c r="Q83" s="556"/>
      <c r="R83" s="562">
        <v>160</v>
      </c>
      <c r="S83" s="556"/>
      <c r="T83" s="562">
        <v>195</v>
      </c>
      <c r="U83" s="160" t="e">
        <v>#REF!</v>
      </c>
      <c r="V83" s="560"/>
      <c r="W83" s="159"/>
    </row>
    <row r="84" spans="1:23" ht="14.25" customHeight="1">
      <c r="A84" s="522" t="s">
        <v>150</v>
      </c>
      <c r="B84" s="562">
        <v>11025</v>
      </c>
      <c r="C84" s="556"/>
      <c r="D84" s="562">
        <v>11226</v>
      </c>
      <c r="E84" s="556"/>
      <c r="F84" s="562">
        <v>1225</v>
      </c>
      <c r="G84" s="556"/>
      <c r="H84" s="562">
        <v>1236</v>
      </c>
      <c r="I84" s="556"/>
      <c r="J84" s="562">
        <v>6996</v>
      </c>
      <c r="K84" s="556"/>
      <c r="L84" s="562">
        <v>7326</v>
      </c>
      <c r="M84" s="556"/>
      <c r="N84" s="562">
        <v>2338</v>
      </c>
      <c r="O84" s="556"/>
      <c r="P84" s="562">
        <v>2278</v>
      </c>
      <c r="Q84" s="556"/>
      <c r="R84" s="562">
        <v>466</v>
      </c>
      <c r="S84" s="556"/>
      <c r="T84" s="562">
        <v>386</v>
      </c>
      <c r="U84" s="160">
        <v>0</v>
      </c>
      <c r="V84" s="560"/>
      <c r="W84" s="159"/>
    </row>
    <row r="85" spans="1:23" ht="14.25" customHeight="1">
      <c r="A85" s="522" t="s">
        <v>151</v>
      </c>
      <c r="B85" s="562">
        <v>16647</v>
      </c>
      <c r="C85" s="556"/>
      <c r="D85" s="562">
        <v>17081</v>
      </c>
      <c r="E85" s="556"/>
      <c r="F85" s="562">
        <v>2274</v>
      </c>
      <c r="G85" s="556"/>
      <c r="H85" s="562">
        <v>2237</v>
      </c>
      <c r="I85" s="556"/>
      <c r="J85" s="562">
        <v>9750</v>
      </c>
      <c r="K85" s="556"/>
      <c r="L85" s="562">
        <v>10278</v>
      </c>
      <c r="M85" s="556"/>
      <c r="N85" s="562">
        <v>3848</v>
      </c>
      <c r="O85" s="556"/>
      <c r="P85" s="562">
        <v>3824</v>
      </c>
      <c r="Q85" s="556"/>
      <c r="R85" s="562">
        <v>775</v>
      </c>
      <c r="S85" s="556"/>
      <c r="T85" s="562">
        <v>742</v>
      </c>
      <c r="U85" s="160">
        <v>0</v>
      </c>
      <c r="V85" s="560"/>
      <c r="W85" s="159"/>
    </row>
    <row r="86" spans="2:23" ht="14.25" customHeight="1">
      <c r="B86" s="562"/>
      <c r="C86" s="556"/>
      <c r="D86" s="562"/>
      <c r="E86" s="556"/>
      <c r="F86" s="562"/>
      <c r="G86" s="556"/>
      <c r="H86" s="562"/>
      <c r="I86" s="556"/>
      <c r="J86" s="562"/>
      <c r="K86" s="556"/>
      <c r="L86" s="562"/>
      <c r="M86" s="556"/>
      <c r="N86" s="562"/>
      <c r="O86" s="556"/>
      <c r="P86" s="562"/>
      <c r="Q86" s="556"/>
      <c r="R86" s="562"/>
      <c r="S86" s="556"/>
      <c r="T86" s="562"/>
      <c r="U86" s="160" t="e">
        <v>#REF!</v>
      </c>
      <c r="V86" s="560"/>
      <c r="W86" s="159"/>
    </row>
    <row r="87" spans="1:23" ht="14.25" customHeight="1">
      <c r="A87" s="153" t="s">
        <v>152</v>
      </c>
      <c r="B87" s="559">
        <v>3712</v>
      </c>
      <c r="C87" s="556"/>
      <c r="D87" s="559">
        <v>3760</v>
      </c>
      <c r="E87" s="556"/>
      <c r="F87" s="559">
        <v>352</v>
      </c>
      <c r="G87" s="556"/>
      <c r="H87" s="559">
        <v>356</v>
      </c>
      <c r="I87" s="556"/>
      <c r="J87" s="559">
        <v>2206</v>
      </c>
      <c r="K87" s="556"/>
      <c r="L87" s="559">
        <v>2286</v>
      </c>
      <c r="M87" s="556"/>
      <c r="N87" s="559">
        <v>991</v>
      </c>
      <c r="O87" s="556"/>
      <c r="P87" s="559">
        <v>954</v>
      </c>
      <c r="Q87" s="556"/>
      <c r="R87" s="559">
        <v>163</v>
      </c>
      <c r="S87" s="556"/>
      <c r="T87" s="559">
        <v>164</v>
      </c>
      <c r="U87" s="160">
        <v>0</v>
      </c>
      <c r="V87" s="560"/>
      <c r="W87" s="159"/>
    </row>
    <row r="88" spans="2:23" ht="14.25" customHeight="1">
      <c r="B88" s="562"/>
      <c r="C88" s="556"/>
      <c r="D88" s="562"/>
      <c r="E88" s="556"/>
      <c r="F88" s="562"/>
      <c r="G88" s="556"/>
      <c r="H88" s="562"/>
      <c r="I88" s="556"/>
      <c r="J88" s="562"/>
      <c r="K88" s="556"/>
      <c r="L88" s="562"/>
      <c r="M88" s="556"/>
      <c r="N88" s="562"/>
      <c r="O88" s="556"/>
      <c r="P88" s="562"/>
      <c r="Q88" s="556"/>
      <c r="R88" s="562"/>
      <c r="S88" s="556"/>
      <c r="T88" s="562"/>
      <c r="U88" s="160">
        <v>0</v>
      </c>
      <c r="V88" s="560"/>
      <c r="W88" s="159"/>
    </row>
    <row r="89" spans="1:23" ht="14.25" customHeight="1">
      <c r="A89" s="561" t="s">
        <v>153</v>
      </c>
      <c r="B89" s="562">
        <v>544</v>
      </c>
      <c r="C89" s="556"/>
      <c r="D89" s="562">
        <v>495</v>
      </c>
      <c r="E89" s="556"/>
      <c r="F89" s="562">
        <v>125</v>
      </c>
      <c r="G89" s="556"/>
      <c r="H89" s="562">
        <v>110</v>
      </c>
      <c r="I89" s="556"/>
      <c r="J89" s="562">
        <v>212</v>
      </c>
      <c r="K89" s="556"/>
      <c r="L89" s="562">
        <v>185</v>
      </c>
      <c r="M89" s="556"/>
      <c r="N89" s="562">
        <v>139</v>
      </c>
      <c r="O89" s="556"/>
      <c r="P89" s="562">
        <v>126</v>
      </c>
      <c r="Q89" s="556"/>
      <c r="R89" s="562">
        <v>68</v>
      </c>
      <c r="S89" s="556"/>
      <c r="T89" s="562">
        <v>74</v>
      </c>
      <c r="U89" s="160">
        <v>0</v>
      </c>
      <c r="V89" s="560"/>
      <c r="W89" s="159"/>
    </row>
    <row r="90" spans="1:23" ht="14.25" customHeight="1">
      <c r="A90" s="561" t="s">
        <v>154</v>
      </c>
      <c r="B90" s="562">
        <v>494</v>
      </c>
      <c r="C90" s="556"/>
      <c r="D90" s="562">
        <v>537</v>
      </c>
      <c r="E90" s="556"/>
      <c r="F90" s="562">
        <v>117</v>
      </c>
      <c r="G90" s="556"/>
      <c r="H90" s="562">
        <v>119</v>
      </c>
      <c r="I90" s="556"/>
      <c r="J90" s="562">
        <v>189</v>
      </c>
      <c r="K90" s="556"/>
      <c r="L90" s="562">
        <v>206</v>
      </c>
      <c r="M90" s="556"/>
      <c r="N90" s="562">
        <v>109</v>
      </c>
      <c r="O90" s="556"/>
      <c r="P90" s="562">
        <v>129</v>
      </c>
      <c r="Q90" s="556"/>
      <c r="R90" s="562">
        <v>79</v>
      </c>
      <c r="S90" s="556"/>
      <c r="T90" s="562">
        <v>83</v>
      </c>
      <c r="U90" s="160">
        <v>0</v>
      </c>
      <c r="V90" s="560"/>
      <c r="W90" s="159"/>
    </row>
    <row r="92" spans="2:20" ht="12.75">
      <c r="B92" s="159"/>
      <c r="C92" s="159"/>
      <c r="D92" s="159"/>
      <c r="E92" s="159"/>
      <c r="F92" s="159"/>
      <c r="G92" s="159"/>
      <c r="H92" s="159"/>
      <c r="I92" s="159"/>
      <c r="J92" s="159"/>
      <c r="K92" s="159"/>
      <c r="M92" s="159"/>
      <c r="N92" s="159"/>
      <c r="O92" s="159"/>
      <c r="Q92" s="159"/>
      <c r="R92" s="159"/>
      <c r="S92" s="159"/>
      <c r="T92" s="159"/>
    </row>
  </sheetData>
  <sheetProtection/>
  <mergeCells count="6">
    <mergeCell ref="U8:V8"/>
    <mergeCell ref="B8:D8"/>
    <mergeCell ref="F8:H8"/>
    <mergeCell ref="J8:L8"/>
    <mergeCell ref="N8:P8"/>
    <mergeCell ref="R8:T8"/>
  </mergeCells>
  <printOptions/>
  <pageMargins left="0.4724409448818898" right="0.1968503937007874" top="0.4724409448818898" bottom="0.1968503937007874" header="0.15748031496062992" footer="0"/>
  <pageSetup fitToHeight="1" fitToWidth="1" horizontalDpi="600" verticalDpi="600" orientation="portrait" paperSize="9" scale="63" r:id="rId1"/>
</worksheet>
</file>

<file path=xl/worksheets/sheet29.xml><?xml version="1.0" encoding="utf-8"?>
<worksheet xmlns="http://schemas.openxmlformats.org/spreadsheetml/2006/main" xmlns:r="http://schemas.openxmlformats.org/officeDocument/2006/relationships">
  <sheetPr>
    <pageSetUpPr fitToPage="1"/>
  </sheetPr>
  <dimension ref="A1:W93"/>
  <sheetViews>
    <sheetView showGridLines="0" zoomScalePageLayoutView="0" workbookViewId="0" topLeftCell="A1">
      <selection activeCell="A1" sqref="A1"/>
    </sheetView>
  </sheetViews>
  <sheetFormatPr defaultColWidth="11.57421875" defaultRowHeight="12.75"/>
  <cols>
    <col min="1" max="1" width="30.8515625" style="156" customWidth="1"/>
    <col min="2" max="2" width="12.28125" style="156" customWidth="1"/>
    <col min="3" max="3" width="0.42578125" style="156" customWidth="1"/>
    <col min="4" max="4" width="11.57421875" style="156" customWidth="1"/>
    <col min="5" max="5" width="0.5625" style="156" customWidth="1"/>
    <col min="6" max="6" width="11.421875" style="156" customWidth="1"/>
    <col min="7" max="7" width="0.5625" style="156" customWidth="1"/>
    <col min="8" max="8" width="12.00390625" style="156" customWidth="1"/>
    <col min="9" max="9" width="0.5625" style="156" customWidth="1"/>
    <col min="10" max="10" width="12.7109375" style="156" customWidth="1"/>
    <col min="11" max="11" width="0.5625" style="156" customWidth="1"/>
    <col min="12" max="12" width="12.7109375" style="156" customWidth="1"/>
    <col min="13" max="13" width="0.5625" style="156" customWidth="1"/>
    <col min="14" max="14" width="12.7109375" style="156" customWidth="1"/>
    <col min="15" max="15" width="0.5625" style="156" customWidth="1"/>
    <col min="16" max="16" width="12.7109375" style="156" customWidth="1"/>
    <col min="17" max="17" width="0.5625" style="156" customWidth="1"/>
    <col min="18" max="18" width="10.8515625" style="156" customWidth="1"/>
    <col min="19" max="19" width="0.5625" style="156" customWidth="1"/>
    <col min="20" max="20" width="10.28125" style="156" customWidth="1"/>
    <col min="21" max="21" width="0.5625" style="156" customWidth="1"/>
    <col min="22" max="16384" width="11.57421875" style="156" customWidth="1"/>
  </cols>
  <sheetData>
    <row r="1" spans="1:20" ht="14.25" customHeight="1">
      <c r="A1" s="151" t="s">
        <v>350</v>
      </c>
      <c r="B1" s="151"/>
      <c r="C1" s="151"/>
      <c r="D1" s="152"/>
      <c r="E1" s="152"/>
      <c r="F1" s="152"/>
      <c r="G1" s="152"/>
      <c r="H1" s="152"/>
      <c r="J1" s="154"/>
      <c r="K1" s="154"/>
      <c r="L1" s="154"/>
      <c r="O1" s="153" t="s">
        <v>215</v>
      </c>
      <c r="P1" s="152"/>
      <c r="Q1" s="152"/>
      <c r="R1" s="151"/>
      <c r="S1" s="151"/>
      <c r="T1" s="151"/>
    </row>
    <row r="2" spans="1:20" ht="12" customHeight="1">
      <c r="A2" s="154"/>
      <c r="B2" s="152"/>
      <c r="C2" s="152"/>
      <c r="D2" s="152"/>
      <c r="E2" s="152"/>
      <c r="F2" s="152"/>
      <c r="G2" s="152"/>
      <c r="H2" s="152"/>
      <c r="J2" s="152"/>
      <c r="K2" s="154"/>
      <c r="L2" s="154"/>
      <c r="O2" s="153" t="s">
        <v>216</v>
      </c>
      <c r="P2" s="152"/>
      <c r="Q2" s="152"/>
      <c r="R2" s="152"/>
      <c r="S2" s="152"/>
      <c r="T2" s="152"/>
    </row>
    <row r="3" spans="1:21" ht="13.5" customHeight="1">
      <c r="A3" s="151" t="s">
        <v>352</v>
      </c>
      <c r="B3" s="151"/>
      <c r="C3" s="151"/>
      <c r="D3" s="152"/>
      <c r="E3" s="152"/>
      <c r="F3" s="152"/>
      <c r="G3" s="152"/>
      <c r="H3" s="152"/>
      <c r="J3" s="152"/>
      <c r="K3" s="154"/>
      <c r="L3" s="154"/>
      <c r="O3" s="828" t="s">
        <v>534</v>
      </c>
      <c r="P3" s="152"/>
      <c r="Q3" s="152"/>
      <c r="R3" s="152"/>
      <c r="S3" s="152"/>
      <c r="T3" s="152"/>
      <c r="U3" s="163"/>
    </row>
    <row r="4" spans="1:21" ht="11.25" customHeight="1">
      <c r="A4" s="154"/>
      <c r="B4" s="154"/>
      <c r="C4" s="154"/>
      <c r="D4" s="154"/>
      <c r="E4" s="154"/>
      <c r="F4" s="152"/>
      <c r="G4" s="152"/>
      <c r="H4" s="152"/>
      <c r="I4" s="152"/>
      <c r="J4" s="152"/>
      <c r="K4" s="152"/>
      <c r="L4" s="152"/>
      <c r="M4" s="154"/>
      <c r="N4" s="152"/>
      <c r="O4" s="152"/>
      <c r="P4" s="152"/>
      <c r="Q4" s="152"/>
      <c r="R4" s="152"/>
      <c r="S4" s="554"/>
      <c r="T4" s="152"/>
      <c r="U4" s="163"/>
    </row>
    <row r="5" spans="1:23" ht="12" customHeight="1">
      <c r="A5" s="157"/>
      <c r="B5" s="157"/>
      <c r="C5" s="157"/>
      <c r="D5" s="157"/>
      <c r="E5" s="157"/>
      <c r="F5" s="157"/>
      <c r="G5" s="157"/>
      <c r="H5" s="157"/>
      <c r="I5" s="157"/>
      <c r="J5" s="157"/>
      <c r="K5" s="157"/>
      <c r="L5" s="157"/>
      <c r="M5" s="157"/>
      <c r="N5" s="157"/>
      <c r="O5" s="157"/>
      <c r="P5" s="157"/>
      <c r="Q5" s="157"/>
      <c r="R5" s="157"/>
      <c r="S5" s="157"/>
      <c r="T5" s="157"/>
      <c r="U5" s="163"/>
      <c r="W5" s="161"/>
    </row>
    <row r="6" spans="1:21" ht="10.5" customHeight="1">
      <c r="A6" s="157"/>
      <c r="B6" s="567"/>
      <c r="C6" s="157"/>
      <c r="D6" s="567"/>
      <c r="E6" s="157"/>
      <c r="F6" s="567"/>
      <c r="G6" s="157"/>
      <c r="H6" s="567"/>
      <c r="I6" s="157"/>
      <c r="J6" s="567"/>
      <c r="K6" s="157"/>
      <c r="L6" s="567"/>
      <c r="M6" s="157"/>
      <c r="N6" s="567"/>
      <c r="O6" s="157"/>
      <c r="P6" s="567"/>
      <c r="Q6" s="157"/>
      <c r="R6" s="567"/>
      <c r="S6" s="157"/>
      <c r="T6" s="567"/>
      <c r="U6" s="163"/>
    </row>
    <row r="7" spans="1:21" ht="12" customHeight="1" thickBot="1">
      <c r="A7" s="152"/>
      <c r="B7" s="556"/>
      <c r="C7" s="556"/>
      <c r="D7" s="556"/>
      <c r="E7" s="556"/>
      <c r="F7" s="556"/>
      <c r="G7" s="556"/>
      <c r="H7" s="556"/>
      <c r="I7" s="556"/>
      <c r="J7" s="556"/>
      <c r="K7" s="556"/>
      <c r="L7" s="556"/>
      <c r="M7" s="556"/>
      <c r="N7" s="556"/>
      <c r="O7" s="556"/>
      <c r="P7" s="556"/>
      <c r="Q7" s="556"/>
      <c r="R7" s="556"/>
      <c r="S7" s="556"/>
      <c r="T7" s="556"/>
      <c r="U7" s="163"/>
    </row>
    <row r="8" spans="1:21" ht="32.25" customHeight="1" thickBot="1">
      <c r="A8" s="152"/>
      <c r="B8" s="948" t="s">
        <v>377</v>
      </c>
      <c r="C8" s="949"/>
      <c r="D8" s="949"/>
      <c r="E8" s="557"/>
      <c r="F8" s="948" t="s">
        <v>378</v>
      </c>
      <c r="G8" s="949"/>
      <c r="H8" s="949"/>
      <c r="I8" s="557"/>
      <c r="J8" s="948" t="s">
        <v>379</v>
      </c>
      <c r="K8" s="949"/>
      <c r="L8" s="949"/>
      <c r="M8" s="557"/>
      <c r="N8" s="948" t="s">
        <v>380</v>
      </c>
      <c r="O8" s="949"/>
      <c r="P8" s="949"/>
      <c r="Q8" s="557"/>
      <c r="R8" s="948" t="s">
        <v>221</v>
      </c>
      <c r="S8" s="949"/>
      <c r="T8" s="949"/>
      <c r="U8" s="163"/>
    </row>
    <row r="9" spans="1:21" ht="21" customHeight="1">
      <c r="A9" s="556"/>
      <c r="B9" s="529">
        <v>2015</v>
      </c>
      <c r="C9" s="544"/>
      <c r="D9" s="529">
        <v>2016</v>
      </c>
      <c r="E9" s="556"/>
      <c r="F9" s="529">
        <v>2015</v>
      </c>
      <c r="G9" s="544"/>
      <c r="H9" s="529">
        <v>2016</v>
      </c>
      <c r="I9" s="556"/>
      <c r="J9" s="648">
        <v>2015</v>
      </c>
      <c r="K9" s="544"/>
      <c r="L9" s="648">
        <v>2016</v>
      </c>
      <c r="M9" s="556"/>
      <c r="N9" s="648">
        <v>2015</v>
      </c>
      <c r="O9" s="544"/>
      <c r="P9" s="648">
        <v>2016</v>
      </c>
      <c r="Q9" s="556"/>
      <c r="R9" s="529">
        <v>2015</v>
      </c>
      <c r="S9" s="544"/>
      <c r="T9" s="529">
        <v>2016</v>
      </c>
      <c r="U9" s="163"/>
    </row>
    <row r="10" spans="1:21" s="566" customFormat="1" ht="18" customHeight="1">
      <c r="A10" s="556"/>
      <c r="B10" s="568"/>
      <c r="C10" s="518"/>
      <c r="D10" s="568"/>
      <c r="E10" s="556"/>
      <c r="F10" s="568"/>
      <c r="G10" s="518"/>
      <c r="H10" s="568"/>
      <c r="I10" s="556"/>
      <c r="J10" s="529"/>
      <c r="K10" s="518"/>
      <c r="L10" s="529"/>
      <c r="M10" s="556"/>
      <c r="N10" s="529"/>
      <c r="O10" s="518"/>
      <c r="P10" s="529"/>
      <c r="Q10" s="556"/>
      <c r="R10" s="568"/>
      <c r="S10" s="518"/>
      <c r="T10" s="568"/>
      <c r="U10" s="565"/>
    </row>
    <row r="11" spans="1:22" ht="18" customHeight="1">
      <c r="A11" s="152" t="s">
        <v>8</v>
      </c>
      <c r="B11" s="559">
        <v>468128</v>
      </c>
      <c r="C11" s="556"/>
      <c r="D11" s="559">
        <v>446864</v>
      </c>
      <c r="E11" s="556"/>
      <c r="F11" s="559">
        <v>29023</v>
      </c>
      <c r="G11" s="556"/>
      <c r="H11" s="559">
        <v>27998</v>
      </c>
      <c r="I11" s="556"/>
      <c r="J11" s="559">
        <v>277366</v>
      </c>
      <c r="K11" s="556"/>
      <c r="L11" s="559">
        <v>263878</v>
      </c>
      <c r="M11" s="556"/>
      <c r="N11" s="559">
        <v>134287</v>
      </c>
      <c r="O11" s="556"/>
      <c r="P11" s="559">
        <v>125864</v>
      </c>
      <c r="Q11" s="556"/>
      <c r="R11" s="559">
        <v>27452</v>
      </c>
      <c r="S11" s="556"/>
      <c r="T11" s="559">
        <v>29124</v>
      </c>
      <c r="U11" s="163"/>
      <c r="V11" s="164"/>
    </row>
    <row r="12" spans="1:22" ht="14.25" customHeight="1">
      <c r="A12" s="153" t="s">
        <v>92</v>
      </c>
      <c r="B12" s="559">
        <v>76122</v>
      </c>
      <c r="C12" s="556"/>
      <c r="D12" s="559">
        <v>71516</v>
      </c>
      <c r="E12" s="556"/>
      <c r="F12" s="559">
        <v>5048</v>
      </c>
      <c r="G12" s="556"/>
      <c r="H12" s="559">
        <v>4840</v>
      </c>
      <c r="I12" s="556"/>
      <c r="J12" s="559">
        <v>41792</v>
      </c>
      <c r="K12" s="556"/>
      <c r="L12" s="559">
        <v>38859</v>
      </c>
      <c r="M12" s="556"/>
      <c r="N12" s="559">
        <v>22289</v>
      </c>
      <c r="O12" s="556"/>
      <c r="P12" s="559">
        <v>20632</v>
      </c>
      <c r="Q12" s="556"/>
      <c r="R12" s="559">
        <v>6993</v>
      </c>
      <c r="S12" s="556"/>
      <c r="T12" s="559">
        <v>7185</v>
      </c>
      <c r="U12" s="163"/>
      <c r="V12" s="164"/>
    </row>
    <row r="13" spans="1:22" ht="14.25" customHeight="1">
      <c r="A13" s="561" t="s">
        <v>159</v>
      </c>
      <c r="B13" s="562">
        <v>5401</v>
      </c>
      <c r="C13" s="556"/>
      <c r="D13" s="562">
        <v>4941</v>
      </c>
      <c r="E13" s="556"/>
      <c r="F13" s="562">
        <v>309</v>
      </c>
      <c r="G13" s="556"/>
      <c r="H13" s="562">
        <v>266</v>
      </c>
      <c r="I13" s="556"/>
      <c r="J13" s="562">
        <v>3007</v>
      </c>
      <c r="K13" s="556"/>
      <c r="L13" s="562">
        <v>2733</v>
      </c>
      <c r="M13" s="556"/>
      <c r="N13" s="562">
        <v>1681</v>
      </c>
      <c r="O13" s="556"/>
      <c r="P13" s="562">
        <v>1505</v>
      </c>
      <c r="Q13" s="556"/>
      <c r="R13" s="562">
        <v>404</v>
      </c>
      <c r="S13" s="556"/>
      <c r="T13" s="562">
        <v>437</v>
      </c>
      <c r="U13" s="163"/>
      <c r="V13" s="164"/>
    </row>
    <row r="14" spans="1:22" ht="14.25" customHeight="1">
      <c r="A14" s="561" t="s">
        <v>160</v>
      </c>
      <c r="B14" s="562">
        <v>10282</v>
      </c>
      <c r="C14" s="556"/>
      <c r="D14" s="562">
        <v>9792</v>
      </c>
      <c r="E14" s="556"/>
      <c r="F14" s="562">
        <v>723</v>
      </c>
      <c r="G14" s="556"/>
      <c r="H14" s="562">
        <v>782</v>
      </c>
      <c r="I14" s="556"/>
      <c r="J14" s="562">
        <v>5275</v>
      </c>
      <c r="K14" s="556"/>
      <c r="L14" s="562">
        <v>4984</v>
      </c>
      <c r="M14" s="556"/>
      <c r="N14" s="562">
        <v>2963</v>
      </c>
      <c r="O14" s="556"/>
      <c r="P14" s="562">
        <v>2746</v>
      </c>
      <c r="Q14" s="556"/>
      <c r="R14" s="562">
        <v>1321</v>
      </c>
      <c r="S14" s="556"/>
      <c r="T14" s="562">
        <v>1280</v>
      </c>
      <c r="U14" s="163"/>
      <c r="V14" s="164"/>
    </row>
    <row r="15" spans="1:22" ht="14.25" customHeight="1">
      <c r="A15" s="561" t="s">
        <v>161</v>
      </c>
      <c r="B15" s="562">
        <v>9038</v>
      </c>
      <c r="C15" s="556"/>
      <c r="D15" s="562">
        <v>8534</v>
      </c>
      <c r="E15" s="556"/>
      <c r="F15" s="562">
        <v>350</v>
      </c>
      <c r="G15" s="556"/>
      <c r="H15" s="562">
        <v>384</v>
      </c>
      <c r="I15" s="556"/>
      <c r="J15" s="562">
        <v>5260</v>
      </c>
      <c r="K15" s="556"/>
      <c r="L15" s="562">
        <v>4954</v>
      </c>
      <c r="M15" s="556"/>
      <c r="N15" s="562">
        <v>2731</v>
      </c>
      <c r="O15" s="556"/>
      <c r="P15" s="562">
        <v>2476</v>
      </c>
      <c r="Q15" s="556"/>
      <c r="R15" s="562">
        <v>697</v>
      </c>
      <c r="S15" s="556"/>
      <c r="T15" s="562">
        <v>720</v>
      </c>
      <c r="U15" s="163"/>
      <c r="V15" s="164"/>
    </row>
    <row r="16" spans="1:22" ht="14.25" customHeight="1">
      <c r="A16" s="561" t="s">
        <v>162</v>
      </c>
      <c r="B16" s="562">
        <v>9377</v>
      </c>
      <c r="C16" s="556"/>
      <c r="D16" s="562">
        <v>8764</v>
      </c>
      <c r="E16" s="556"/>
      <c r="F16" s="562">
        <v>612</v>
      </c>
      <c r="G16" s="556"/>
      <c r="H16" s="562">
        <v>563</v>
      </c>
      <c r="I16" s="556"/>
      <c r="J16" s="562">
        <v>5261</v>
      </c>
      <c r="K16" s="556"/>
      <c r="L16" s="562">
        <v>4847</v>
      </c>
      <c r="M16" s="556"/>
      <c r="N16" s="562">
        <v>2773</v>
      </c>
      <c r="O16" s="556"/>
      <c r="P16" s="562">
        <v>2531</v>
      </c>
      <c r="Q16" s="556"/>
      <c r="R16" s="562">
        <v>731</v>
      </c>
      <c r="S16" s="556"/>
      <c r="T16" s="562">
        <v>823</v>
      </c>
      <c r="U16" s="163"/>
      <c r="V16" s="164"/>
    </row>
    <row r="17" spans="1:22" ht="14.25" customHeight="1">
      <c r="A17" s="561" t="s">
        <v>163</v>
      </c>
      <c r="B17" s="562">
        <v>4696</v>
      </c>
      <c r="C17" s="556"/>
      <c r="D17" s="562">
        <v>4610</v>
      </c>
      <c r="E17" s="556"/>
      <c r="F17" s="562">
        <v>318</v>
      </c>
      <c r="G17" s="556"/>
      <c r="H17" s="562">
        <v>325</v>
      </c>
      <c r="I17" s="556"/>
      <c r="J17" s="562">
        <v>2546</v>
      </c>
      <c r="K17" s="556"/>
      <c r="L17" s="562">
        <v>2417</v>
      </c>
      <c r="M17" s="556"/>
      <c r="N17" s="562">
        <v>1408</v>
      </c>
      <c r="O17" s="556"/>
      <c r="P17" s="562">
        <v>1417</v>
      </c>
      <c r="Q17" s="556"/>
      <c r="R17" s="562">
        <v>424</v>
      </c>
      <c r="S17" s="556"/>
      <c r="T17" s="562">
        <v>451</v>
      </c>
      <c r="U17" s="163"/>
      <c r="V17" s="164"/>
    </row>
    <row r="18" spans="1:22" ht="14.25" customHeight="1">
      <c r="A18" s="561" t="s">
        <v>164</v>
      </c>
      <c r="B18" s="562">
        <v>7313</v>
      </c>
      <c r="C18" s="556"/>
      <c r="D18" s="562">
        <v>6857</v>
      </c>
      <c r="E18" s="556"/>
      <c r="F18" s="562">
        <v>432</v>
      </c>
      <c r="G18" s="556"/>
      <c r="H18" s="562">
        <v>406</v>
      </c>
      <c r="I18" s="556"/>
      <c r="J18" s="562">
        <v>3995</v>
      </c>
      <c r="K18" s="556"/>
      <c r="L18" s="562">
        <v>3726</v>
      </c>
      <c r="M18" s="556"/>
      <c r="N18" s="562">
        <v>2282</v>
      </c>
      <c r="O18" s="556"/>
      <c r="P18" s="562">
        <v>2102</v>
      </c>
      <c r="Q18" s="556"/>
      <c r="R18" s="562">
        <v>604</v>
      </c>
      <c r="S18" s="556"/>
      <c r="T18" s="562">
        <v>623</v>
      </c>
      <c r="U18" s="163"/>
      <c r="V18" s="164"/>
    </row>
    <row r="19" spans="1:22" ht="14.25" customHeight="1">
      <c r="A19" s="561" t="s">
        <v>165</v>
      </c>
      <c r="B19" s="562">
        <v>12241</v>
      </c>
      <c r="C19" s="556"/>
      <c r="D19" s="562">
        <v>11410</v>
      </c>
      <c r="E19" s="556"/>
      <c r="F19" s="562">
        <v>862</v>
      </c>
      <c r="G19" s="556"/>
      <c r="H19" s="562">
        <v>784</v>
      </c>
      <c r="I19" s="556"/>
      <c r="J19" s="562">
        <v>6828</v>
      </c>
      <c r="K19" s="556"/>
      <c r="L19" s="562">
        <v>6269</v>
      </c>
      <c r="M19" s="556"/>
      <c r="N19" s="562">
        <v>3459</v>
      </c>
      <c r="O19" s="556"/>
      <c r="P19" s="562">
        <v>3250</v>
      </c>
      <c r="Q19" s="556"/>
      <c r="R19" s="562">
        <v>1092</v>
      </c>
      <c r="S19" s="556"/>
      <c r="T19" s="562">
        <v>1107</v>
      </c>
      <c r="U19" s="163"/>
      <c r="V19" s="164"/>
    </row>
    <row r="20" spans="1:22" ht="14.25" customHeight="1">
      <c r="A20" s="561" t="s">
        <v>166</v>
      </c>
      <c r="B20" s="562">
        <v>17774</v>
      </c>
      <c r="C20" s="556"/>
      <c r="D20" s="562">
        <v>16608</v>
      </c>
      <c r="E20" s="556"/>
      <c r="F20" s="562">
        <v>1442</v>
      </c>
      <c r="G20" s="556"/>
      <c r="H20" s="562">
        <v>1330</v>
      </c>
      <c r="I20" s="556"/>
      <c r="J20" s="562">
        <v>9620</v>
      </c>
      <c r="K20" s="556"/>
      <c r="L20" s="562">
        <v>8929</v>
      </c>
      <c r="M20" s="556"/>
      <c r="N20" s="562">
        <v>4992</v>
      </c>
      <c r="O20" s="556"/>
      <c r="P20" s="562">
        <v>4605</v>
      </c>
      <c r="Q20" s="556"/>
      <c r="R20" s="562">
        <v>1720</v>
      </c>
      <c r="S20" s="556"/>
      <c r="T20" s="562">
        <v>1744</v>
      </c>
      <c r="U20" s="163"/>
      <c r="V20" s="164"/>
    </row>
    <row r="21" spans="1:22" ht="14.25" customHeight="1">
      <c r="A21" s="569" t="s">
        <v>456</v>
      </c>
      <c r="B21" s="562"/>
      <c r="C21" s="556"/>
      <c r="D21" s="562"/>
      <c r="E21" s="556"/>
      <c r="F21" s="562"/>
      <c r="G21" s="556"/>
      <c r="H21" s="562"/>
      <c r="I21" s="556"/>
      <c r="J21" s="562"/>
      <c r="K21" s="556"/>
      <c r="L21" s="562"/>
      <c r="M21" s="556"/>
      <c r="N21" s="562"/>
      <c r="O21" s="556"/>
      <c r="P21" s="562"/>
      <c r="Q21" s="556"/>
      <c r="R21" s="562"/>
      <c r="S21" s="556"/>
      <c r="T21" s="562"/>
      <c r="U21" s="163"/>
      <c r="V21" s="164"/>
    </row>
    <row r="22" spans="1:22" ht="14.25" customHeight="1">
      <c r="A22" s="153" t="s">
        <v>101</v>
      </c>
      <c r="B22" s="559">
        <v>16028</v>
      </c>
      <c r="C22" s="556"/>
      <c r="D22" s="559">
        <v>15023</v>
      </c>
      <c r="E22" s="556"/>
      <c r="F22" s="559">
        <v>768</v>
      </c>
      <c r="G22" s="556"/>
      <c r="H22" s="559">
        <v>763</v>
      </c>
      <c r="I22" s="556"/>
      <c r="J22" s="559">
        <v>9963</v>
      </c>
      <c r="K22" s="556"/>
      <c r="L22" s="559">
        <v>9373</v>
      </c>
      <c r="M22" s="556"/>
      <c r="N22" s="559">
        <v>4654</v>
      </c>
      <c r="O22" s="556"/>
      <c r="P22" s="559">
        <v>4152</v>
      </c>
      <c r="Q22" s="556"/>
      <c r="R22" s="559">
        <v>643</v>
      </c>
      <c r="S22" s="556"/>
      <c r="T22" s="559">
        <v>735</v>
      </c>
      <c r="U22" s="163"/>
      <c r="V22" s="164"/>
    </row>
    <row r="23" spans="1:22" ht="14.25" customHeight="1">
      <c r="A23" s="561" t="s">
        <v>167</v>
      </c>
      <c r="B23" s="562">
        <v>2882</v>
      </c>
      <c r="C23" s="556"/>
      <c r="D23" s="562">
        <v>2635</v>
      </c>
      <c r="E23" s="556"/>
      <c r="F23" s="562">
        <v>130</v>
      </c>
      <c r="G23" s="556"/>
      <c r="H23" s="562">
        <v>142</v>
      </c>
      <c r="I23" s="556"/>
      <c r="J23" s="562">
        <v>1737</v>
      </c>
      <c r="K23" s="556"/>
      <c r="L23" s="562">
        <v>1581</v>
      </c>
      <c r="M23" s="556"/>
      <c r="N23" s="562">
        <v>903</v>
      </c>
      <c r="O23" s="556"/>
      <c r="P23" s="562">
        <v>804</v>
      </c>
      <c r="Q23" s="556"/>
      <c r="R23" s="562">
        <v>112</v>
      </c>
      <c r="S23" s="556"/>
      <c r="T23" s="562">
        <v>108</v>
      </c>
      <c r="U23" s="163"/>
      <c r="V23" s="164"/>
    </row>
    <row r="24" spans="1:22" ht="14.25" customHeight="1">
      <c r="A24" s="561" t="s">
        <v>168</v>
      </c>
      <c r="B24" s="562">
        <v>2070</v>
      </c>
      <c r="C24" s="556"/>
      <c r="D24" s="562">
        <v>1950</v>
      </c>
      <c r="E24" s="556"/>
      <c r="F24" s="562">
        <v>85</v>
      </c>
      <c r="G24" s="556"/>
      <c r="H24" s="562">
        <v>65</v>
      </c>
      <c r="I24" s="556"/>
      <c r="J24" s="562">
        <v>1295</v>
      </c>
      <c r="K24" s="556"/>
      <c r="L24" s="562">
        <v>1240</v>
      </c>
      <c r="M24" s="556"/>
      <c r="N24" s="562">
        <v>623</v>
      </c>
      <c r="O24" s="556"/>
      <c r="P24" s="562">
        <v>579</v>
      </c>
      <c r="Q24" s="556"/>
      <c r="R24" s="562">
        <v>67</v>
      </c>
      <c r="S24" s="556"/>
      <c r="T24" s="562">
        <v>66</v>
      </c>
      <c r="U24" s="163"/>
      <c r="V24" s="164"/>
    </row>
    <row r="25" spans="1:22" ht="14.25" customHeight="1">
      <c r="A25" s="561" t="s">
        <v>169</v>
      </c>
      <c r="B25" s="562">
        <v>11076</v>
      </c>
      <c r="C25" s="556"/>
      <c r="D25" s="562">
        <v>10438</v>
      </c>
      <c r="E25" s="556"/>
      <c r="F25" s="562">
        <v>553</v>
      </c>
      <c r="G25" s="556"/>
      <c r="H25" s="562">
        <v>556</v>
      </c>
      <c r="I25" s="556"/>
      <c r="J25" s="562">
        <v>6931</v>
      </c>
      <c r="K25" s="556"/>
      <c r="L25" s="562">
        <v>6552</v>
      </c>
      <c r="M25" s="556"/>
      <c r="N25" s="562">
        <v>3128</v>
      </c>
      <c r="O25" s="556"/>
      <c r="P25" s="562">
        <v>2769</v>
      </c>
      <c r="Q25" s="556"/>
      <c r="R25" s="562">
        <v>464</v>
      </c>
      <c r="S25" s="556"/>
      <c r="T25" s="562">
        <v>561</v>
      </c>
      <c r="U25" s="163"/>
      <c r="V25" s="164"/>
    </row>
    <row r="26" spans="1:22" ht="14.25" customHeight="1">
      <c r="A26" s="561"/>
      <c r="B26" s="562"/>
      <c r="C26" s="556"/>
      <c r="D26" s="562"/>
      <c r="E26" s="556"/>
      <c r="F26" s="562"/>
      <c r="G26" s="556"/>
      <c r="H26" s="562"/>
      <c r="I26" s="556"/>
      <c r="J26" s="562"/>
      <c r="K26" s="556"/>
      <c r="L26" s="562"/>
      <c r="M26" s="556"/>
      <c r="N26" s="562"/>
      <c r="O26" s="556"/>
      <c r="P26" s="562"/>
      <c r="Q26" s="556"/>
      <c r="R26" s="562"/>
      <c r="S26" s="556"/>
      <c r="T26" s="562"/>
      <c r="U26" s="163"/>
      <c r="V26" s="164"/>
    </row>
    <row r="27" spans="1:22" ht="14.25" customHeight="1">
      <c r="A27" s="153" t="s">
        <v>105</v>
      </c>
      <c r="B27" s="559">
        <v>16395</v>
      </c>
      <c r="C27" s="556"/>
      <c r="D27" s="559">
        <v>15720</v>
      </c>
      <c r="E27" s="556"/>
      <c r="F27" s="559">
        <v>821</v>
      </c>
      <c r="G27" s="556"/>
      <c r="H27" s="559">
        <v>808</v>
      </c>
      <c r="I27" s="556"/>
      <c r="J27" s="559">
        <v>9831</v>
      </c>
      <c r="K27" s="556"/>
      <c r="L27" s="559">
        <v>9338</v>
      </c>
      <c r="M27" s="556"/>
      <c r="N27" s="559">
        <v>5032</v>
      </c>
      <c r="O27" s="556"/>
      <c r="P27" s="559">
        <v>4828</v>
      </c>
      <c r="Q27" s="556"/>
      <c r="R27" s="559">
        <v>711</v>
      </c>
      <c r="S27" s="556"/>
      <c r="T27" s="559">
        <v>746</v>
      </c>
      <c r="U27" s="163"/>
      <c r="V27" s="164"/>
    </row>
    <row r="28" spans="2:22" ht="14.25" customHeight="1">
      <c r="B28" s="562"/>
      <c r="C28" s="556"/>
      <c r="D28" s="562"/>
      <c r="E28" s="556"/>
      <c r="F28" s="562"/>
      <c r="G28" s="556"/>
      <c r="H28" s="562"/>
      <c r="I28" s="556"/>
      <c r="J28" s="562"/>
      <c r="K28" s="556"/>
      <c r="L28" s="562"/>
      <c r="M28" s="556"/>
      <c r="N28" s="562"/>
      <c r="O28" s="556"/>
      <c r="P28" s="562"/>
      <c r="Q28" s="556"/>
      <c r="R28" s="562"/>
      <c r="S28" s="556"/>
      <c r="T28" s="562"/>
      <c r="U28" s="163"/>
      <c r="V28" s="164"/>
    </row>
    <row r="29" spans="1:22" ht="14.25" customHeight="1">
      <c r="A29" s="153" t="s">
        <v>106</v>
      </c>
      <c r="B29" s="559">
        <v>9152</v>
      </c>
      <c r="C29" s="556"/>
      <c r="D29" s="559">
        <v>8613</v>
      </c>
      <c r="E29" s="556"/>
      <c r="F29" s="559">
        <v>623</v>
      </c>
      <c r="G29" s="556"/>
      <c r="H29" s="559">
        <v>555</v>
      </c>
      <c r="I29" s="556"/>
      <c r="J29" s="559">
        <v>5555</v>
      </c>
      <c r="K29" s="556"/>
      <c r="L29" s="559">
        <v>5211</v>
      </c>
      <c r="M29" s="556"/>
      <c r="N29" s="559">
        <v>2564</v>
      </c>
      <c r="O29" s="556"/>
      <c r="P29" s="559">
        <v>2406</v>
      </c>
      <c r="Q29" s="556"/>
      <c r="R29" s="559">
        <v>410</v>
      </c>
      <c r="S29" s="556"/>
      <c r="T29" s="559">
        <v>441</v>
      </c>
      <c r="U29" s="163"/>
      <c r="V29" s="164"/>
    </row>
    <row r="30" spans="2:22" ht="14.25" customHeight="1">
      <c r="B30" s="562"/>
      <c r="C30" s="556"/>
      <c r="D30" s="562"/>
      <c r="E30" s="556"/>
      <c r="F30" s="562"/>
      <c r="G30" s="556"/>
      <c r="H30" s="562"/>
      <c r="I30" s="556"/>
      <c r="J30" s="562"/>
      <c r="K30" s="556"/>
      <c r="L30" s="562"/>
      <c r="M30" s="556"/>
      <c r="N30" s="562"/>
      <c r="O30" s="556"/>
      <c r="P30" s="562"/>
      <c r="Q30" s="556"/>
      <c r="R30" s="562"/>
      <c r="S30" s="556"/>
      <c r="T30" s="562"/>
      <c r="U30" s="163"/>
      <c r="V30" s="164"/>
    </row>
    <row r="31" spans="1:22" ht="14.25" customHeight="1">
      <c r="A31" s="153" t="s">
        <v>107</v>
      </c>
      <c r="B31" s="559">
        <v>13726</v>
      </c>
      <c r="C31" s="556"/>
      <c r="D31" s="559">
        <v>13569</v>
      </c>
      <c r="E31" s="556"/>
      <c r="F31" s="559">
        <v>1156</v>
      </c>
      <c r="G31" s="556"/>
      <c r="H31" s="559">
        <v>1181</v>
      </c>
      <c r="I31" s="556"/>
      <c r="J31" s="559">
        <v>7413</v>
      </c>
      <c r="K31" s="556"/>
      <c r="L31" s="559">
        <v>7421</v>
      </c>
      <c r="M31" s="556"/>
      <c r="N31" s="559">
        <v>3712</v>
      </c>
      <c r="O31" s="556"/>
      <c r="P31" s="559">
        <v>3462</v>
      </c>
      <c r="Q31" s="556"/>
      <c r="R31" s="559">
        <v>1445</v>
      </c>
      <c r="S31" s="556"/>
      <c r="T31" s="559">
        <v>1505</v>
      </c>
      <c r="U31" s="163"/>
      <c r="V31" s="164"/>
    </row>
    <row r="32" spans="1:22" ht="14.25" customHeight="1">
      <c r="A32" s="561" t="s">
        <v>108</v>
      </c>
      <c r="B32" s="562">
        <v>7002</v>
      </c>
      <c r="C32" s="556"/>
      <c r="D32" s="562">
        <v>7016</v>
      </c>
      <c r="E32" s="556"/>
      <c r="F32" s="562">
        <v>580</v>
      </c>
      <c r="G32" s="556"/>
      <c r="H32" s="562">
        <v>638</v>
      </c>
      <c r="I32" s="556"/>
      <c r="J32" s="562">
        <v>3750</v>
      </c>
      <c r="K32" s="556"/>
      <c r="L32" s="562">
        <v>3731</v>
      </c>
      <c r="M32" s="556"/>
      <c r="N32" s="562">
        <v>1844</v>
      </c>
      <c r="O32" s="556"/>
      <c r="P32" s="562">
        <v>1783</v>
      </c>
      <c r="Q32" s="556"/>
      <c r="R32" s="562">
        <v>828</v>
      </c>
      <c r="S32" s="556"/>
      <c r="T32" s="562">
        <v>864</v>
      </c>
      <c r="U32" s="163"/>
      <c r="V32" s="164"/>
    </row>
    <row r="33" spans="1:22" ht="14.25" customHeight="1">
      <c r="A33" s="561" t="s">
        <v>109</v>
      </c>
      <c r="B33" s="562">
        <v>6724</v>
      </c>
      <c r="C33" s="556"/>
      <c r="D33" s="562">
        <v>6553</v>
      </c>
      <c r="E33" s="556"/>
      <c r="F33" s="562">
        <v>576</v>
      </c>
      <c r="G33" s="556"/>
      <c r="H33" s="562">
        <v>543</v>
      </c>
      <c r="I33" s="556"/>
      <c r="J33" s="562">
        <v>3663</v>
      </c>
      <c r="K33" s="556"/>
      <c r="L33" s="562">
        <v>3690</v>
      </c>
      <c r="M33" s="556"/>
      <c r="N33" s="562">
        <v>1868</v>
      </c>
      <c r="O33" s="556"/>
      <c r="P33" s="562">
        <v>1679</v>
      </c>
      <c r="Q33" s="556"/>
      <c r="R33" s="562">
        <v>617</v>
      </c>
      <c r="S33" s="556"/>
      <c r="T33" s="562">
        <v>641</v>
      </c>
      <c r="U33" s="163"/>
      <c r="V33" s="164"/>
    </row>
    <row r="34" spans="2:22" ht="14.25" customHeight="1">
      <c r="B34" s="562"/>
      <c r="C34" s="556"/>
      <c r="D34" s="562"/>
      <c r="E34" s="556"/>
      <c r="F34" s="562"/>
      <c r="G34" s="556"/>
      <c r="H34" s="562"/>
      <c r="I34" s="556"/>
      <c r="J34" s="562"/>
      <c r="K34" s="556"/>
      <c r="L34" s="562"/>
      <c r="M34" s="556"/>
      <c r="N34" s="562"/>
      <c r="O34" s="556"/>
      <c r="P34" s="562"/>
      <c r="Q34" s="556"/>
      <c r="R34" s="562"/>
      <c r="S34" s="556"/>
      <c r="T34" s="562"/>
      <c r="U34" s="163"/>
      <c r="V34" s="164"/>
    </row>
    <row r="35" spans="1:22" ht="14.25" customHeight="1">
      <c r="A35" s="153" t="s">
        <v>110</v>
      </c>
      <c r="B35" s="559">
        <v>7355</v>
      </c>
      <c r="C35" s="556"/>
      <c r="D35" s="559">
        <v>7083</v>
      </c>
      <c r="E35" s="556"/>
      <c r="F35" s="559">
        <v>381</v>
      </c>
      <c r="G35" s="556"/>
      <c r="H35" s="559">
        <v>390</v>
      </c>
      <c r="I35" s="556"/>
      <c r="J35" s="559">
        <v>4506</v>
      </c>
      <c r="K35" s="556"/>
      <c r="L35" s="559">
        <v>4343</v>
      </c>
      <c r="M35" s="556"/>
      <c r="N35" s="559">
        <v>2057</v>
      </c>
      <c r="O35" s="556"/>
      <c r="P35" s="559">
        <v>1948</v>
      </c>
      <c r="Q35" s="556"/>
      <c r="R35" s="559">
        <v>411</v>
      </c>
      <c r="S35" s="556"/>
      <c r="T35" s="559">
        <v>402</v>
      </c>
      <c r="U35" s="163"/>
      <c r="V35" s="164"/>
    </row>
    <row r="36" spans="1:22" ht="14.25" customHeight="1">
      <c r="A36" s="161"/>
      <c r="B36" s="562"/>
      <c r="C36" s="556"/>
      <c r="D36" s="562"/>
      <c r="E36" s="556"/>
      <c r="F36" s="562"/>
      <c r="G36" s="556"/>
      <c r="H36" s="562"/>
      <c r="I36" s="556"/>
      <c r="J36" s="562"/>
      <c r="K36" s="556"/>
      <c r="L36" s="562"/>
      <c r="M36" s="556"/>
      <c r="N36" s="562"/>
      <c r="O36" s="556"/>
      <c r="P36" s="562"/>
      <c r="Q36" s="556"/>
      <c r="R36" s="562"/>
      <c r="S36" s="556"/>
      <c r="T36" s="562"/>
      <c r="U36" s="163"/>
      <c r="V36" s="164"/>
    </row>
    <row r="37" spans="1:22" ht="14.25" customHeight="1">
      <c r="A37" s="153" t="s">
        <v>111</v>
      </c>
      <c r="B37" s="559">
        <v>19674</v>
      </c>
      <c r="C37" s="556"/>
      <c r="D37" s="559">
        <v>18763</v>
      </c>
      <c r="E37" s="556"/>
      <c r="F37" s="559">
        <v>1206</v>
      </c>
      <c r="G37" s="556"/>
      <c r="H37" s="559">
        <v>1104</v>
      </c>
      <c r="I37" s="556"/>
      <c r="J37" s="559">
        <v>11118</v>
      </c>
      <c r="K37" s="556"/>
      <c r="L37" s="559">
        <v>10511</v>
      </c>
      <c r="M37" s="556"/>
      <c r="N37" s="559">
        <v>6111</v>
      </c>
      <c r="O37" s="556"/>
      <c r="P37" s="559">
        <v>5772</v>
      </c>
      <c r="Q37" s="556"/>
      <c r="R37" s="559">
        <v>1239</v>
      </c>
      <c r="S37" s="556"/>
      <c r="T37" s="559">
        <v>1376</v>
      </c>
      <c r="U37" s="163"/>
      <c r="V37" s="164"/>
    </row>
    <row r="38" spans="1:22" ht="14.25" customHeight="1">
      <c r="A38" s="561" t="s">
        <v>112</v>
      </c>
      <c r="B38" s="562">
        <v>3779</v>
      </c>
      <c r="C38" s="556"/>
      <c r="D38" s="562">
        <v>3755</v>
      </c>
      <c r="E38" s="556"/>
      <c r="F38" s="562">
        <v>188</v>
      </c>
      <c r="G38" s="556"/>
      <c r="H38" s="562">
        <v>201</v>
      </c>
      <c r="I38" s="556"/>
      <c r="J38" s="562">
        <v>2106</v>
      </c>
      <c r="K38" s="556"/>
      <c r="L38" s="562">
        <v>2063</v>
      </c>
      <c r="M38" s="556"/>
      <c r="N38" s="562">
        <v>1189</v>
      </c>
      <c r="O38" s="556"/>
      <c r="P38" s="562">
        <v>1181</v>
      </c>
      <c r="Q38" s="556"/>
      <c r="R38" s="562">
        <v>296</v>
      </c>
      <c r="S38" s="556"/>
      <c r="T38" s="562">
        <v>310</v>
      </c>
      <c r="U38" s="163"/>
      <c r="V38" s="164"/>
    </row>
    <row r="39" spans="1:22" ht="14.25" customHeight="1">
      <c r="A39" s="561" t="s">
        <v>113</v>
      </c>
      <c r="B39" s="562">
        <v>5539</v>
      </c>
      <c r="C39" s="556"/>
      <c r="D39" s="562">
        <v>5025</v>
      </c>
      <c r="E39" s="556"/>
      <c r="F39" s="562">
        <v>372</v>
      </c>
      <c r="G39" s="556"/>
      <c r="H39" s="562">
        <v>353</v>
      </c>
      <c r="I39" s="556"/>
      <c r="J39" s="562">
        <v>3011</v>
      </c>
      <c r="K39" s="556"/>
      <c r="L39" s="562">
        <v>2718</v>
      </c>
      <c r="M39" s="556"/>
      <c r="N39" s="562">
        <v>1759</v>
      </c>
      <c r="O39" s="556"/>
      <c r="P39" s="562">
        <v>1528</v>
      </c>
      <c r="Q39" s="556"/>
      <c r="R39" s="562">
        <v>397</v>
      </c>
      <c r="S39" s="556"/>
      <c r="T39" s="562">
        <v>426</v>
      </c>
      <c r="U39" s="163"/>
      <c r="V39" s="164"/>
    </row>
    <row r="40" spans="1:22" ht="14.25" customHeight="1">
      <c r="A40" s="561" t="s">
        <v>114</v>
      </c>
      <c r="B40" s="562">
        <v>2504</v>
      </c>
      <c r="C40" s="556"/>
      <c r="D40" s="562">
        <v>2368</v>
      </c>
      <c r="E40" s="556"/>
      <c r="F40" s="562">
        <v>144</v>
      </c>
      <c r="G40" s="556"/>
      <c r="H40" s="562">
        <v>120</v>
      </c>
      <c r="I40" s="556"/>
      <c r="J40" s="562">
        <v>1422</v>
      </c>
      <c r="K40" s="556"/>
      <c r="L40" s="562">
        <v>1361</v>
      </c>
      <c r="M40" s="556"/>
      <c r="N40" s="562">
        <v>799</v>
      </c>
      <c r="O40" s="556"/>
      <c r="P40" s="562">
        <v>744</v>
      </c>
      <c r="Q40" s="556"/>
      <c r="R40" s="562">
        <v>139</v>
      </c>
      <c r="S40" s="556"/>
      <c r="T40" s="562">
        <v>143</v>
      </c>
      <c r="U40" s="163"/>
      <c r="V40" s="164"/>
    </row>
    <row r="41" spans="1:22" ht="14.25" customHeight="1">
      <c r="A41" s="561" t="s">
        <v>115</v>
      </c>
      <c r="B41" s="562">
        <v>2045</v>
      </c>
      <c r="C41" s="556"/>
      <c r="D41" s="562">
        <v>1919</v>
      </c>
      <c r="E41" s="556"/>
      <c r="F41" s="562">
        <v>123</v>
      </c>
      <c r="G41" s="556"/>
      <c r="H41" s="562">
        <v>116</v>
      </c>
      <c r="I41" s="556"/>
      <c r="J41" s="562">
        <v>1250</v>
      </c>
      <c r="K41" s="556"/>
      <c r="L41" s="562">
        <v>1126</v>
      </c>
      <c r="M41" s="556"/>
      <c r="N41" s="562">
        <v>588</v>
      </c>
      <c r="O41" s="556"/>
      <c r="P41" s="562">
        <v>568</v>
      </c>
      <c r="Q41" s="556"/>
      <c r="R41" s="562">
        <v>84</v>
      </c>
      <c r="S41" s="556"/>
      <c r="T41" s="562">
        <v>109</v>
      </c>
      <c r="U41" s="163"/>
      <c r="V41" s="164"/>
    </row>
    <row r="42" spans="1:22" ht="14.25" customHeight="1">
      <c r="A42" s="561" t="s">
        <v>116</v>
      </c>
      <c r="B42" s="562">
        <v>5807</v>
      </c>
      <c r="C42" s="556"/>
      <c r="D42" s="562">
        <v>5696</v>
      </c>
      <c r="E42" s="556"/>
      <c r="F42" s="562">
        <v>379</v>
      </c>
      <c r="G42" s="556"/>
      <c r="H42" s="562">
        <v>314</v>
      </c>
      <c r="I42" s="556"/>
      <c r="J42" s="562">
        <v>3329</v>
      </c>
      <c r="K42" s="556"/>
      <c r="L42" s="562">
        <v>3243</v>
      </c>
      <c r="M42" s="556"/>
      <c r="N42" s="562">
        <v>1776</v>
      </c>
      <c r="O42" s="556"/>
      <c r="P42" s="562">
        <v>1751</v>
      </c>
      <c r="Q42" s="556"/>
      <c r="R42" s="562">
        <v>323</v>
      </c>
      <c r="S42" s="556"/>
      <c r="T42" s="562">
        <v>388</v>
      </c>
      <c r="U42" s="163"/>
      <c r="V42" s="164"/>
    </row>
    <row r="43" spans="1:22" ht="14.25" customHeight="1">
      <c r="A43" s="161"/>
      <c r="B43" s="562"/>
      <c r="C43" s="556"/>
      <c r="D43" s="562"/>
      <c r="E43" s="556"/>
      <c r="F43" s="562"/>
      <c r="G43" s="556"/>
      <c r="H43" s="562"/>
      <c r="I43" s="556"/>
      <c r="J43" s="562"/>
      <c r="K43" s="556"/>
      <c r="L43" s="562"/>
      <c r="M43" s="556"/>
      <c r="N43" s="562"/>
      <c r="O43" s="556"/>
      <c r="P43" s="562"/>
      <c r="Q43" s="556"/>
      <c r="R43" s="562"/>
      <c r="S43" s="556"/>
      <c r="T43" s="562"/>
      <c r="U43" s="163"/>
      <c r="V43" s="164"/>
    </row>
    <row r="44" spans="1:22" ht="14.25" customHeight="1">
      <c r="A44" s="153" t="s">
        <v>117</v>
      </c>
      <c r="B44" s="559">
        <v>32649</v>
      </c>
      <c r="C44" s="556"/>
      <c r="D44" s="559">
        <v>31368</v>
      </c>
      <c r="E44" s="556"/>
      <c r="F44" s="559">
        <v>1546</v>
      </c>
      <c r="G44" s="556"/>
      <c r="H44" s="559">
        <v>1540</v>
      </c>
      <c r="I44" s="556"/>
      <c r="J44" s="559">
        <v>19955</v>
      </c>
      <c r="K44" s="556"/>
      <c r="L44" s="559">
        <v>19231</v>
      </c>
      <c r="M44" s="556"/>
      <c r="N44" s="559">
        <v>9610</v>
      </c>
      <c r="O44" s="556"/>
      <c r="P44" s="559">
        <v>8980</v>
      </c>
      <c r="Q44" s="556"/>
      <c r="R44" s="559">
        <v>1538</v>
      </c>
      <c r="S44" s="556"/>
      <c r="T44" s="559">
        <v>1617</v>
      </c>
      <c r="U44" s="163"/>
      <c r="V44" s="164"/>
    </row>
    <row r="45" spans="1:22" ht="14.25" customHeight="1">
      <c r="A45" s="561" t="s">
        <v>222</v>
      </c>
      <c r="B45" s="562">
        <v>2187</v>
      </c>
      <c r="C45" s="556"/>
      <c r="D45" s="562">
        <v>1962</v>
      </c>
      <c r="E45" s="556"/>
      <c r="F45" s="562">
        <v>95</v>
      </c>
      <c r="G45" s="556"/>
      <c r="H45" s="562">
        <v>89</v>
      </c>
      <c r="I45" s="556"/>
      <c r="J45" s="562">
        <v>1286</v>
      </c>
      <c r="K45" s="556"/>
      <c r="L45" s="562">
        <v>1165</v>
      </c>
      <c r="M45" s="556"/>
      <c r="N45" s="562">
        <v>715</v>
      </c>
      <c r="O45" s="556"/>
      <c r="P45" s="562">
        <v>598</v>
      </c>
      <c r="Q45" s="556"/>
      <c r="R45" s="562">
        <v>91</v>
      </c>
      <c r="S45" s="556"/>
      <c r="T45" s="562">
        <v>110</v>
      </c>
      <c r="U45" s="163"/>
      <c r="V45" s="164"/>
    </row>
    <row r="46" spans="1:22" ht="14.25" customHeight="1">
      <c r="A46" s="561" t="s">
        <v>119</v>
      </c>
      <c r="B46" s="562">
        <v>4736</v>
      </c>
      <c r="C46" s="556"/>
      <c r="D46" s="562">
        <v>4594</v>
      </c>
      <c r="E46" s="556"/>
      <c r="F46" s="562">
        <v>183</v>
      </c>
      <c r="G46" s="556"/>
      <c r="H46" s="562">
        <v>197</v>
      </c>
      <c r="I46" s="556"/>
      <c r="J46" s="562">
        <v>3037</v>
      </c>
      <c r="K46" s="556"/>
      <c r="L46" s="562">
        <v>2971</v>
      </c>
      <c r="M46" s="556"/>
      <c r="N46" s="562">
        <v>1287</v>
      </c>
      <c r="O46" s="556"/>
      <c r="P46" s="562">
        <v>1193</v>
      </c>
      <c r="Q46" s="556"/>
      <c r="R46" s="562">
        <v>229</v>
      </c>
      <c r="S46" s="556"/>
      <c r="T46" s="562">
        <v>233</v>
      </c>
      <c r="U46" s="163"/>
      <c r="V46" s="164"/>
    </row>
    <row r="47" spans="1:22" ht="14.25" customHeight="1">
      <c r="A47" s="561" t="s">
        <v>120</v>
      </c>
      <c r="B47" s="562">
        <v>7577</v>
      </c>
      <c r="C47" s="556"/>
      <c r="D47" s="562">
        <v>7469</v>
      </c>
      <c r="E47" s="556"/>
      <c r="F47" s="562">
        <v>407</v>
      </c>
      <c r="G47" s="556"/>
      <c r="H47" s="562">
        <v>453</v>
      </c>
      <c r="I47" s="556"/>
      <c r="J47" s="562">
        <v>4494</v>
      </c>
      <c r="K47" s="556"/>
      <c r="L47" s="562">
        <v>4415</v>
      </c>
      <c r="M47" s="556"/>
      <c r="N47" s="562">
        <v>2311</v>
      </c>
      <c r="O47" s="556"/>
      <c r="P47" s="562">
        <v>2218</v>
      </c>
      <c r="Q47" s="556"/>
      <c r="R47" s="562">
        <v>365</v>
      </c>
      <c r="S47" s="556"/>
      <c r="T47" s="562">
        <v>383</v>
      </c>
      <c r="U47" s="163"/>
      <c r="V47" s="164"/>
    </row>
    <row r="48" spans="1:22" ht="14.25" customHeight="1">
      <c r="A48" s="561" t="s">
        <v>121</v>
      </c>
      <c r="B48" s="562">
        <v>2378</v>
      </c>
      <c r="C48" s="556"/>
      <c r="D48" s="562">
        <v>2321</v>
      </c>
      <c r="E48" s="556"/>
      <c r="F48" s="562">
        <v>131</v>
      </c>
      <c r="G48" s="556"/>
      <c r="H48" s="562">
        <v>111</v>
      </c>
      <c r="I48" s="556"/>
      <c r="J48" s="562">
        <v>1430</v>
      </c>
      <c r="K48" s="556"/>
      <c r="L48" s="562">
        <v>1423</v>
      </c>
      <c r="M48" s="556"/>
      <c r="N48" s="562">
        <v>699</v>
      </c>
      <c r="O48" s="556"/>
      <c r="P48" s="562">
        <v>679</v>
      </c>
      <c r="Q48" s="556"/>
      <c r="R48" s="562">
        <v>118</v>
      </c>
      <c r="S48" s="556"/>
      <c r="T48" s="562">
        <v>108</v>
      </c>
      <c r="U48" s="163"/>
      <c r="V48" s="164"/>
    </row>
    <row r="49" spans="1:22" ht="14.25" customHeight="1">
      <c r="A49" s="561" t="s">
        <v>122</v>
      </c>
      <c r="B49" s="562">
        <v>4047</v>
      </c>
      <c r="C49" s="556"/>
      <c r="D49" s="562">
        <v>3927</v>
      </c>
      <c r="E49" s="556"/>
      <c r="F49" s="562">
        <v>238</v>
      </c>
      <c r="G49" s="556"/>
      <c r="H49" s="562">
        <v>201</v>
      </c>
      <c r="I49" s="556"/>
      <c r="J49" s="562">
        <v>2409</v>
      </c>
      <c r="K49" s="556"/>
      <c r="L49" s="562">
        <v>2365</v>
      </c>
      <c r="M49" s="556"/>
      <c r="N49" s="562">
        <v>1187</v>
      </c>
      <c r="O49" s="556"/>
      <c r="P49" s="562">
        <v>1142</v>
      </c>
      <c r="Q49" s="556"/>
      <c r="R49" s="562">
        <v>213</v>
      </c>
      <c r="S49" s="556"/>
      <c r="T49" s="562">
        <v>219</v>
      </c>
      <c r="U49" s="163"/>
      <c r="V49" s="164"/>
    </row>
    <row r="50" spans="1:22" ht="14.25" customHeight="1">
      <c r="A50" s="561" t="s">
        <v>123</v>
      </c>
      <c r="B50" s="562">
        <v>1871</v>
      </c>
      <c r="C50" s="556"/>
      <c r="D50" s="562">
        <v>1742</v>
      </c>
      <c r="E50" s="556"/>
      <c r="F50" s="562">
        <v>74</v>
      </c>
      <c r="G50" s="556"/>
      <c r="H50" s="562">
        <v>75</v>
      </c>
      <c r="I50" s="556"/>
      <c r="J50" s="562">
        <v>1135</v>
      </c>
      <c r="K50" s="556"/>
      <c r="L50" s="562">
        <v>1033</v>
      </c>
      <c r="M50" s="556"/>
      <c r="N50" s="562">
        <v>579</v>
      </c>
      <c r="O50" s="556"/>
      <c r="P50" s="562">
        <v>550</v>
      </c>
      <c r="Q50" s="556"/>
      <c r="R50" s="562">
        <v>83</v>
      </c>
      <c r="S50" s="556"/>
      <c r="T50" s="562">
        <v>84</v>
      </c>
      <c r="U50" s="163"/>
      <c r="V50" s="164"/>
    </row>
    <row r="51" spans="1:22" ht="14.25" customHeight="1">
      <c r="A51" s="561" t="s">
        <v>124</v>
      </c>
      <c r="B51" s="562">
        <v>1344</v>
      </c>
      <c r="C51" s="556"/>
      <c r="D51" s="562">
        <v>1263</v>
      </c>
      <c r="E51" s="556"/>
      <c r="F51" s="562">
        <v>40</v>
      </c>
      <c r="G51" s="556"/>
      <c r="H51" s="562">
        <v>44</v>
      </c>
      <c r="I51" s="556"/>
      <c r="J51" s="562">
        <v>864</v>
      </c>
      <c r="K51" s="556"/>
      <c r="L51" s="562">
        <v>811</v>
      </c>
      <c r="M51" s="556"/>
      <c r="N51" s="562">
        <v>388</v>
      </c>
      <c r="O51" s="556"/>
      <c r="P51" s="562">
        <v>354</v>
      </c>
      <c r="Q51" s="556"/>
      <c r="R51" s="562">
        <v>52</v>
      </c>
      <c r="S51" s="556"/>
      <c r="T51" s="562">
        <v>54</v>
      </c>
      <c r="U51" s="163"/>
      <c r="V51" s="164"/>
    </row>
    <row r="52" spans="1:22" ht="14.25" customHeight="1">
      <c r="A52" s="561" t="s">
        <v>125</v>
      </c>
      <c r="B52" s="562">
        <v>5642</v>
      </c>
      <c r="C52" s="556"/>
      <c r="D52" s="562">
        <v>5204</v>
      </c>
      <c r="E52" s="556"/>
      <c r="F52" s="562">
        <v>283</v>
      </c>
      <c r="G52" s="556"/>
      <c r="H52" s="562">
        <v>275</v>
      </c>
      <c r="I52" s="556"/>
      <c r="J52" s="562">
        <v>3551</v>
      </c>
      <c r="K52" s="556"/>
      <c r="L52" s="562">
        <v>3279</v>
      </c>
      <c r="M52" s="556"/>
      <c r="N52" s="562">
        <v>1530</v>
      </c>
      <c r="O52" s="556"/>
      <c r="P52" s="562">
        <v>1361</v>
      </c>
      <c r="Q52" s="556"/>
      <c r="R52" s="562">
        <v>278</v>
      </c>
      <c r="S52" s="556"/>
      <c r="T52" s="562">
        <v>289</v>
      </c>
      <c r="U52" s="163"/>
      <c r="V52" s="164"/>
    </row>
    <row r="53" spans="1:22" ht="14.25" customHeight="1">
      <c r="A53" s="561" t="s">
        <v>126</v>
      </c>
      <c r="B53" s="562">
        <v>2867</v>
      </c>
      <c r="C53" s="556"/>
      <c r="D53" s="562">
        <v>2886</v>
      </c>
      <c r="E53" s="556"/>
      <c r="F53" s="562">
        <v>95</v>
      </c>
      <c r="G53" s="556"/>
      <c r="H53" s="562">
        <v>95</v>
      </c>
      <c r="I53" s="556"/>
      <c r="J53" s="562">
        <v>1749</v>
      </c>
      <c r="K53" s="556"/>
      <c r="L53" s="562">
        <v>1769</v>
      </c>
      <c r="M53" s="556"/>
      <c r="N53" s="562">
        <v>914</v>
      </c>
      <c r="O53" s="556"/>
      <c r="P53" s="562">
        <v>885</v>
      </c>
      <c r="Q53" s="556"/>
      <c r="R53" s="562">
        <v>109</v>
      </c>
      <c r="S53" s="556"/>
      <c r="T53" s="562">
        <v>137</v>
      </c>
      <c r="U53" s="163"/>
      <c r="V53" s="164"/>
    </row>
    <row r="54" spans="2:22" ht="14.25" customHeight="1">
      <c r="B54" s="562"/>
      <c r="C54" s="563"/>
      <c r="D54" s="562"/>
      <c r="E54" s="563"/>
      <c r="F54" s="562"/>
      <c r="G54" s="563"/>
      <c r="H54" s="562"/>
      <c r="I54" s="563"/>
      <c r="J54" s="562"/>
      <c r="K54" s="563"/>
      <c r="L54" s="562"/>
      <c r="M54" s="563"/>
      <c r="N54" s="562"/>
      <c r="O54" s="563"/>
      <c r="P54" s="562"/>
      <c r="Q54" s="563"/>
      <c r="R54" s="562"/>
      <c r="S54" s="563"/>
      <c r="T54" s="562"/>
      <c r="U54" s="163"/>
      <c r="V54" s="164"/>
    </row>
    <row r="55" spans="1:22" ht="14.25" customHeight="1">
      <c r="A55" s="153" t="s">
        <v>127</v>
      </c>
      <c r="B55" s="559">
        <v>79798</v>
      </c>
      <c r="C55" s="556"/>
      <c r="D55" s="559">
        <v>76724</v>
      </c>
      <c r="E55" s="556"/>
      <c r="F55" s="559">
        <v>5575</v>
      </c>
      <c r="G55" s="556"/>
      <c r="H55" s="559">
        <v>5321</v>
      </c>
      <c r="I55" s="556"/>
      <c r="J55" s="559">
        <v>48772</v>
      </c>
      <c r="K55" s="556"/>
      <c r="L55" s="559">
        <v>46973</v>
      </c>
      <c r="M55" s="556"/>
      <c r="N55" s="559">
        <v>22526</v>
      </c>
      <c r="O55" s="556"/>
      <c r="P55" s="559">
        <v>21192</v>
      </c>
      <c r="Q55" s="556"/>
      <c r="R55" s="559">
        <v>2925</v>
      </c>
      <c r="S55" s="556"/>
      <c r="T55" s="559">
        <v>3238</v>
      </c>
      <c r="U55" s="163"/>
      <c r="V55" s="164"/>
    </row>
    <row r="56" spans="1:22" ht="14.25" customHeight="1">
      <c r="A56" s="561" t="s">
        <v>128</v>
      </c>
      <c r="B56" s="562">
        <v>58744</v>
      </c>
      <c r="C56" s="556"/>
      <c r="D56" s="562">
        <v>56441</v>
      </c>
      <c r="E56" s="556"/>
      <c r="F56" s="562">
        <v>4311</v>
      </c>
      <c r="G56" s="556"/>
      <c r="H56" s="562">
        <v>4128</v>
      </c>
      <c r="I56" s="556"/>
      <c r="J56" s="562">
        <v>35843</v>
      </c>
      <c r="K56" s="556"/>
      <c r="L56" s="562">
        <v>34491</v>
      </c>
      <c r="M56" s="556"/>
      <c r="N56" s="562">
        <v>16511</v>
      </c>
      <c r="O56" s="556"/>
      <c r="P56" s="562">
        <v>15507</v>
      </c>
      <c r="Q56" s="556"/>
      <c r="R56" s="562">
        <v>2079</v>
      </c>
      <c r="S56" s="556"/>
      <c r="T56" s="562">
        <v>2315</v>
      </c>
      <c r="U56" s="163"/>
      <c r="V56" s="164"/>
    </row>
    <row r="57" spans="1:22" ht="14.25" customHeight="1">
      <c r="A57" s="561" t="s">
        <v>129</v>
      </c>
      <c r="B57" s="562">
        <v>7792</v>
      </c>
      <c r="C57" s="556"/>
      <c r="D57" s="562">
        <v>7507</v>
      </c>
      <c r="E57" s="556"/>
      <c r="F57" s="562">
        <v>452</v>
      </c>
      <c r="G57" s="556"/>
      <c r="H57" s="562">
        <v>446</v>
      </c>
      <c r="I57" s="556"/>
      <c r="J57" s="562">
        <v>4900</v>
      </c>
      <c r="K57" s="556"/>
      <c r="L57" s="562">
        <v>4702</v>
      </c>
      <c r="M57" s="556"/>
      <c r="N57" s="562">
        <v>2179</v>
      </c>
      <c r="O57" s="556"/>
      <c r="P57" s="562">
        <v>2088</v>
      </c>
      <c r="Q57" s="556"/>
      <c r="R57" s="562">
        <v>261</v>
      </c>
      <c r="S57" s="556"/>
      <c r="T57" s="562">
        <v>271</v>
      </c>
      <c r="U57" s="163"/>
      <c r="V57" s="164"/>
    </row>
    <row r="58" spans="1:22" ht="14.25" customHeight="1">
      <c r="A58" s="561" t="s">
        <v>130</v>
      </c>
      <c r="B58" s="562">
        <v>5167</v>
      </c>
      <c r="C58" s="556"/>
      <c r="D58" s="562">
        <v>4785</v>
      </c>
      <c r="E58" s="556"/>
      <c r="F58" s="562">
        <v>289</v>
      </c>
      <c r="G58" s="556"/>
      <c r="H58" s="562">
        <v>280</v>
      </c>
      <c r="I58" s="556"/>
      <c r="J58" s="562">
        <v>3080</v>
      </c>
      <c r="K58" s="556"/>
      <c r="L58" s="562">
        <v>2868</v>
      </c>
      <c r="M58" s="556"/>
      <c r="N58" s="562">
        <v>1603</v>
      </c>
      <c r="O58" s="556"/>
      <c r="P58" s="562">
        <v>1409</v>
      </c>
      <c r="Q58" s="556"/>
      <c r="R58" s="562">
        <v>195</v>
      </c>
      <c r="S58" s="556"/>
      <c r="T58" s="562">
        <v>228</v>
      </c>
      <c r="U58" s="163"/>
      <c r="V58" s="164"/>
    </row>
    <row r="59" spans="1:22" ht="14.25" customHeight="1">
      <c r="A59" s="561" t="s">
        <v>131</v>
      </c>
      <c r="B59" s="562">
        <v>8095</v>
      </c>
      <c r="C59" s="556"/>
      <c r="D59" s="562">
        <v>7991</v>
      </c>
      <c r="E59" s="556"/>
      <c r="F59" s="562">
        <v>523</v>
      </c>
      <c r="G59" s="556"/>
      <c r="H59" s="562">
        <v>467</v>
      </c>
      <c r="I59" s="556"/>
      <c r="J59" s="562">
        <v>4949</v>
      </c>
      <c r="K59" s="556"/>
      <c r="L59" s="562">
        <v>4912</v>
      </c>
      <c r="M59" s="556"/>
      <c r="N59" s="562">
        <v>2233</v>
      </c>
      <c r="O59" s="556"/>
      <c r="P59" s="562">
        <v>2188</v>
      </c>
      <c r="Q59" s="556"/>
      <c r="R59" s="562">
        <v>390</v>
      </c>
      <c r="S59" s="556"/>
      <c r="T59" s="562">
        <v>424</v>
      </c>
      <c r="U59" s="163"/>
      <c r="V59" s="164"/>
    </row>
    <row r="60" spans="2:22" ht="14.25" customHeight="1">
      <c r="B60" s="562"/>
      <c r="C60" s="556"/>
      <c r="D60" s="562"/>
      <c r="E60" s="556"/>
      <c r="F60" s="562"/>
      <c r="G60" s="556"/>
      <c r="H60" s="562"/>
      <c r="I60" s="556"/>
      <c r="J60" s="562"/>
      <c r="K60" s="556"/>
      <c r="L60" s="562"/>
      <c r="M60" s="556"/>
      <c r="N60" s="562"/>
      <c r="O60" s="556"/>
      <c r="P60" s="562"/>
      <c r="Q60" s="556"/>
      <c r="R60" s="562"/>
      <c r="S60" s="556"/>
      <c r="T60" s="562"/>
      <c r="U60" s="163"/>
      <c r="V60" s="164"/>
    </row>
    <row r="61" spans="1:22" ht="14.25" customHeight="1">
      <c r="A61" s="153" t="s">
        <v>132</v>
      </c>
      <c r="B61" s="559">
        <v>47961</v>
      </c>
      <c r="C61" s="556"/>
      <c r="D61" s="559">
        <v>44917</v>
      </c>
      <c r="E61" s="556"/>
      <c r="F61" s="559">
        <v>3171</v>
      </c>
      <c r="G61" s="556"/>
      <c r="H61" s="559">
        <v>2974</v>
      </c>
      <c r="I61" s="556"/>
      <c r="J61" s="559">
        <v>28024</v>
      </c>
      <c r="K61" s="556"/>
      <c r="L61" s="559">
        <v>25956</v>
      </c>
      <c r="M61" s="556"/>
      <c r="N61" s="559">
        <v>13988</v>
      </c>
      <c r="O61" s="556"/>
      <c r="P61" s="559">
        <v>12881</v>
      </c>
      <c r="Q61" s="556"/>
      <c r="R61" s="559">
        <v>2778</v>
      </c>
      <c r="S61" s="556"/>
      <c r="T61" s="559">
        <v>3106</v>
      </c>
      <c r="U61" s="163"/>
      <c r="V61" s="164"/>
    </row>
    <row r="62" spans="1:22" ht="14.25" customHeight="1">
      <c r="A62" s="561" t="s">
        <v>133</v>
      </c>
      <c r="B62" s="562">
        <v>15604</v>
      </c>
      <c r="C62" s="556"/>
      <c r="D62" s="562">
        <v>14474</v>
      </c>
      <c r="E62" s="556"/>
      <c r="F62" s="562">
        <v>958</v>
      </c>
      <c r="G62" s="556"/>
      <c r="H62" s="562">
        <v>865</v>
      </c>
      <c r="I62" s="556"/>
      <c r="J62" s="562">
        <v>9050</v>
      </c>
      <c r="K62" s="556"/>
      <c r="L62" s="562">
        <v>8369</v>
      </c>
      <c r="M62" s="556"/>
      <c r="N62" s="562">
        <v>4495</v>
      </c>
      <c r="O62" s="556"/>
      <c r="P62" s="562">
        <v>4118</v>
      </c>
      <c r="Q62" s="556"/>
      <c r="R62" s="562">
        <v>1101</v>
      </c>
      <c r="S62" s="556"/>
      <c r="T62" s="562">
        <v>1122</v>
      </c>
      <c r="U62" s="163"/>
      <c r="V62" s="164"/>
    </row>
    <row r="63" spans="1:22" ht="14.25" customHeight="1">
      <c r="A63" s="561" t="s">
        <v>134</v>
      </c>
      <c r="B63" s="562">
        <v>6606</v>
      </c>
      <c r="C63" s="556"/>
      <c r="D63" s="562">
        <v>5993</v>
      </c>
      <c r="E63" s="556"/>
      <c r="F63" s="562">
        <v>418</v>
      </c>
      <c r="G63" s="556"/>
      <c r="H63" s="562">
        <v>387</v>
      </c>
      <c r="I63" s="556"/>
      <c r="J63" s="562">
        <v>3992</v>
      </c>
      <c r="K63" s="556"/>
      <c r="L63" s="562">
        <v>3588</v>
      </c>
      <c r="M63" s="556"/>
      <c r="N63" s="562">
        <v>1896</v>
      </c>
      <c r="O63" s="556"/>
      <c r="P63" s="562">
        <v>1698</v>
      </c>
      <c r="Q63" s="556"/>
      <c r="R63" s="562">
        <v>300</v>
      </c>
      <c r="S63" s="556"/>
      <c r="T63" s="562">
        <v>320</v>
      </c>
      <c r="U63" s="163"/>
      <c r="V63" s="164"/>
    </row>
    <row r="64" spans="1:22" ht="14.25" customHeight="1">
      <c r="A64" s="561" t="s">
        <v>135</v>
      </c>
      <c r="B64" s="562">
        <v>25751</v>
      </c>
      <c r="C64" s="556"/>
      <c r="D64" s="562">
        <v>24450</v>
      </c>
      <c r="E64" s="556"/>
      <c r="F64" s="562">
        <v>1795</v>
      </c>
      <c r="G64" s="556"/>
      <c r="H64" s="562">
        <v>1722</v>
      </c>
      <c r="I64" s="556"/>
      <c r="J64" s="562">
        <v>14982</v>
      </c>
      <c r="K64" s="556"/>
      <c r="L64" s="562">
        <v>13999</v>
      </c>
      <c r="M64" s="556"/>
      <c r="N64" s="562">
        <v>7597</v>
      </c>
      <c r="O64" s="556"/>
      <c r="P64" s="562">
        <v>7065</v>
      </c>
      <c r="Q64" s="556"/>
      <c r="R64" s="562">
        <v>1377</v>
      </c>
      <c r="S64" s="556"/>
      <c r="T64" s="562">
        <v>1664</v>
      </c>
      <c r="U64" s="163"/>
      <c r="V64" s="164"/>
    </row>
    <row r="65" spans="2:22" ht="14.25" customHeight="1">
      <c r="B65" s="562"/>
      <c r="C65" s="556"/>
      <c r="D65" s="562"/>
      <c r="E65" s="556"/>
      <c r="F65" s="562"/>
      <c r="G65" s="556"/>
      <c r="H65" s="562"/>
      <c r="I65" s="556"/>
      <c r="J65" s="562"/>
      <c r="K65" s="556"/>
      <c r="L65" s="562"/>
      <c r="M65" s="556"/>
      <c r="N65" s="562"/>
      <c r="O65" s="556"/>
      <c r="P65" s="562"/>
      <c r="Q65" s="556"/>
      <c r="R65" s="562"/>
      <c r="S65" s="556"/>
      <c r="T65" s="562"/>
      <c r="U65" s="163"/>
      <c r="V65" s="164"/>
    </row>
    <row r="66" spans="1:22" ht="14.25" customHeight="1">
      <c r="A66" s="153" t="s">
        <v>136</v>
      </c>
      <c r="B66" s="559">
        <v>11730</v>
      </c>
      <c r="C66" s="556"/>
      <c r="D66" s="559">
        <v>11171</v>
      </c>
      <c r="E66" s="556"/>
      <c r="F66" s="559">
        <v>648</v>
      </c>
      <c r="G66" s="556"/>
      <c r="H66" s="559">
        <v>661</v>
      </c>
      <c r="I66" s="556"/>
      <c r="J66" s="559">
        <v>6342</v>
      </c>
      <c r="K66" s="556"/>
      <c r="L66" s="559">
        <v>6019</v>
      </c>
      <c r="M66" s="556"/>
      <c r="N66" s="559">
        <v>3691</v>
      </c>
      <c r="O66" s="556"/>
      <c r="P66" s="559">
        <v>3476</v>
      </c>
      <c r="Q66" s="556"/>
      <c r="R66" s="559">
        <v>1049</v>
      </c>
      <c r="S66" s="556"/>
      <c r="T66" s="559">
        <v>1015</v>
      </c>
      <c r="U66" s="163"/>
      <c r="V66" s="164"/>
    </row>
    <row r="67" spans="1:22" ht="14.25" customHeight="1">
      <c r="A67" s="561" t="s">
        <v>138</v>
      </c>
      <c r="B67" s="562">
        <v>6926</v>
      </c>
      <c r="C67" s="556"/>
      <c r="D67" s="562">
        <v>6580</v>
      </c>
      <c r="E67" s="556"/>
      <c r="F67" s="562">
        <v>381</v>
      </c>
      <c r="G67" s="556"/>
      <c r="H67" s="562">
        <v>395</v>
      </c>
      <c r="I67" s="556"/>
      <c r="J67" s="562">
        <v>3641</v>
      </c>
      <c r="K67" s="556"/>
      <c r="L67" s="562">
        <v>3428</v>
      </c>
      <c r="M67" s="556"/>
      <c r="N67" s="562">
        <v>2164</v>
      </c>
      <c r="O67" s="556"/>
      <c r="P67" s="562">
        <v>2063</v>
      </c>
      <c r="Q67" s="556"/>
      <c r="R67" s="562">
        <v>740</v>
      </c>
      <c r="S67" s="556"/>
      <c r="T67" s="562">
        <v>694</v>
      </c>
      <c r="U67" s="163"/>
      <c r="V67" s="164"/>
    </row>
    <row r="68" spans="1:22" ht="14.25" customHeight="1">
      <c r="A68" s="561" t="s">
        <v>139</v>
      </c>
      <c r="B68" s="562">
        <v>4804</v>
      </c>
      <c r="C68" s="556"/>
      <c r="D68" s="562">
        <v>4591</v>
      </c>
      <c r="E68" s="556"/>
      <c r="F68" s="562">
        <v>267</v>
      </c>
      <c r="G68" s="556"/>
      <c r="H68" s="562">
        <v>266</v>
      </c>
      <c r="I68" s="556"/>
      <c r="J68" s="562">
        <v>2701</v>
      </c>
      <c r="K68" s="556"/>
      <c r="L68" s="562">
        <v>2591</v>
      </c>
      <c r="M68" s="556"/>
      <c r="N68" s="562">
        <v>1527</v>
      </c>
      <c r="O68" s="556"/>
      <c r="P68" s="562">
        <v>1413</v>
      </c>
      <c r="Q68" s="556"/>
      <c r="R68" s="562">
        <v>309</v>
      </c>
      <c r="S68" s="556"/>
      <c r="T68" s="562">
        <v>321</v>
      </c>
      <c r="U68" s="163"/>
      <c r="V68" s="164"/>
    </row>
    <row r="69" spans="2:22" ht="14.25" customHeight="1">
      <c r="B69" s="562"/>
      <c r="C69" s="556"/>
      <c r="D69" s="562"/>
      <c r="E69" s="556"/>
      <c r="F69" s="562"/>
      <c r="G69" s="556"/>
      <c r="H69" s="562"/>
      <c r="I69" s="556"/>
      <c r="J69" s="562"/>
      <c r="K69" s="556"/>
      <c r="L69" s="562"/>
      <c r="M69" s="556"/>
      <c r="N69" s="562"/>
      <c r="O69" s="556"/>
      <c r="P69" s="562"/>
      <c r="Q69" s="556"/>
      <c r="R69" s="562"/>
      <c r="S69" s="556"/>
      <c r="T69" s="562"/>
      <c r="U69" s="163"/>
      <c r="V69" s="164"/>
    </row>
    <row r="70" spans="1:22" ht="14.25" customHeight="1">
      <c r="A70" s="153" t="s">
        <v>140</v>
      </c>
      <c r="B70" s="559">
        <v>38336</v>
      </c>
      <c r="C70" s="556"/>
      <c r="D70" s="559">
        <v>37129</v>
      </c>
      <c r="E70" s="556"/>
      <c r="F70" s="559">
        <v>2209</v>
      </c>
      <c r="G70" s="556"/>
      <c r="H70" s="559">
        <v>2182</v>
      </c>
      <c r="I70" s="556"/>
      <c r="J70" s="559">
        <v>23502</v>
      </c>
      <c r="K70" s="556"/>
      <c r="L70" s="559">
        <v>22564</v>
      </c>
      <c r="M70" s="556"/>
      <c r="N70" s="559">
        <v>10749</v>
      </c>
      <c r="O70" s="556"/>
      <c r="P70" s="559">
        <v>10259</v>
      </c>
      <c r="Q70" s="556"/>
      <c r="R70" s="559">
        <v>1876</v>
      </c>
      <c r="S70" s="556"/>
      <c r="T70" s="559">
        <v>2124</v>
      </c>
      <c r="U70" s="163"/>
      <c r="V70" s="164"/>
    </row>
    <row r="71" spans="1:22" ht="14.25" customHeight="1">
      <c r="A71" s="561" t="s">
        <v>141</v>
      </c>
      <c r="B71" s="562">
        <v>14465</v>
      </c>
      <c r="C71" s="556"/>
      <c r="D71" s="562">
        <v>13995</v>
      </c>
      <c r="E71" s="556"/>
      <c r="F71" s="562">
        <v>896</v>
      </c>
      <c r="G71" s="562"/>
      <c r="H71" s="562">
        <v>909</v>
      </c>
      <c r="I71" s="556"/>
      <c r="J71" s="562">
        <v>8805</v>
      </c>
      <c r="K71" s="556"/>
      <c r="L71" s="562">
        <v>8404</v>
      </c>
      <c r="M71" s="556"/>
      <c r="N71" s="562">
        <v>4028</v>
      </c>
      <c r="O71" s="556"/>
      <c r="P71" s="562">
        <v>3830</v>
      </c>
      <c r="Q71" s="556"/>
      <c r="R71" s="562">
        <v>736</v>
      </c>
      <c r="S71" s="556"/>
      <c r="T71" s="562">
        <v>852</v>
      </c>
      <c r="U71" s="163"/>
      <c r="V71" s="164"/>
    </row>
    <row r="72" spans="1:22" ht="14.25" customHeight="1">
      <c r="A72" s="561" t="s">
        <v>142</v>
      </c>
      <c r="B72" s="562">
        <v>6611</v>
      </c>
      <c r="C72" s="556"/>
      <c r="D72" s="562">
        <v>6488</v>
      </c>
      <c r="E72" s="556"/>
      <c r="F72" s="562">
        <v>281</v>
      </c>
      <c r="G72" s="562"/>
      <c r="H72" s="562">
        <v>270</v>
      </c>
      <c r="I72" s="556"/>
      <c r="J72" s="562">
        <v>4175</v>
      </c>
      <c r="K72" s="556"/>
      <c r="L72" s="562">
        <v>4071</v>
      </c>
      <c r="M72" s="556"/>
      <c r="N72" s="562">
        <v>1934</v>
      </c>
      <c r="O72" s="556"/>
      <c r="P72" s="562">
        <v>1940</v>
      </c>
      <c r="Q72" s="556"/>
      <c r="R72" s="562">
        <v>221</v>
      </c>
      <c r="S72" s="556"/>
      <c r="T72" s="562">
        <v>207</v>
      </c>
      <c r="U72" s="163"/>
      <c r="V72" s="164"/>
    </row>
    <row r="73" spans="1:22" ht="14.25" customHeight="1">
      <c r="A73" s="561" t="s">
        <v>143</v>
      </c>
      <c r="B73" s="562">
        <v>5815</v>
      </c>
      <c r="C73" s="556"/>
      <c r="D73" s="562">
        <v>5478</v>
      </c>
      <c r="E73" s="556"/>
      <c r="F73" s="562">
        <v>275</v>
      </c>
      <c r="G73" s="562"/>
      <c r="H73" s="562">
        <v>217</v>
      </c>
      <c r="I73" s="556"/>
      <c r="J73" s="562">
        <v>3630</v>
      </c>
      <c r="K73" s="556"/>
      <c r="L73" s="562">
        <v>3393</v>
      </c>
      <c r="M73" s="556"/>
      <c r="N73" s="562">
        <v>1695</v>
      </c>
      <c r="O73" s="556"/>
      <c r="P73" s="562">
        <v>1607</v>
      </c>
      <c r="Q73" s="556"/>
      <c r="R73" s="562">
        <v>215</v>
      </c>
      <c r="S73" s="556"/>
      <c r="T73" s="562">
        <v>261</v>
      </c>
      <c r="U73" s="163"/>
      <c r="V73" s="164"/>
    </row>
    <row r="74" spans="1:22" ht="14.25" customHeight="1">
      <c r="A74" s="561" t="s">
        <v>144</v>
      </c>
      <c r="B74" s="562">
        <v>11445</v>
      </c>
      <c r="C74" s="556"/>
      <c r="D74" s="562">
        <v>11168</v>
      </c>
      <c r="E74" s="556"/>
      <c r="F74" s="562">
        <v>757</v>
      </c>
      <c r="G74" s="562"/>
      <c r="H74" s="562">
        <v>786</v>
      </c>
      <c r="I74" s="556"/>
      <c r="J74" s="562">
        <v>6892</v>
      </c>
      <c r="K74" s="556"/>
      <c r="L74" s="562">
        <v>6696</v>
      </c>
      <c r="M74" s="556"/>
      <c r="N74" s="562">
        <v>3092</v>
      </c>
      <c r="O74" s="556"/>
      <c r="P74" s="562">
        <v>2882</v>
      </c>
      <c r="Q74" s="556"/>
      <c r="R74" s="562">
        <v>704</v>
      </c>
      <c r="S74" s="556"/>
      <c r="T74" s="562">
        <v>804</v>
      </c>
      <c r="U74" s="163"/>
      <c r="V74" s="164"/>
    </row>
    <row r="75" spans="2:22" ht="14.25" customHeight="1">
      <c r="B75" s="562"/>
      <c r="C75" s="556"/>
      <c r="D75" s="562"/>
      <c r="E75" s="556"/>
      <c r="F75" s="562"/>
      <c r="G75" s="556"/>
      <c r="H75" s="562"/>
      <c r="I75" s="556"/>
      <c r="J75" s="562"/>
      <c r="K75" s="556"/>
      <c r="L75" s="562"/>
      <c r="M75" s="556"/>
      <c r="N75" s="562"/>
      <c r="O75" s="556"/>
      <c r="P75" s="562"/>
      <c r="Q75" s="556"/>
      <c r="R75" s="562"/>
      <c r="S75" s="556"/>
      <c r="T75" s="562"/>
      <c r="U75" s="163"/>
      <c r="V75" s="164"/>
    </row>
    <row r="76" spans="1:22" ht="14.25" customHeight="1">
      <c r="A76" s="153" t="s">
        <v>145</v>
      </c>
      <c r="B76" s="559">
        <v>49681</v>
      </c>
      <c r="C76" s="556"/>
      <c r="D76" s="559">
        <v>47634</v>
      </c>
      <c r="E76" s="556"/>
      <c r="F76" s="559">
        <v>2806</v>
      </c>
      <c r="G76" s="556"/>
      <c r="H76" s="559">
        <v>2677</v>
      </c>
      <c r="I76" s="556"/>
      <c r="J76" s="559">
        <v>30312</v>
      </c>
      <c r="K76" s="556"/>
      <c r="L76" s="559">
        <v>29086</v>
      </c>
      <c r="M76" s="556"/>
      <c r="N76" s="559">
        <v>13745</v>
      </c>
      <c r="O76" s="556"/>
      <c r="P76" s="559">
        <v>12932</v>
      </c>
      <c r="Q76" s="556"/>
      <c r="R76" s="559">
        <v>2818</v>
      </c>
      <c r="S76" s="556"/>
      <c r="T76" s="559">
        <v>2939</v>
      </c>
      <c r="U76" s="163"/>
      <c r="V76" s="164"/>
    </row>
    <row r="77" spans="2:22" ht="14.25" customHeight="1">
      <c r="B77" s="562"/>
      <c r="C77" s="556"/>
      <c r="D77" s="562"/>
      <c r="E77" s="556"/>
      <c r="F77" s="562"/>
      <c r="G77" s="556"/>
      <c r="H77" s="562"/>
      <c r="I77" s="556"/>
      <c r="J77" s="562"/>
      <c r="K77" s="556"/>
      <c r="L77" s="562"/>
      <c r="M77" s="556"/>
      <c r="N77" s="562"/>
      <c r="O77" s="556"/>
      <c r="P77" s="562"/>
      <c r="Q77" s="556"/>
      <c r="R77" s="562"/>
      <c r="S77" s="556"/>
      <c r="T77" s="562"/>
      <c r="U77" s="163"/>
      <c r="V77" s="164"/>
    </row>
    <row r="78" spans="1:22" ht="14.25" customHeight="1">
      <c r="A78" s="153" t="s">
        <v>146</v>
      </c>
      <c r="B78" s="559">
        <v>11968</v>
      </c>
      <c r="C78" s="556"/>
      <c r="D78" s="559">
        <v>11595</v>
      </c>
      <c r="E78" s="556"/>
      <c r="F78" s="559">
        <v>976</v>
      </c>
      <c r="G78" s="556"/>
      <c r="H78" s="559">
        <v>965</v>
      </c>
      <c r="I78" s="556"/>
      <c r="J78" s="559">
        <v>6599</v>
      </c>
      <c r="K78" s="556"/>
      <c r="L78" s="559">
        <v>6358</v>
      </c>
      <c r="M78" s="556"/>
      <c r="N78" s="559">
        <v>3480</v>
      </c>
      <c r="O78" s="556"/>
      <c r="P78" s="559">
        <v>3286</v>
      </c>
      <c r="Q78" s="556"/>
      <c r="R78" s="559">
        <v>913</v>
      </c>
      <c r="S78" s="556"/>
      <c r="T78" s="559">
        <v>986</v>
      </c>
      <c r="U78" s="163"/>
      <c r="V78" s="164"/>
    </row>
    <row r="79" spans="2:22" ht="14.25" customHeight="1">
      <c r="B79" s="562"/>
      <c r="C79" s="556"/>
      <c r="D79" s="562"/>
      <c r="E79" s="556"/>
      <c r="F79" s="562"/>
      <c r="G79" s="556"/>
      <c r="H79" s="562"/>
      <c r="I79" s="556"/>
      <c r="J79" s="562"/>
      <c r="K79" s="556"/>
      <c r="L79" s="562"/>
      <c r="M79" s="556"/>
      <c r="N79" s="562"/>
      <c r="O79" s="556"/>
      <c r="P79" s="562"/>
      <c r="Q79" s="556"/>
      <c r="R79" s="562"/>
      <c r="S79" s="556"/>
      <c r="T79" s="562"/>
      <c r="U79" s="163"/>
      <c r="V79" s="164"/>
    </row>
    <row r="80" spans="1:22" ht="14.25" customHeight="1">
      <c r="A80" s="153" t="s">
        <v>147</v>
      </c>
      <c r="B80" s="559">
        <v>6567</v>
      </c>
      <c r="C80" s="556"/>
      <c r="D80" s="559">
        <v>6451</v>
      </c>
      <c r="E80" s="556"/>
      <c r="F80" s="559">
        <v>355</v>
      </c>
      <c r="G80" s="556"/>
      <c r="H80" s="559">
        <v>348</v>
      </c>
      <c r="I80" s="556"/>
      <c r="J80" s="559">
        <v>4148</v>
      </c>
      <c r="K80" s="556"/>
      <c r="L80" s="559">
        <v>4147</v>
      </c>
      <c r="M80" s="556"/>
      <c r="N80" s="559">
        <v>1740</v>
      </c>
      <c r="O80" s="556"/>
      <c r="P80" s="559">
        <v>1656</v>
      </c>
      <c r="Q80" s="556"/>
      <c r="R80" s="559">
        <v>324</v>
      </c>
      <c r="S80" s="556"/>
      <c r="T80" s="559">
        <v>300</v>
      </c>
      <c r="U80" s="163"/>
      <c r="V80" s="164"/>
    </row>
    <row r="81" spans="2:22" ht="14.25" customHeight="1">
      <c r="B81" s="562"/>
      <c r="C81" s="556"/>
      <c r="D81" s="562"/>
      <c r="E81" s="556"/>
      <c r="F81" s="562"/>
      <c r="G81" s="556"/>
      <c r="H81" s="562"/>
      <c r="I81" s="556"/>
      <c r="J81" s="562"/>
      <c r="K81" s="556"/>
      <c r="L81" s="562"/>
      <c r="M81" s="556"/>
      <c r="N81" s="562"/>
      <c r="O81" s="556"/>
      <c r="P81" s="562"/>
      <c r="Q81" s="556"/>
      <c r="R81" s="562"/>
      <c r="S81" s="556"/>
      <c r="T81" s="562"/>
      <c r="U81" s="163"/>
      <c r="V81" s="164"/>
    </row>
    <row r="82" spans="1:22" ht="14.25" customHeight="1">
      <c r="A82" s="153" t="s">
        <v>148</v>
      </c>
      <c r="B82" s="559">
        <v>26754</v>
      </c>
      <c r="C82" s="556"/>
      <c r="D82" s="559">
        <v>25632</v>
      </c>
      <c r="E82" s="556"/>
      <c r="F82" s="559">
        <v>1506</v>
      </c>
      <c r="G82" s="556"/>
      <c r="H82" s="559">
        <v>1461</v>
      </c>
      <c r="I82" s="556"/>
      <c r="J82" s="559">
        <v>16993</v>
      </c>
      <c r="K82" s="556"/>
      <c r="L82" s="559">
        <v>16156</v>
      </c>
      <c r="M82" s="556"/>
      <c r="N82" s="559">
        <v>7120</v>
      </c>
      <c r="O82" s="556"/>
      <c r="P82" s="559">
        <v>6872</v>
      </c>
      <c r="Q82" s="556"/>
      <c r="R82" s="559">
        <v>1135</v>
      </c>
      <c r="S82" s="556"/>
      <c r="T82" s="559">
        <v>1143</v>
      </c>
      <c r="U82" s="163"/>
      <c r="V82" s="164"/>
    </row>
    <row r="83" spans="1:22" ht="14.25" customHeight="1">
      <c r="A83" s="522" t="s">
        <v>223</v>
      </c>
      <c r="B83" s="562">
        <v>3402</v>
      </c>
      <c r="C83" s="556"/>
      <c r="D83" s="562">
        <v>3271</v>
      </c>
      <c r="E83" s="556"/>
      <c r="F83" s="562">
        <v>181</v>
      </c>
      <c r="G83" s="556"/>
      <c r="H83" s="562">
        <v>188</v>
      </c>
      <c r="I83" s="556"/>
      <c r="J83" s="562">
        <v>2224</v>
      </c>
      <c r="K83" s="556"/>
      <c r="L83" s="562">
        <v>2159</v>
      </c>
      <c r="M83" s="556"/>
      <c r="N83" s="562">
        <v>877</v>
      </c>
      <c r="O83" s="556"/>
      <c r="P83" s="562">
        <v>783</v>
      </c>
      <c r="Q83" s="556"/>
      <c r="R83" s="562">
        <v>120</v>
      </c>
      <c r="S83" s="556"/>
      <c r="T83" s="562">
        <v>141</v>
      </c>
      <c r="U83" s="163"/>
      <c r="V83" s="164"/>
    </row>
    <row r="84" spans="1:22" ht="14.25" customHeight="1">
      <c r="A84" s="522" t="s">
        <v>150</v>
      </c>
      <c r="B84" s="562">
        <v>8827</v>
      </c>
      <c r="C84" s="556"/>
      <c r="D84" s="562">
        <v>8510</v>
      </c>
      <c r="E84" s="556"/>
      <c r="F84" s="562">
        <v>551</v>
      </c>
      <c r="G84" s="556"/>
      <c r="H84" s="562">
        <v>503</v>
      </c>
      <c r="I84" s="556"/>
      <c r="J84" s="562">
        <v>5704</v>
      </c>
      <c r="K84" s="556"/>
      <c r="L84" s="562">
        <v>5475</v>
      </c>
      <c r="M84" s="556"/>
      <c r="N84" s="562">
        <v>2241</v>
      </c>
      <c r="O84" s="556"/>
      <c r="P84" s="562">
        <v>2166</v>
      </c>
      <c r="Q84" s="556"/>
      <c r="R84" s="562">
        <v>331</v>
      </c>
      <c r="S84" s="556"/>
      <c r="T84" s="562">
        <v>366</v>
      </c>
      <c r="U84" s="163"/>
      <c r="V84" s="164"/>
    </row>
    <row r="85" spans="1:22" ht="14.25" customHeight="1">
      <c r="A85" s="522" t="s">
        <v>151</v>
      </c>
      <c r="B85" s="562">
        <v>14525</v>
      </c>
      <c r="C85" s="556"/>
      <c r="D85" s="562">
        <v>13851</v>
      </c>
      <c r="E85" s="556"/>
      <c r="F85" s="562">
        <v>774</v>
      </c>
      <c r="G85" s="556"/>
      <c r="H85" s="562">
        <v>770</v>
      </c>
      <c r="I85" s="556"/>
      <c r="J85" s="562">
        <v>9065</v>
      </c>
      <c r="K85" s="556"/>
      <c r="L85" s="562">
        <v>8522</v>
      </c>
      <c r="M85" s="556"/>
      <c r="N85" s="562">
        <v>4002</v>
      </c>
      <c r="O85" s="556"/>
      <c r="P85" s="562">
        <v>3923</v>
      </c>
      <c r="Q85" s="556"/>
      <c r="R85" s="562">
        <v>684</v>
      </c>
      <c r="S85" s="556"/>
      <c r="T85" s="562">
        <v>636</v>
      </c>
      <c r="U85" s="163"/>
      <c r="V85" s="164"/>
    </row>
    <row r="86" spans="2:22" ht="14.25" customHeight="1">
      <c r="B86" s="562"/>
      <c r="C86" s="556"/>
      <c r="D86" s="562"/>
      <c r="E86" s="556"/>
      <c r="F86" s="562"/>
      <c r="G86" s="556"/>
      <c r="H86" s="562"/>
      <c r="I86" s="556"/>
      <c r="J86" s="562"/>
      <c r="K86" s="556"/>
      <c r="L86" s="562"/>
      <c r="M86" s="556"/>
      <c r="N86" s="562"/>
      <c r="O86" s="556"/>
      <c r="P86" s="562"/>
      <c r="Q86" s="556"/>
      <c r="R86" s="562"/>
      <c r="S86" s="556"/>
      <c r="T86" s="562"/>
      <c r="U86" s="163"/>
      <c r="V86" s="164"/>
    </row>
    <row r="87" spans="1:22" ht="14.25" customHeight="1">
      <c r="A87" s="153" t="s">
        <v>152</v>
      </c>
      <c r="B87" s="559">
        <v>3449</v>
      </c>
      <c r="C87" s="556"/>
      <c r="D87" s="559">
        <v>3184</v>
      </c>
      <c r="E87" s="556"/>
      <c r="F87" s="559">
        <v>174</v>
      </c>
      <c r="G87" s="556"/>
      <c r="H87" s="559">
        <v>177</v>
      </c>
      <c r="I87" s="556"/>
      <c r="J87" s="559">
        <v>2155</v>
      </c>
      <c r="K87" s="556"/>
      <c r="L87" s="559">
        <v>1957</v>
      </c>
      <c r="M87" s="556"/>
      <c r="N87" s="559">
        <v>967</v>
      </c>
      <c r="O87" s="556"/>
      <c r="P87" s="559">
        <v>898</v>
      </c>
      <c r="Q87" s="556"/>
      <c r="R87" s="559">
        <v>153</v>
      </c>
      <c r="S87" s="556"/>
      <c r="T87" s="559">
        <v>152</v>
      </c>
      <c r="U87" s="163"/>
      <c r="V87" s="164"/>
    </row>
    <row r="88" spans="2:22" ht="14.25" customHeight="1">
      <c r="B88" s="562"/>
      <c r="C88" s="556"/>
      <c r="D88" s="562"/>
      <c r="E88" s="556"/>
      <c r="F88" s="562"/>
      <c r="G88" s="556"/>
      <c r="H88" s="562"/>
      <c r="I88" s="556"/>
      <c r="J88" s="562"/>
      <c r="K88" s="556"/>
      <c r="L88" s="562"/>
      <c r="M88" s="556"/>
      <c r="N88" s="562"/>
      <c r="O88" s="556"/>
      <c r="P88" s="562"/>
      <c r="Q88" s="556"/>
      <c r="R88" s="562"/>
      <c r="S88" s="556"/>
      <c r="T88" s="562"/>
      <c r="U88" s="163"/>
      <c r="V88" s="164"/>
    </row>
    <row r="89" spans="1:22" ht="14.25" customHeight="1">
      <c r="A89" s="561" t="s">
        <v>153</v>
      </c>
      <c r="B89" s="562">
        <v>386</v>
      </c>
      <c r="C89" s="556"/>
      <c r="D89" s="562">
        <v>392</v>
      </c>
      <c r="E89" s="556"/>
      <c r="F89" s="562">
        <v>28</v>
      </c>
      <c r="G89" s="556"/>
      <c r="H89" s="562">
        <v>30</v>
      </c>
      <c r="I89" s="556"/>
      <c r="J89" s="562">
        <v>199</v>
      </c>
      <c r="K89" s="556"/>
      <c r="L89" s="562">
        <v>184</v>
      </c>
      <c r="M89" s="556"/>
      <c r="N89" s="562">
        <v>113</v>
      </c>
      <c r="O89" s="556"/>
      <c r="P89" s="562">
        <v>128</v>
      </c>
      <c r="Q89" s="556"/>
      <c r="R89" s="562">
        <v>46</v>
      </c>
      <c r="S89" s="556"/>
      <c r="T89" s="562">
        <v>50</v>
      </c>
      <c r="U89" s="163"/>
      <c r="V89" s="164"/>
    </row>
    <row r="90" spans="1:22" ht="14.25" customHeight="1">
      <c r="A90" s="561" t="s">
        <v>154</v>
      </c>
      <c r="B90" s="562">
        <v>397</v>
      </c>
      <c r="C90" s="556"/>
      <c r="D90" s="562">
        <v>380</v>
      </c>
      <c r="E90" s="556"/>
      <c r="F90" s="562">
        <v>26</v>
      </c>
      <c r="G90" s="556"/>
      <c r="H90" s="562">
        <v>21</v>
      </c>
      <c r="I90" s="556"/>
      <c r="J90" s="562">
        <v>187</v>
      </c>
      <c r="K90" s="556"/>
      <c r="L90" s="562">
        <v>191</v>
      </c>
      <c r="M90" s="556"/>
      <c r="N90" s="562">
        <v>139</v>
      </c>
      <c r="O90" s="556"/>
      <c r="P90" s="562">
        <v>104</v>
      </c>
      <c r="Q90" s="556"/>
      <c r="R90" s="562">
        <v>45</v>
      </c>
      <c r="S90" s="556"/>
      <c r="T90" s="562">
        <v>64</v>
      </c>
      <c r="U90" s="163"/>
      <c r="V90" s="164"/>
    </row>
    <row r="92" spans="1:20" ht="40.5" customHeight="1">
      <c r="A92" s="950"/>
      <c r="B92" s="951"/>
      <c r="C92" s="951"/>
      <c r="D92" s="951"/>
      <c r="E92" s="951"/>
      <c r="F92" s="951"/>
      <c r="G92" s="951"/>
      <c r="H92" s="951"/>
      <c r="I92" s="951"/>
      <c r="J92" s="951"/>
      <c r="K92" s="951"/>
      <c r="L92" s="951"/>
      <c r="M92" s="951"/>
      <c r="N92" s="951"/>
      <c r="O92" s="951"/>
      <c r="P92" s="951"/>
      <c r="Q92" s="951"/>
      <c r="R92" s="951"/>
      <c r="S92" s="951"/>
      <c r="T92" s="951"/>
    </row>
    <row r="93" spans="2:21" ht="12.75">
      <c r="B93" s="161"/>
      <c r="C93" s="161"/>
      <c r="D93" s="161"/>
      <c r="E93" s="161"/>
      <c r="F93" s="161"/>
      <c r="G93" s="161"/>
      <c r="H93" s="161"/>
      <c r="I93" s="161"/>
      <c r="J93" s="161"/>
      <c r="K93" s="161"/>
      <c r="L93" s="161"/>
      <c r="M93" s="161"/>
      <c r="N93" s="161"/>
      <c r="O93" s="161"/>
      <c r="P93" s="161"/>
      <c r="Q93" s="161"/>
      <c r="R93" s="161"/>
      <c r="S93" s="161"/>
      <c r="T93" s="161"/>
      <c r="U93" s="161"/>
    </row>
  </sheetData>
  <sheetProtection/>
  <mergeCells count="6">
    <mergeCell ref="A92:T92"/>
    <mergeCell ref="B8:D8"/>
    <mergeCell ref="F8:H8"/>
    <mergeCell ref="J8:L8"/>
    <mergeCell ref="N8:P8"/>
    <mergeCell ref="R8:T8"/>
  </mergeCells>
  <printOptions/>
  <pageMargins left="0.4724409448818898" right="0.1968503937007874" top="0.4724409448818898" bottom="0.1968503937007874" header="0.15748031496062992" footer="0"/>
  <pageSetup fitToHeight="1" fitToWidth="1" horizontalDpi="600" verticalDpi="600" orientation="portrait" paperSize="9" scale="60" r:id="rId1"/>
</worksheet>
</file>

<file path=xl/worksheets/sheet3.xml><?xml version="1.0" encoding="utf-8"?>
<worksheet xmlns="http://schemas.openxmlformats.org/spreadsheetml/2006/main" xmlns:r="http://schemas.openxmlformats.org/officeDocument/2006/relationships">
  <sheetPr>
    <pageSetUpPr fitToPage="1"/>
  </sheetPr>
  <dimension ref="A1:O47"/>
  <sheetViews>
    <sheetView showGridLines="0" showZeros="0" zoomScalePageLayoutView="0" workbookViewId="0" topLeftCell="A1">
      <selection activeCell="A1" sqref="A1"/>
    </sheetView>
  </sheetViews>
  <sheetFormatPr defaultColWidth="11.421875" defaultRowHeight="12.75"/>
  <cols>
    <col min="1" max="1" width="34.28125" style="233" customWidth="1"/>
    <col min="2" max="2" width="11.7109375" style="233" customWidth="1"/>
    <col min="3" max="3" width="2.8515625" style="233" customWidth="1"/>
    <col min="4" max="4" width="18.00390625" style="233" customWidth="1"/>
    <col min="5" max="5" width="3.8515625" style="233" customWidth="1"/>
    <col min="6" max="6" width="14.00390625" style="233" customWidth="1"/>
    <col min="7" max="7" width="2.8515625" style="233" customWidth="1"/>
    <col min="8" max="8" width="13.421875" style="233" customWidth="1"/>
    <col min="9" max="9" width="2.8515625" style="233" customWidth="1"/>
    <col min="10" max="10" width="15.7109375" style="233" customWidth="1"/>
    <col min="11" max="11" width="3.140625" style="233" customWidth="1"/>
    <col min="12" max="12" width="12.7109375" style="233" customWidth="1"/>
    <col min="13" max="13" width="1.57421875" style="233" customWidth="1"/>
    <col min="14" max="14" width="13.7109375" style="233" customWidth="1"/>
    <col min="15" max="16384" width="11.421875" style="233" customWidth="1"/>
  </cols>
  <sheetData>
    <row r="1" spans="1:12" s="102" customFormat="1" ht="12" customHeight="1">
      <c r="A1" s="729" t="s">
        <v>373</v>
      </c>
      <c r="B1" s="6"/>
      <c r="C1" s="6"/>
      <c r="D1" s="7"/>
      <c r="E1" s="7"/>
      <c r="F1" s="8"/>
      <c r="G1" s="7"/>
      <c r="H1" s="7" t="s">
        <v>374</v>
      </c>
      <c r="J1" s="6"/>
      <c r="K1" s="6"/>
      <c r="L1" s="6"/>
    </row>
    <row r="2" spans="1:12" s="102" customFormat="1" ht="12.75" customHeight="1">
      <c r="A2" s="10"/>
      <c r="B2" s="7"/>
      <c r="C2" s="7"/>
      <c r="D2" s="7"/>
      <c r="E2" s="7"/>
      <c r="F2" s="8"/>
      <c r="G2" s="7"/>
      <c r="H2" s="7" t="s">
        <v>375</v>
      </c>
      <c r="J2" s="8"/>
      <c r="K2" s="8"/>
      <c r="L2" s="235"/>
    </row>
    <row r="3" spans="1:12" s="102" customFormat="1" ht="12" customHeight="1">
      <c r="A3" s="6" t="s">
        <v>352</v>
      </c>
      <c r="B3" s="6"/>
      <c r="C3" s="6"/>
      <c r="D3" s="7"/>
      <c r="E3" s="7"/>
      <c r="F3" s="232"/>
      <c r="G3" s="7"/>
      <c r="H3" s="7" t="s">
        <v>376</v>
      </c>
      <c r="J3" s="232"/>
      <c r="K3" s="232"/>
      <c r="L3" s="235"/>
    </row>
    <row r="4" spans="1:12" s="102" customFormat="1" ht="21" customHeight="1">
      <c r="A4" s="236"/>
      <c r="B4" s="236"/>
      <c r="C4" s="236"/>
      <c r="D4" s="236"/>
      <c r="E4" s="236"/>
      <c r="F4" s="11"/>
      <c r="G4" s="237"/>
      <c r="H4" s="237"/>
      <c r="I4" s="237"/>
      <c r="J4" s="237"/>
      <c r="K4" s="237"/>
      <c r="L4" s="232"/>
    </row>
    <row r="5" spans="1:12" s="102" customFormat="1" ht="18.75" customHeight="1" thickBot="1">
      <c r="A5" s="8"/>
      <c r="B5" s="854" t="s">
        <v>525</v>
      </c>
      <c r="C5" s="854"/>
      <c r="D5" s="854"/>
      <c r="E5" s="854"/>
      <c r="F5" s="854"/>
      <c r="G5" s="854"/>
      <c r="H5" s="854"/>
      <c r="I5" s="854"/>
      <c r="J5" s="854"/>
      <c r="K5" s="854"/>
      <c r="L5" s="854"/>
    </row>
    <row r="6" spans="1:12" s="102" customFormat="1" ht="34.5" customHeight="1">
      <c r="A6" s="239"/>
      <c r="B6" s="613" t="s">
        <v>377</v>
      </c>
      <c r="C6" s="239"/>
      <c r="D6" s="614" t="s">
        <v>378</v>
      </c>
      <c r="E6" s="241"/>
      <c r="F6" s="613" t="s">
        <v>379</v>
      </c>
      <c r="G6" s="239"/>
      <c r="H6" s="613" t="s">
        <v>380</v>
      </c>
      <c r="I6" s="241"/>
      <c r="J6" s="614" t="s">
        <v>381</v>
      </c>
      <c r="K6" s="241"/>
      <c r="L6" s="614" t="s">
        <v>382</v>
      </c>
    </row>
    <row r="7" spans="1:12" s="148" customFormat="1" ht="11.25" customHeight="1">
      <c r="A7" s="239"/>
      <c r="B7" s="241"/>
      <c r="C7" s="239"/>
      <c r="D7" s="251"/>
      <c r="E7" s="241"/>
      <c r="F7" s="241"/>
      <c r="G7" s="239"/>
      <c r="H7" s="241"/>
      <c r="I7" s="241"/>
      <c r="J7" s="251"/>
      <c r="K7" s="241"/>
      <c r="L7" s="251"/>
    </row>
    <row r="8" spans="1:15" s="172" customFormat="1" ht="39.75" customHeight="1">
      <c r="A8" s="8" t="s">
        <v>383</v>
      </c>
      <c r="B8" s="242">
        <v>9409174.25</v>
      </c>
      <c r="C8" s="171"/>
      <c r="D8" s="242">
        <v>938343.75</v>
      </c>
      <c r="E8" s="243"/>
      <c r="F8" s="242">
        <v>5731951.66666667</v>
      </c>
      <c r="G8" s="242"/>
      <c r="H8" s="242">
        <v>2358665.58333333</v>
      </c>
      <c r="I8" s="242"/>
      <c r="J8" s="242">
        <v>340518.833333333</v>
      </c>
      <c r="K8" s="242"/>
      <c r="L8" s="242">
        <v>39694.4166666667</v>
      </c>
      <c r="N8" s="8"/>
      <c r="O8" s="189"/>
    </row>
    <row r="9" spans="1:15" s="4" customFormat="1" ht="12.75" customHeight="1">
      <c r="A9" s="10" t="s">
        <v>247</v>
      </c>
      <c r="B9" s="244">
        <v>6681549.5</v>
      </c>
      <c r="C9" s="171"/>
      <c r="D9" s="244">
        <v>694348</v>
      </c>
      <c r="E9" s="245"/>
      <c r="F9" s="244">
        <v>3991917.33333333</v>
      </c>
      <c r="G9" s="244"/>
      <c r="H9" s="244">
        <v>1714136.5</v>
      </c>
      <c r="I9" s="244"/>
      <c r="J9" s="244">
        <v>253245.083333333</v>
      </c>
      <c r="K9" s="244"/>
      <c r="L9" s="244">
        <v>27902.5833333333</v>
      </c>
      <c r="N9" s="628"/>
      <c r="O9" s="170"/>
    </row>
    <row r="10" spans="1:15" s="172" customFormat="1" ht="12.75" customHeight="1">
      <c r="A10" s="246" t="s">
        <v>253</v>
      </c>
      <c r="B10" s="244">
        <v>600940.416666667</v>
      </c>
      <c r="C10" s="171"/>
      <c r="D10" s="244">
        <v>59800.6666666667</v>
      </c>
      <c r="E10" s="245"/>
      <c r="F10" s="244">
        <v>338533.833333333</v>
      </c>
      <c r="G10" s="244"/>
      <c r="H10" s="244">
        <v>172403.166666667</v>
      </c>
      <c r="I10" s="244"/>
      <c r="J10" s="244">
        <v>27147.25</v>
      </c>
      <c r="K10" s="244"/>
      <c r="L10" s="244">
        <v>3055.5</v>
      </c>
      <c r="N10" s="246"/>
      <c r="O10" s="189"/>
    </row>
    <row r="11" spans="1:15" s="172" customFormat="1" ht="12.75" customHeight="1">
      <c r="A11" s="246" t="s">
        <v>248</v>
      </c>
      <c r="B11" s="244">
        <v>171146.416666667</v>
      </c>
      <c r="C11" s="171"/>
      <c r="D11" s="244">
        <v>10031.5833333333</v>
      </c>
      <c r="E11" s="245"/>
      <c r="F11" s="244">
        <v>147560.166666667</v>
      </c>
      <c r="G11" s="244"/>
      <c r="H11" s="244">
        <v>9872.25</v>
      </c>
      <c r="I11" s="244"/>
      <c r="J11" s="244">
        <v>3023.25</v>
      </c>
      <c r="K11" s="244"/>
      <c r="L11" s="244">
        <v>659.166666666667</v>
      </c>
      <c r="N11" s="246"/>
      <c r="O11" s="189"/>
    </row>
    <row r="12" spans="1:15" s="172" customFormat="1" ht="12.75" customHeight="1">
      <c r="A12" s="246" t="s">
        <v>243</v>
      </c>
      <c r="B12" s="244">
        <v>5909462.66666667</v>
      </c>
      <c r="C12" s="171"/>
      <c r="D12" s="244">
        <v>624515.75</v>
      </c>
      <c r="E12" s="245"/>
      <c r="F12" s="244">
        <v>3505823.33333333</v>
      </c>
      <c r="G12" s="244"/>
      <c r="H12" s="244">
        <v>1531861.08333333</v>
      </c>
      <c r="I12" s="244"/>
      <c r="J12" s="244">
        <v>223074.583333333</v>
      </c>
      <c r="K12" s="244"/>
      <c r="L12" s="244">
        <v>24187.9166666667</v>
      </c>
      <c r="N12" s="246"/>
      <c r="O12" s="189"/>
    </row>
    <row r="13" spans="1:15" s="4" customFormat="1" ht="12.75" customHeight="1">
      <c r="A13" s="246" t="s">
        <v>384</v>
      </c>
      <c r="B13" s="244">
        <v>1939198.33333333</v>
      </c>
      <c r="C13" s="171"/>
      <c r="D13" s="244">
        <v>124683.833333333</v>
      </c>
      <c r="E13" s="245"/>
      <c r="F13" s="244">
        <v>1262246.33333333</v>
      </c>
      <c r="G13" s="244"/>
      <c r="H13" s="244">
        <v>477677.166666667</v>
      </c>
      <c r="I13" s="244"/>
      <c r="J13" s="244">
        <v>65262.0833333333</v>
      </c>
      <c r="K13" s="244"/>
      <c r="L13" s="244">
        <v>9328.91666666667</v>
      </c>
      <c r="N13" s="246"/>
      <c r="O13" s="170"/>
    </row>
    <row r="14" spans="1:15" s="172" customFormat="1" ht="12.75" customHeight="1">
      <c r="A14" s="246" t="s">
        <v>242</v>
      </c>
      <c r="B14" s="244">
        <v>565209.25</v>
      </c>
      <c r="C14" s="171"/>
      <c r="D14" s="244">
        <v>12141</v>
      </c>
      <c r="E14" s="245"/>
      <c r="F14" s="244">
        <v>370190.416666667</v>
      </c>
      <c r="G14" s="244"/>
      <c r="H14" s="244">
        <v>158649.333333333</v>
      </c>
      <c r="I14" s="244"/>
      <c r="J14" s="244">
        <v>18814.3333333333</v>
      </c>
      <c r="K14" s="244"/>
      <c r="L14" s="244">
        <v>5414.16666666667</v>
      </c>
      <c r="N14" s="246"/>
      <c r="O14" s="189"/>
    </row>
    <row r="15" spans="1:15" s="172" customFormat="1" ht="12.75" customHeight="1">
      <c r="A15" s="246" t="s">
        <v>249</v>
      </c>
      <c r="B15" s="244">
        <v>1373989.08333333</v>
      </c>
      <c r="C15" s="171"/>
      <c r="D15" s="244">
        <v>112542.833333333</v>
      </c>
      <c r="E15" s="245"/>
      <c r="F15" s="244">
        <v>892055.916666667</v>
      </c>
      <c r="G15" s="244"/>
      <c r="H15" s="244">
        <v>319027.833333333</v>
      </c>
      <c r="I15" s="244"/>
      <c r="J15" s="244">
        <v>46447.75</v>
      </c>
      <c r="K15" s="244"/>
      <c r="L15" s="244">
        <v>3914.75</v>
      </c>
      <c r="N15" s="246"/>
      <c r="O15" s="189"/>
    </row>
    <row r="16" spans="1:15" s="172" customFormat="1" ht="12.75" customHeight="1">
      <c r="A16" s="246" t="s">
        <v>385</v>
      </c>
      <c r="B16" s="244">
        <v>128998.75</v>
      </c>
      <c r="C16" s="171"/>
      <c r="D16" s="244">
        <v>7799.16666666667</v>
      </c>
      <c r="E16" s="245"/>
      <c r="F16" s="244">
        <v>70598.0833333333</v>
      </c>
      <c r="G16" s="244"/>
      <c r="H16" s="244">
        <v>44360.75</v>
      </c>
      <c r="I16" s="244"/>
      <c r="J16" s="244">
        <v>5219.08333333333</v>
      </c>
      <c r="K16" s="244"/>
      <c r="L16" s="244">
        <v>1021.66666666667</v>
      </c>
      <c r="N16" s="246"/>
      <c r="O16" s="189"/>
    </row>
    <row r="17" spans="1:15" s="172" customFormat="1" ht="12.75" customHeight="1">
      <c r="A17" s="246" t="s">
        <v>386</v>
      </c>
      <c r="B17" s="244">
        <v>66084.4166666667</v>
      </c>
      <c r="C17" s="171"/>
      <c r="D17" s="244">
        <v>3099.08333333333</v>
      </c>
      <c r="E17" s="245"/>
      <c r="F17" s="244">
        <v>37198.1666666667</v>
      </c>
      <c r="G17" s="244"/>
      <c r="H17" s="244">
        <v>23099</v>
      </c>
      <c r="I17" s="244"/>
      <c r="J17" s="244">
        <v>2163</v>
      </c>
      <c r="K17" s="244"/>
      <c r="L17" s="244">
        <v>525.166666666667</v>
      </c>
      <c r="N17" s="246"/>
      <c r="O17" s="189"/>
    </row>
    <row r="18" spans="1:15" s="172" customFormat="1" ht="12.75" customHeight="1">
      <c r="A18" s="10" t="s">
        <v>387</v>
      </c>
      <c r="B18" s="244">
        <v>244458.7500000003</v>
      </c>
      <c r="C18" s="171"/>
      <c r="D18" s="244">
        <v>95867.4166666667</v>
      </c>
      <c r="E18" s="245"/>
      <c r="F18" s="244">
        <v>62059</v>
      </c>
      <c r="G18" s="244"/>
      <c r="H18" s="244">
        <v>70986.6666666667</v>
      </c>
      <c r="I18" s="244"/>
      <c r="J18" s="244">
        <v>14629.58333333333</v>
      </c>
      <c r="K18" s="244"/>
      <c r="L18" s="244">
        <v>916.083333333333</v>
      </c>
      <c r="N18" s="628"/>
      <c r="O18" s="189"/>
    </row>
    <row r="19" spans="1:15" s="172" customFormat="1" ht="14.25" customHeight="1">
      <c r="A19" s="10" t="s">
        <v>388</v>
      </c>
      <c r="B19" s="244">
        <v>348884.5</v>
      </c>
      <c r="C19" s="171"/>
      <c r="D19" s="244">
        <v>12546.25</v>
      </c>
      <c r="E19" s="245"/>
      <c r="F19" s="244">
        <v>307932.75</v>
      </c>
      <c r="G19" s="244"/>
      <c r="H19" s="244">
        <v>28405.5</v>
      </c>
      <c r="I19" s="244"/>
      <c r="J19" s="244">
        <v>0</v>
      </c>
      <c r="K19" s="244"/>
      <c r="L19" s="244">
        <v>0</v>
      </c>
      <c r="N19" s="628"/>
      <c r="O19" s="189"/>
    </row>
    <row r="20" spans="1:15" s="172" customFormat="1" ht="9.75" customHeight="1">
      <c r="A20" s="10"/>
      <c r="B20" s="244"/>
      <c r="C20" s="171"/>
      <c r="D20" s="244"/>
      <c r="E20" s="245"/>
      <c r="F20" s="244"/>
      <c r="G20" s="244"/>
      <c r="H20" s="244"/>
      <c r="I20" s="244"/>
      <c r="J20" s="244"/>
      <c r="K20" s="244"/>
      <c r="L20" s="244"/>
      <c r="N20" s="628"/>
      <c r="O20" s="189"/>
    </row>
    <row r="21" spans="1:15" s="172" customFormat="1" ht="39.75" customHeight="1">
      <c r="A21" s="8" t="s">
        <v>358</v>
      </c>
      <c r="B21" s="242">
        <v>4579801.33333333</v>
      </c>
      <c r="C21" s="171"/>
      <c r="D21" s="242">
        <v>607963.833333333</v>
      </c>
      <c r="E21" s="243"/>
      <c r="F21" s="242">
        <v>3605891.75</v>
      </c>
      <c r="G21" s="242"/>
      <c r="H21" s="242">
        <v>177121.75</v>
      </c>
      <c r="I21" s="242"/>
      <c r="J21" s="242">
        <v>177940</v>
      </c>
      <c r="K21" s="242"/>
      <c r="L21" s="242">
        <v>10884</v>
      </c>
      <c r="N21" s="8"/>
      <c r="O21" s="189"/>
    </row>
    <row r="22" spans="1:15" s="4" customFormat="1" ht="12.75" customHeight="1">
      <c r="A22" s="10" t="s">
        <v>247</v>
      </c>
      <c r="B22" s="244">
        <v>3384648.66666667</v>
      </c>
      <c r="C22" s="171"/>
      <c r="D22" s="244">
        <v>431290.333333333</v>
      </c>
      <c r="E22" s="245"/>
      <c r="F22" s="244">
        <v>2690061.25</v>
      </c>
      <c r="G22" s="244"/>
      <c r="H22" s="244">
        <v>122692.5</v>
      </c>
      <c r="I22" s="244"/>
      <c r="J22" s="244">
        <v>132875.083333333</v>
      </c>
      <c r="K22" s="244"/>
      <c r="L22" s="244">
        <v>7729.5</v>
      </c>
      <c r="N22" s="628"/>
      <c r="O22" s="170"/>
    </row>
    <row r="23" spans="1:15" s="172" customFormat="1" ht="12.75" customHeight="1">
      <c r="A23" s="246" t="s">
        <v>242</v>
      </c>
      <c r="B23" s="244">
        <v>254603</v>
      </c>
      <c r="C23" s="171"/>
      <c r="D23" s="244">
        <v>31224.3333333333</v>
      </c>
      <c r="E23" s="245"/>
      <c r="F23" s="244">
        <v>193138.5</v>
      </c>
      <c r="G23" s="244"/>
      <c r="H23" s="244">
        <v>15432.5833333333</v>
      </c>
      <c r="I23" s="244"/>
      <c r="J23" s="244">
        <v>14121</v>
      </c>
      <c r="K23" s="244"/>
      <c r="L23" s="244">
        <v>686.583333333333</v>
      </c>
      <c r="N23" s="246"/>
      <c r="O23" s="189"/>
    </row>
    <row r="24" spans="1:15" s="172" customFormat="1" ht="12.75" customHeight="1">
      <c r="A24" s="246" t="s">
        <v>250</v>
      </c>
      <c r="B24" s="244">
        <v>14067.9166666667</v>
      </c>
      <c r="C24" s="171"/>
      <c r="D24" s="244">
        <v>328.25</v>
      </c>
      <c r="E24" s="245"/>
      <c r="F24" s="244">
        <v>2778.91666666667</v>
      </c>
      <c r="G24" s="244"/>
      <c r="H24" s="244">
        <v>9191</v>
      </c>
      <c r="I24" s="244"/>
      <c r="J24" s="244">
        <v>1553.3333333333298</v>
      </c>
      <c r="K24" s="244"/>
      <c r="L24" s="244">
        <v>216.416666666667</v>
      </c>
      <c r="N24" s="246"/>
      <c r="O24" s="189"/>
    </row>
    <row r="25" spans="1:15" s="172" customFormat="1" ht="12.75" customHeight="1">
      <c r="A25" s="246" t="s">
        <v>243</v>
      </c>
      <c r="B25" s="244">
        <v>3115977.75</v>
      </c>
      <c r="C25" s="171"/>
      <c r="D25" s="244">
        <v>399737.75</v>
      </c>
      <c r="E25" s="245"/>
      <c r="F25" s="244">
        <v>2494143.83333333</v>
      </c>
      <c r="G25" s="244"/>
      <c r="H25" s="244">
        <v>98068.9166666667</v>
      </c>
      <c r="I25" s="244"/>
      <c r="J25" s="244">
        <v>117200.75</v>
      </c>
      <c r="K25" s="244"/>
      <c r="L25" s="244">
        <v>6826.5</v>
      </c>
      <c r="N25" s="246"/>
      <c r="O25" s="191"/>
    </row>
    <row r="26" spans="1:15" s="4" customFormat="1" ht="12.75">
      <c r="A26" s="246" t="s">
        <v>384</v>
      </c>
      <c r="B26" s="244">
        <v>895750</v>
      </c>
      <c r="C26" s="171"/>
      <c r="D26" s="244">
        <v>85839.75</v>
      </c>
      <c r="E26" s="245"/>
      <c r="F26" s="244">
        <v>723783.75</v>
      </c>
      <c r="G26" s="244"/>
      <c r="H26" s="244">
        <v>50014.4166666667</v>
      </c>
      <c r="I26" s="244"/>
      <c r="J26" s="244">
        <v>33551.5833333333</v>
      </c>
      <c r="K26" s="244"/>
      <c r="L26" s="244">
        <v>2560.5</v>
      </c>
      <c r="N26" s="246"/>
      <c r="O26" s="170"/>
    </row>
    <row r="27" spans="1:15" s="172" customFormat="1" ht="12.75">
      <c r="A27" s="246" t="s">
        <v>242</v>
      </c>
      <c r="B27" s="244">
        <v>228284.25</v>
      </c>
      <c r="C27" s="171"/>
      <c r="D27" s="244">
        <v>7458.75</v>
      </c>
      <c r="E27" s="245"/>
      <c r="F27" s="244">
        <v>189944.583333333</v>
      </c>
      <c r="G27" s="244"/>
      <c r="H27" s="244">
        <v>19788.9166666667</v>
      </c>
      <c r="I27" s="244"/>
      <c r="J27" s="244">
        <v>9623.66666666666</v>
      </c>
      <c r="K27" s="244"/>
      <c r="L27" s="244">
        <v>1468.33333333333</v>
      </c>
      <c r="N27" s="246"/>
      <c r="O27" s="189"/>
    </row>
    <row r="28" spans="1:15" s="172" customFormat="1" ht="12.75">
      <c r="A28" s="246" t="s">
        <v>249</v>
      </c>
      <c r="B28" s="244">
        <v>667465.75</v>
      </c>
      <c r="C28" s="171"/>
      <c r="D28" s="244">
        <v>78381</v>
      </c>
      <c r="E28" s="245"/>
      <c r="F28" s="244">
        <v>533839.166666667</v>
      </c>
      <c r="G28" s="244"/>
      <c r="H28" s="244">
        <v>30225.5</v>
      </c>
      <c r="I28" s="244"/>
      <c r="J28" s="244">
        <v>23927.9166666667</v>
      </c>
      <c r="K28" s="244"/>
      <c r="L28" s="244">
        <v>1092.16666666667</v>
      </c>
      <c r="N28" s="246"/>
      <c r="O28" s="189"/>
    </row>
    <row r="29" spans="1:15" s="172" customFormat="1" ht="12.75">
      <c r="A29" s="246" t="s">
        <v>385</v>
      </c>
      <c r="B29" s="244">
        <v>74942.9166666666</v>
      </c>
      <c r="C29" s="171"/>
      <c r="D29" s="244">
        <v>6742.66666666667</v>
      </c>
      <c r="E29" s="245"/>
      <c r="F29" s="244">
        <v>64535.25</v>
      </c>
      <c r="G29" s="244"/>
      <c r="H29" s="244">
        <v>461</v>
      </c>
      <c r="I29" s="244"/>
      <c r="J29" s="244">
        <v>2867</v>
      </c>
      <c r="K29" s="244"/>
      <c r="L29" s="244">
        <v>337</v>
      </c>
      <c r="N29" s="246"/>
      <c r="O29" s="189"/>
    </row>
    <row r="30" spans="1:15" s="172" customFormat="1" ht="12.75" customHeight="1">
      <c r="A30" s="246" t="s">
        <v>386</v>
      </c>
      <c r="B30" s="244">
        <v>41245.5</v>
      </c>
      <c r="C30" s="171"/>
      <c r="D30" s="244">
        <v>3062.83333333333</v>
      </c>
      <c r="E30" s="245"/>
      <c r="F30" s="244">
        <v>36668</v>
      </c>
      <c r="G30" s="244"/>
      <c r="H30" s="244">
        <v>297.25</v>
      </c>
      <c r="I30" s="244"/>
      <c r="J30" s="244">
        <v>1117.83333333333</v>
      </c>
      <c r="K30" s="244"/>
      <c r="L30" s="244">
        <v>99.5833333333333</v>
      </c>
      <c r="N30" s="246"/>
      <c r="O30" s="189"/>
    </row>
    <row r="31" spans="1:15" s="172" customFormat="1" ht="12.75">
      <c r="A31" s="10" t="s">
        <v>387</v>
      </c>
      <c r="B31" s="244">
        <v>145483.7499999997</v>
      </c>
      <c r="C31" s="171"/>
      <c r="D31" s="244">
        <v>80415.16666666664</v>
      </c>
      <c r="E31" s="245"/>
      <c r="F31" s="244">
        <v>54693.75</v>
      </c>
      <c r="G31" s="244"/>
      <c r="H31" s="244">
        <v>2688.91666666667</v>
      </c>
      <c r="I31" s="244"/>
      <c r="J31" s="244">
        <v>7528.5</v>
      </c>
      <c r="K31" s="244"/>
      <c r="L31" s="244">
        <v>157.41666666666669</v>
      </c>
      <c r="N31" s="628"/>
      <c r="O31" s="189"/>
    </row>
    <row r="32" spans="1:15" s="172" customFormat="1" ht="12.75">
      <c r="A32" s="10" t="s">
        <v>388</v>
      </c>
      <c r="B32" s="244">
        <v>37730.5</v>
      </c>
      <c r="C32" s="171"/>
      <c r="D32" s="244">
        <v>613.083333333333</v>
      </c>
      <c r="E32" s="245"/>
      <c r="F32" s="244">
        <v>36149.75</v>
      </c>
      <c r="G32" s="244"/>
      <c r="H32" s="244">
        <v>967.666666666667</v>
      </c>
      <c r="I32" s="244"/>
      <c r="J32" s="244">
        <v>0</v>
      </c>
      <c r="K32" s="244"/>
      <c r="L32" s="244">
        <v>0</v>
      </c>
      <c r="N32" s="628"/>
      <c r="O32" s="189"/>
    </row>
    <row r="33" spans="1:15" s="172" customFormat="1" ht="8.25" customHeight="1">
      <c r="A33" s="10"/>
      <c r="B33" s="244"/>
      <c r="C33" s="171"/>
      <c r="D33" s="244"/>
      <c r="E33" s="245"/>
      <c r="F33" s="244"/>
      <c r="G33" s="244"/>
      <c r="H33" s="244"/>
      <c r="I33" s="244"/>
      <c r="J33" s="244"/>
      <c r="K33" s="244"/>
      <c r="L33" s="244"/>
      <c r="N33" s="628"/>
      <c r="O33" s="189"/>
    </row>
    <row r="34" spans="1:15" s="172" customFormat="1" ht="39.75" customHeight="1">
      <c r="A34" s="8" t="s">
        <v>361</v>
      </c>
      <c r="B34" s="242">
        <v>4829181.83333333</v>
      </c>
      <c r="C34" s="171"/>
      <c r="D34" s="242">
        <v>330363.083333333</v>
      </c>
      <c r="E34" s="243"/>
      <c r="F34" s="242">
        <v>2125984.66666667</v>
      </c>
      <c r="G34" s="242"/>
      <c r="H34" s="242">
        <v>2181509.75</v>
      </c>
      <c r="I34" s="242"/>
      <c r="J34" s="242">
        <v>162514.166666667</v>
      </c>
      <c r="K34" s="242"/>
      <c r="L34" s="242">
        <v>28810.1666666667</v>
      </c>
      <c r="N34" s="8"/>
      <c r="O34" s="189"/>
    </row>
    <row r="35" spans="1:15" s="4" customFormat="1" ht="12.75" customHeight="1">
      <c r="A35" s="10" t="s">
        <v>247</v>
      </c>
      <c r="B35" s="244">
        <v>3296788.33333333</v>
      </c>
      <c r="C35" s="171"/>
      <c r="D35" s="244">
        <v>263046.333333333</v>
      </c>
      <c r="E35" s="245"/>
      <c r="F35" s="244">
        <v>1301824.5</v>
      </c>
      <c r="G35" s="244"/>
      <c r="H35" s="244">
        <v>1591422.91666667</v>
      </c>
      <c r="I35" s="244"/>
      <c r="J35" s="244">
        <v>120321.75</v>
      </c>
      <c r="K35" s="244"/>
      <c r="L35" s="244">
        <v>20172.8333333333</v>
      </c>
      <c r="N35" s="628"/>
      <c r="O35" s="170"/>
    </row>
    <row r="36" spans="1:15" s="172" customFormat="1" ht="12.75" customHeight="1">
      <c r="A36" s="246" t="s">
        <v>242</v>
      </c>
      <c r="B36" s="244">
        <v>346331.083333333</v>
      </c>
      <c r="C36" s="171"/>
      <c r="D36" s="244">
        <v>28575.25</v>
      </c>
      <c r="E36" s="245"/>
      <c r="F36" s="244">
        <v>145394.916666667</v>
      </c>
      <c r="G36" s="244"/>
      <c r="H36" s="244">
        <v>156969</v>
      </c>
      <c r="I36" s="244"/>
      <c r="J36" s="244">
        <v>13023</v>
      </c>
      <c r="K36" s="244"/>
      <c r="L36" s="244">
        <v>2368.91666666667</v>
      </c>
      <c r="N36" s="246"/>
      <c r="O36" s="189"/>
    </row>
    <row r="37" spans="1:15" s="172" customFormat="1" ht="12.75" customHeight="1">
      <c r="A37" s="246" t="s">
        <v>250</v>
      </c>
      <c r="B37" s="244">
        <v>157074.916666667</v>
      </c>
      <c r="C37" s="171"/>
      <c r="D37" s="244">
        <v>9702.58333333333</v>
      </c>
      <c r="E37" s="245"/>
      <c r="F37" s="244">
        <v>144778.833333333</v>
      </c>
      <c r="G37" s="244"/>
      <c r="H37" s="244">
        <v>681.166666666667</v>
      </c>
      <c r="I37" s="244"/>
      <c r="J37" s="244">
        <v>1469.58333333333</v>
      </c>
      <c r="K37" s="244"/>
      <c r="L37" s="244">
        <v>442.75</v>
      </c>
      <c r="N37" s="246"/>
      <c r="O37" s="189"/>
    </row>
    <row r="38" spans="1:15" s="172" customFormat="1" ht="13.5" customHeight="1">
      <c r="A38" s="246" t="s">
        <v>243</v>
      </c>
      <c r="B38" s="244">
        <v>2793382.33333333</v>
      </c>
      <c r="C38" s="171"/>
      <c r="D38" s="244">
        <v>224768.5</v>
      </c>
      <c r="E38" s="245"/>
      <c r="F38" s="244">
        <v>1011650.75</v>
      </c>
      <c r="G38" s="244"/>
      <c r="H38" s="244">
        <v>1433772.75</v>
      </c>
      <c r="I38" s="244"/>
      <c r="J38" s="244">
        <v>105829.166666667</v>
      </c>
      <c r="K38" s="244"/>
      <c r="L38" s="244">
        <v>17361.1666666667</v>
      </c>
      <c r="N38" s="246"/>
      <c r="O38" s="193"/>
    </row>
    <row r="39" spans="1:15" s="4" customFormat="1" ht="12.75">
      <c r="A39" s="246" t="s">
        <v>384</v>
      </c>
      <c r="B39" s="244">
        <v>1043397.91666667</v>
      </c>
      <c r="C39" s="171"/>
      <c r="D39" s="244">
        <v>38843.0833333333</v>
      </c>
      <c r="E39" s="245"/>
      <c r="F39" s="244">
        <v>538428.5</v>
      </c>
      <c r="G39" s="244"/>
      <c r="H39" s="244">
        <v>427656.333333333</v>
      </c>
      <c r="I39" s="244"/>
      <c r="J39" s="244">
        <v>31701.5833333333</v>
      </c>
      <c r="K39" s="244"/>
      <c r="L39" s="244">
        <v>6768.41666666667</v>
      </c>
      <c r="N39" s="246"/>
      <c r="O39" s="170"/>
    </row>
    <row r="40" spans="1:15" s="172" customFormat="1" ht="12.75">
      <c r="A40" s="246" t="s">
        <v>242</v>
      </c>
      <c r="B40" s="244">
        <v>336919.583333333</v>
      </c>
      <c r="C40" s="171"/>
      <c r="D40" s="244">
        <v>4682.25</v>
      </c>
      <c r="E40" s="245"/>
      <c r="F40" s="244">
        <v>180242.5</v>
      </c>
      <c r="G40" s="244"/>
      <c r="H40" s="244">
        <v>138859.166666667</v>
      </c>
      <c r="I40" s="244"/>
      <c r="J40" s="244">
        <v>9189.83333333333</v>
      </c>
      <c r="K40" s="244"/>
      <c r="L40" s="244">
        <v>3945.83333333333</v>
      </c>
      <c r="N40" s="246"/>
      <c r="O40" s="189"/>
    </row>
    <row r="41" spans="1:15" s="172" customFormat="1" ht="12.75">
      <c r="A41" s="246" t="s">
        <v>249</v>
      </c>
      <c r="B41" s="244">
        <v>706478.333333333</v>
      </c>
      <c r="C41" s="171"/>
      <c r="D41" s="244">
        <v>34160.8333333333</v>
      </c>
      <c r="E41" s="245"/>
      <c r="F41" s="244">
        <v>358186</v>
      </c>
      <c r="G41" s="244"/>
      <c r="H41" s="244">
        <v>288797.166666667</v>
      </c>
      <c r="I41" s="244"/>
      <c r="J41" s="244">
        <v>22511.75</v>
      </c>
      <c r="K41" s="244"/>
      <c r="L41" s="244">
        <v>2822.58333333333</v>
      </c>
      <c r="N41" s="246"/>
      <c r="O41" s="189"/>
    </row>
    <row r="42" spans="1:15" s="172" customFormat="1" ht="12.75">
      <c r="A42" s="246" t="s">
        <v>385</v>
      </c>
      <c r="B42" s="244">
        <v>54052.4166666667</v>
      </c>
      <c r="C42" s="171"/>
      <c r="D42" s="244">
        <v>1056</v>
      </c>
      <c r="E42" s="245"/>
      <c r="F42" s="244">
        <v>6062.25</v>
      </c>
      <c r="G42" s="244"/>
      <c r="H42" s="244">
        <v>43898.1666666667</v>
      </c>
      <c r="I42" s="244"/>
      <c r="J42" s="244">
        <v>2351.33333333333</v>
      </c>
      <c r="K42" s="244"/>
      <c r="L42" s="244">
        <v>684.666666666667</v>
      </c>
      <c r="N42" s="246"/>
      <c r="O42" s="189"/>
    </row>
    <row r="43" spans="1:15" s="172" customFormat="1" ht="12" customHeight="1">
      <c r="A43" s="246" t="s">
        <v>386</v>
      </c>
      <c r="B43" s="244">
        <v>24836.5</v>
      </c>
      <c r="C43" s="171"/>
      <c r="D43" s="244">
        <v>36.25</v>
      </c>
      <c r="E43" s="245"/>
      <c r="F43" s="244">
        <v>530.083333333333</v>
      </c>
      <c r="G43" s="244"/>
      <c r="H43" s="244">
        <v>22800.5</v>
      </c>
      <c r="I43" s="244"/>
      <c r="J43" s="244">
        <v>1044.08333333333</v>
      </c>
      <c r="K43" s="244"/>
      <c r="L43" s="244">
        <v>425.58333333333303</v>
      </c>
      <c r="N43" s="246"/>
      <c r="O43" s="189"/>
    </row>
    <row r="44" spans="1:15" s="172" customFormat="1" ht="12.75">
      <c r="A44" s="10" t="s">
        <v>387</v>
      </c>
      <c r="B44" s="244">
        <v>98963.1666666666</v>
      </c>
      <c r="C44" s="171"/>
      <c r="D44" s="244">
        <v>15448.249999999969</v>
      </c>
      <c r="E44" s="245"/>
      <c r="F44" s="244">
        <v>7365.166666666667</v>
      </c>
      <c r="G44" s="244"/>
      <c r="H44" s="244">
        <v>68295.6666666667</v>
      </c>
      <c r="I44" s="244"/>
      <c r="J44" s="244">
        <v>7095.41666666667</v>
      </c>
      <c r="K44" s="244"/>
      <c r="L44" s="244">
        <v>758.6666666666661</v>
      </c>
      <c r="N44" s="628"/>
      <c r="O44" s="189"/>
    </row>
    <row r="45" spans="1:15" s="172" customFormat="1" ht="12.75">
      <c r="A45" s="10" t="s">
        <v>388</v>
      </c>
      <c r="B45" s="244">
        <v>311143.5</v>
      </c>
      <c r="C45" s="171"/>
      <c r="D45" s="244">
        <v>11933.1666666667</v>
      </c>
      <c r="E45" s="245"/>
      <c r="F45" s="244">
        <v>271774.166666667</v>
      </c>
      <c r="G45" s="244"/>
      <c r="H45" s="244">
        <v>27436.1666666667</v>
      </c>
      <c r="I45" s="244"/>
      <c r="J45" s="244">
        <v>0</v>
      </c>
      <c r="K45" s="244"/>
      <c r="L45" s="244">
        <v>0</v>
      </c>
      <c r="N45" s="628"/>
      <c r="O45" s="189"/>
    </row>
    <row r="46" spans="1:12" s="172" customFormat="1" ht="10.5" customHeight="1">
      <c r="A46" s="186"/>
      <c r="B46" s="247"/>
      <c r="C46" s="204"/>
      <c r="D46" s="248"/>
      <c r="E46" s="248"/>
      <c r="F46" s="204"/>
      <c r="G46" s="204"/>
      <c r="H46" s="248"/>
      <c r="I46" s="248"/>
      <c r="J46" s="248"/>
      <c r="K46" s="248"/>
      <c r="L46" s="204"/>
    </row>
    <row r="47" spans="1:12" s="187" customFormat="1" ht="12.75">
      <c r="A47" s="10" t="s">
        <v>389</v>
      </c>
      <c r="B47" s="234"/>
      <c r="C47" s="233"/>
      <c r="D47" s="234"/>
      <c r="E47" s="233"/>
      <c r="F47" s="234"/>
      <c r="G47" s="233"/>
      <c r="H47" s="234"/>
      <c r="I47" s="233"/>
      <c r="J47" s="233"/>
      <c r="K47" s="233"/>
      <c r="L47" s="234"/>
    </row>
  </sheetData>
  <sheetProtection/>
  <mergeCells count="1">
    <mergeCell ref="B5:L5"/>
  </mergeCells>
  <printOptions/>
  <pageMargins left="0.4724409448818898" right="0.1968503937007874" top="0.4724409448818898" bottom="0.1968503937007874" header="0.15748031496062992" footer="0"/>
  <pageSetup fitToHeight="1" fitToWidth="1" horizontalDpi="600" verticalDpi="600" orientation="portrait" paperSize="9" scale="73" r:id="rId1"/>
</worksheet>
</file>

<file path=xl/worksheets/sheet30.xml><?xml version="1.0" encoding="utf-8"?>
<worksheet xmlns="http://schemas.openxmlformats.org/spreadsheetml/2006/main" xmlns:r="http://schemas.openxmlformats.org/officeDocument/2006/relationships">
  <sheetPr>
    <pageSetUpPr fitToPage="1"/>
  </sheetPr>
  <dimension ref="A1:AG59"/>
  <sheetViews>
    <sheetView showGridLines="0" showOutlineSymbols="0" zoomScaleSheetLayoutView="55" zoomScalePageLayoutView="0" workbookViewId="0" topLeftCell="A1">
      <selection activeCell="A1" sqref="A1:B1"/>
    </sheetView>
  </sheetViews>
  <sheetFormatPr defaultColWidth="6.28125" defaultRowHeight="12.75"/>
  <cols>
    <col min="1" max="1" width="2.57421875" style="570" customWidth="1"/>
    <col min="2" max="2" width="55.28125" style="571" customWidth="1"/>
    <col min="3" max="3" width="12.7109375" style="169" customWidth="1"/>
    <col min="4" max="4" width="1.28515625" style="169" customWidth="1"/>
    <col min="5" max="5" width="14.8515625" style="169" customWidth="1"/>
    <col min="6" max="6" width="1.28515625" style="169" customWidth="1"/>
    <col min="7" max="7" width="11.421875" style="169" customWidth="1"/>
    <col min="8" max="8" width="1.28515625" style="169" customWidth="1"/>
    <col min="9" max="9" width="12.7109375" style="169" customWidth="1"/>
    <col min="10" max="10" width="1.28515625" style="169" customWidth="1"/>
    <col min="11" max="11" width="15.28125" style="169" customWidth="1"/>
    <col min="12" max="12" width="1.28515625" style="169" customWidth="1"/>
    <col min="13" max="13" width="11.421875" style="169" customWidth="1"/>
    <col min="14" max="14" width="1.28515625" style="570" customWidth="1"/>
    <col min="15" max="15" width="12.7109375" style="570" customWidth="1"/>
    <col min="16" max="16" width="1.28515625" style="570" customWidth="1"/>
    <col min="17" max="17" width="15.28125" style="570" customWidth="1"/>
    <col min="18" max="18" width="1.28515625" style="570" customWidth="1"/>
    <col min="19" max="19" width="11.421875" style="570" customWidth="1"/>
    <col min="20" max="20" width="6.28125" style="570" customWidth="1"/>
    <col min="21" max="21" width="12.57421875" style="570" customWidth="1"/>
    <col min="22" max="22" width="6.28125" style="570" customWidth="1"/>
    <col min="23" max="23" width="10.140625" style="570" customWidth="1"/>
    <col min="24" max="24" width="6.28125" style="570" customWidth="1"/>
    <col min="25" max="25" width="9.57421875" style="570" customWidth="1"/>
    <col min="26" max="16384" width="6.28125" style="570" customWidth="1"/>
  </cols>
  <sheetData>
    <row r="1" spans="1:19" ht="15.75" customHeight="1">
      <c r="A1" s="959" t="s">
        <v>0</v>
      </c>
      <c r="B1" s="959"/>
      <c r="C1" s="829"/>
      <c r="D1" s="830"/>
      <c r="E1" s="830"/>
      <c r="F1" s="830"/>
      <c r="G1" s="830"/>
      <c r="H1" s="165"/>
      <c r="J1" s="165"/>
      <c r="K1" s="165"/>
      <c r="L1" s="165" t="s">
        <v>224</v>
      </c>
      <c r="N1" s="166"/>
      <c r="O1" s="166"/>
      <c r="P1" s="166"/>
      <c r="Q1" s="166"/>
      <c r="R1" s="166"/>
      <c r="S1" s="166"/>
    </row>
    <row r="2" spans="3:12" ht="11.25" customHeight="1">
      <c r="C2" s="831"/>
      <c r="D2" s="830"/>
      <c r="E2" s="830"/>
      <c r="F2" s="830"/>
      <c r="G2" s="830"/>
      <c r="H2" s="165"/>
      <c r="J2" s="167"/>
      <c r="K2" s="167"/>
      <c r="L2" s="165" t="s">
        <v>225</v>
      </c>
    </row>
    <row r="3" spans="1:12" ht="13.5" customHeight="1">
      <c r="A3" s="960" t="s">
        <v>352</v>
      </c>
      <c r="B3" s="960"/>
      <c r="C3" s="829"/>
      <c r="D3" s="830"/>
      <c r="E3" s="830"/>
      <c r="F3" s="830"/>
      <c r="G3" s="830"/>
      <c r="H3" s="165"/>
      <c r="J3" s="167"/>
      <c r="K3" s="167"/>
      <c r="L3" s="165" t="s">
        <v>226</v>
      </c>
    </row>
    <row r="4" spans="3:12" ht="13.5" customHeight="1">
      <c r="C4" s="165"/>
      <c r="D4" s="165"/>
      <c r="E4" s="165"/>
      <c r="F4" s="165"/>
      <c r="G4" s="165"/>
      <c r="H4" s="165"/>
      <c r="I4" s="165"/>
      <c r="J4" s="167"/>
      <c r="K4" s="167"/>
      <c r="L4" s="165" t="s">
        <v>227</v>
      </c>
    </row>
    <row r="5" spans="4:9" ht="12.75">
      <c r="D5" s="168"/>
      <c r="E5" s="168"/>
      <c r="F5" s="168"/>
      <c r="G5" s="168"/>
      <c r="H5" s="168"/>
      <c r="I5" s="168"/>
    </row>
    <row r="6" spans="3:19" ht="15" customHeight="1" thickBot="1">
      <c r="C6" s="961" t="s">
        <v>517</v>
      </c>
      <c r="D6" s="962"/>
      <c r="E6" s="962"/>
      <c r="F6" s="962"/>
      <c r="G6" s="962"/>
      <c r="H6" s="962"/>
      <c r="I6" s="962"/>
      <c r="J6" s="962"/>
      <c r="K6" s="962"/>
      <c r="L6" s="962"/>
      <c r="M6" s="962"/>
      <c r="N6" s="962"/>
      <c r="O6" s="962"/>
      <c r="P6" s="962"/>
      <c r="Q6" s="962"/>
      <c r="R6" s="962"/>
      <c r="S6" s="962"/>
    </row>
    <row r="7" spans="2:19" ht="21.75" customHeight="1" thickBot="1">
      <c r="B7" s="963"/>
      <c r="C7" s="964">
        <v>2015</v>
      </c>
      <c r="D7" s="964"/>
      <c r="E7" s="964"/>
      <c r="F7" s="964"/>
      <c r="G7" s="964"/>
      <c r="H7" s="572"/>
      <c r="I7" s="964">
        <v>2016</v>
      </c>
      <c r="J7" s="964"/>
      <c r="K7" s="964"/>
      <c r="L7" s="964"/>
      <c r="M7" s="964"/>
      <c r="O7" s="964">
        <v>2017</v>
      </c>
      <c r="P7" s="964"/>
      <c r="Q7" s="964"/>
      <c r="R7" s="964"/>
      <c r="S7" s="964"/>
    </row>
    <row r="8" spans="2:19" ht="73.5" customHeight="1">
      <c r="B8" s="963"/>
      <c r="C8" s="612" t="s">
        <v>228</v>
      </c>
      <c r="D8" s="573"/>
      <c r="E8" s="612" t="s">
        <v>70</v>
      </c>
      <c r="F8" s="573"/>
      <c r="G8" s="612" t="s">
        <v>229</v>
      </c>
      <c r="H8" s="574"/>
      <c r="I8" s="612" t="s">
        <v>228</v>
      </c>
      <c r="J8" s="573"/>
      <c r="K8" s="612" t="s">
        <v>70</v>
      </c>
      <c r="L8" s="573"/>
      <c r="M8" s="612" t="s">
        <v>229</v>
      </c>
      <c r="O8" s="612" t="s">
        <v>228</v>
      </c>
      <c r="P8" s="573"/>
      <c r="Q8" s="612" t="s">
        <v>70</v>
      </c>
      <c r="R8" s="573"/>
      <c r="S8" s="612" t="s">
        <v>229</v>
      </c>
    </row>
    <row r="9" spans="2:8" s="167" customFormat="1" ht="20.25" customHeight="1">
      <c r="B9" s="723" t="s">
        <v>230</v>
      </c>
      <c r="H9" s="574"/>
    </row>
    <row r="10" spans="1:8" s="169" customFormat="1" ht="24.75" customHeight="1">
      <c r="A10" s="956" t="s">
        <v>379</v>
      </c>
      <c r="B10" s="956"/>
      <c r="H10" s="575"/>
    </row>
    <row r="11" spans="2:26" s="167" customFormat="1" ht="18" customHeight="1">
      <c r="B11" s="724" t="s">
        <v>490</v>
      </c>
      <c r="C11" s="579">
        <v>10960.6</v>
      </c>
      <c r="D11" s="812"/>
      <c r="E11" s="579">
        <v>8883</v>
      </c>
      <c r="F11" s="812"/>
      <c r="G11" s="579">
        <v>8426.6</v>
      </c>
      <c r="H11" s="811"/>
      <c r="I11" s="579">
        <v>10988.6</v>
      </c>
      <c r="J11" s="812"/>
      <c r="K11" s="579">
        <v>8905.4</v>
      </c>
      <c r="L11" s="731"/>
      <c r="M11" s="579">
        <v>8449</v>
      </c>
      <c r="N11" s="811"/>
      <c r="O11" s="579">
        <v>11016.6</v>
      </c>
      <c r="P11" s="812"/>
      <c r="Q11" s="579">
        <v>8927.8</v>
      </c>
      <c r="R11" s="731"/>
      <c r="S11" s="579">
        <v>8471.4</v>
      </c>
      <c r="Z11" s="577"/>
    </row>
    <row r="12" spans="2:31" s="167" customFormat="1" ht="18" customHeight="1">
      <c r="B12" s="724" t="s">
        <v>491</v>
      </c>
      <c r="C12" s="579">
        <v>10273.2</v>
      </c>
      <c r="D12" s="813"/>
      <c r="E12" s="579">
        <v>8309</v>
      </c>
      <c r="F12" s="813"/>
      <c r="G12" s="579">
        <v>7851.2</v>
      </c>
      <c r="H12" s="811"/>
      <c r="I12" s="579">
        <v>10299.8</v>
      </c>
      <c r="J12" s="813"/>
      <c r="K12" s="579">
        <v>8330</v>
      </c>
      <c r="L12" s="732"/>
      <c r="M12" s="579">
        <v>7872.199999999999</v>
      </c>
      <c r="N12" s="811"/>
      <c r="O12" s="579">
        <v>10326.4</v>
      </c>
      <c r="P12" s="813"/>
      <c r="Q12" s="579">
        <v>8351</v>
      </c>
      <c r="R12" s="732"/>
      <c r="S12" s="579">
        <v>7893.2</v>
      </c>
      <c r="U12" s="582"/>
      <c r="V12" s="582"/>
      <c r="W12" s="582"/>
      <c r="X12" s="582"/>
      <c r="Y12" s="582"/>
      <c r="Z12" s="581"/>
      <c r="AA12" s="581"/>
      <c r="AB12" s="581"/>
      <c r="AC12" s="581"/>
      <c r="AD12" s="581"/>
      <c r="AE12" s="581"/>
    </row>
    <row r="13" spans="2:31" s="167" customFormat="1" ht="18" customHeight="1">
      <c r="B13" s="724" t="s">
        <v>492</v>
      </c>
      <c r="C13" s="579">
        <v>16441.6</v>
      </c>
      <c r="D13" s="812"/>
      <c r="E13" s="579">
        <v>13325.2</v>
      </c>
      <c r="F13" s="812"/>
      <c r="G13" s="579">
        <v>12640.6</v>
      </c>
      <c r="H13" s="811"/>
      <c r="I13" s="579">
        <v>16483.6</v>
      </c>
      <c r="J13" s="812"/>
      <c r="K13" s="579">
        <v>13358.8</v>
      </c>
      <c r="L13" s="731"/>
      <c r="M13" s="579">
        <v>12674.2</v>
      </c>
      <c r="N13" s="811"/>
      <c r="O13" s="579">
        <v>16525.6</v>
      </c>
      <c r="P13" s="812"/>
      <c r="Q13" s="579">
        <v>13392.4</v>
      </c>
      <c r="R13" s="731"/>
      <c r="S13" s="579">
        <v>12707.8</v>
      </c>
      <c r="U13" s="581"/>
      <c r="V13" s="581"/>
      <c r="W13" s="581"/>
      <c r="X13" s="581"/>
      <c r="Y13" s="581"/>
      <c r="Z13" s="581"/>
      <c r="AA13" s="581"/>
      <c r="AB13" s="581"/>
      <c r="AC13" s="581"/>
      <c r="AD13" s="581"/>
      <c r="AE13" s="581"/>
    </row>
    <row r="14" spans="1:31" s="169" customFormat="1" ht="27.75" customHeight="1">
      <c r="A14" s="583" t="s">
        <v>378</v>
      </c>
      <c r="B14" s="722"/>
      <c r="C14" s="814"/>
      <c r="D14" s="814"/>
      <c r="E14" s="814"/>
      <c r="F14" s="814"/>
      <c r="G14" s="814"/>
      <c r="H14" s="814"/>
      <c r="I14" s="814"/>
      <c r="J14" s="814"/>
      <c r="K14" s="814"/>
      <c r="L14" s="733"/>
      <c r="M14" s="579"/>
      <c r="N14" s="814"/>
      <c r="O14" s="814"/>
      <c r="P14" s="814"/>
      <c r="Q14" s="814"/>
      <c r="R14" s="733"/>
      <c r="S14" s="579"/>
      <c r="U14" s="581"/>
      <c r="V14" s="581"/>
      <c r="W14" s="581"/>
      <c r="X14" s="581"/>
      <c r="Y14" s="581"/>
      <c r="Z14" s="581"/>
      <c r="AA14" s="581"/>
      <c r="AB14" s="581"/>
      <c r="AC14" s="581"/>
      <c r="AD14" s="581"/>
      <c r="AE14" s="581"/>
    </row>
    <row r="15" spans="2:31" s="167" customFormat="1" ht="18" customHeight="1">
      <c r="B15" s="724" t="s">
        <v>231</v>
      </c>
      <c r="C15" s="579">
        <v>16441.6</v>
      </c>
      <c r="D15" s="812"/>
      <c r="E15" s="579">
        <v>13325.2</v>
      </c>
      <c r="F15" s="812"/>
      <c r="G15" s="579">
        <v>12640.6</v>
      </c>
      <c r="H15" s="811"/>
      <c r="I15" s="579">
        <v>16483.6</v>
      </c>
      <c r="J15" s="812"/>
      <c r="K15" s="579">
        <v>13358.8</v>
      </c>
      <c r="L15" s="731"/>
      <c r="M15" s="579">
        <v>12674.2</v>
      </c>
      <c r="N15" s="811"/>
      <c r="O15" s="579">
        <v>16525.6</v>
      </c>
      <c r="P15" s="812"/>
      <c r="Q15" s="579">
        <v>13392.4</v>
      </c>
      <c r="R15" s="731"/>
      <c r="S15" s="579">
        <v>12707.8</v>
      </c>
      <c r="U15" s="581"/>
      <c r="V15" s="581"/>
      <c r="W15" s="581"/>
      <c r="X15" s="581"/>
      <c r="Y15" s="581"/>
      <c r="Z15" s="581"/>
      <c r="AA15" s="581"/>
      <c r="AB15" s="581"/>
      <c r="AC15" s="581"/>
      <c r="AD15" s="581"/>
      <c r="AE15" s="581"/>
    </row>
    <row r="16" spans="2:31" s="167" customFormat="1" ht="18" customHeight="1">
      <c r="B16" s="724" t="s">
        <v>493</v>
      </c>
      <c r="C16" s="579">
        <v>10960.6</v>
      </c>
      <c r="D16" s="812"/>
      <c r="E16" s="579">
        <v>8883</v>
      </c>
      <c r="F16" s="812"/>
      <c r="G16" s="579">
        <v>8426.6</v>
      </c>
      <c r="H16" s="811"/>
      <c r="I16" s="579">
        <v>10988.6</v>
      </c>
      <c r="J16" s="812"/>
      <c r="K16" s="579">
        <v>8905.4</v>
      </c>
      <c r="L16" s="731"/>
      <c r="M16" s="579">
        <v>8449</v>
      </c>
      <c r="N16" s="811"/>
      <c r="O16" s="579">
        <v>11016.6</v>
      </c>
      <c r="P16" s="812"/>
      <c r="Q16" s="579">
        <v>8927.8</v>
      </c>
      <c r="R16" s="731"/>
      <c r="S16" s="579">
        <v>8471.4</v>
      </c>
      <c r="U16" s="581"/>
      <c r="V16" s="581"/>
      <c r="W16" s="581"/>
      <c r="X16" s="581"/>
      <c r="Y16" s="581"/>
      <c r="Z16" s="581"/>
      <c r="AA16" s="581"/>
      <c r="AB16" s="581"/>
      <c r="AC16" s="581"/>
      <c r="AD16" s="581"/>
      <c r="AE16" s="581"/>
    </row>
    <row r="17" spans="2:31" s="167" customFormat="1" ht="18" customHeight="1">
      <c r="B17" s="724" t="s">
        <v>494</v>
      </c>
      <c r="C17" s="579">
        <v>10960.6</v>
      </c>
      <c r="D17" s="812"/>
      <c r="E17" s="579">
        <v>8883</v>
      </c>
      <c r="F17" s="812"/>
      <c r="G17" s="579">
        <v>8426.6</v>
      </c>
      <c r="H17" s="811"/>
      <c r="I17" s="579">
        <v>10988.6</v>
      </c>
      <c r="J17" s="812"/>
      <c r="K17" s="579">
        <v>8905.4</v>
      </c>
      <c r="L17" s="731"/>
      <c r="M17" s="579">
        <v>8449</v>
      </c>
      <c r="N17" s="811"/>
      <c r="O17" s="579">
        <v>11016.6</v>
      </c>
      <c r="P17" s="812"/>
      <c r="Q17" s="579">
        <v>8927.8</v>
      </c>
      <c r="R17" s="731"/>
      <c r="S17" s="579">
        <v>8471.4</v>
      </c>
      <c r="U17" s="581"/>
      <c r="V17" s="581"/>
      <c r="W17" s="581"/>
      <c r="X17" s="581"/>
      <c r="Y17" s="581"/>
      <c r="Z17" s="581"/>
      <c r="AA17" s="581"/>
      <c r="AB17" s="581"/>
      <c r="AC17" s="581"/>
      <c r="AD17" s="581"/>
      <c r="AE17" s="581"/>
    </row>
    <row r="18" spans="2:31" s="167" customFormat="1" ht="18" customHeight="1">
      <c r="B18" s="725" t="s">
        <v>495</v>
      </c>
      <c r="C18" s="579">
        <v>10273.2</v>
      </c>
      <c r="D18" s="812"/>
      <c r="E18" s="579">
        <v>8309</v>
      </c>
      <c r="F18" s="812"/>
      <c r="G18" s="579">
        <v>7851.2</v>
      </c>
      <c r="H18" s="811"/>
      <c r="I18" s="579">
        <v>10299.8</v>
      </c>
      <c r="J18" s="812"/>
      <c r="K18" s="579">
        <v>8330</v>
      </c>
      <c r="L18" s="731"/>
      <c r="M18" s="579">
        <v>7872.199999999999</v>
      </c>
      <c r="N18" s="811"/>
      <c r="O18" s="579">
        <v>10326.4</v>
      </c>
      <c r="P18" s="812"/>
      <c r="Q18" s="579">
        <v>8351</v>
      </c>
      <c r="R18" s="731"/>
      <c r="S18" s="579">
        <v>7893.2</v>
      </c>
      <c r="U18" s="581"/>
      <c r="V18" s="581"/>
      <c r="W18" s="581"/>
      <c r="X18" s="581"/>
      <c r="Y18" s="581"/>
      <c r="Z18" s="581"/>
      <c r="AA18" s="581"/>
      <c r="AB18" s="581"/>
      <c r="AC18" s="581"/>
      <c r="AD18" s="581"/>
      <c r="AE18" s="581"/>
    </row>
    <row r="19" spans="2:31" s="167" customFormat="1" ht="18" customHeight="1">
      <c r="B19" s="725" t="s">
        <v>496</v>
      </c>
      <c r="C19" s="579">
        <v>5524.4</v>
      </c>
      <c r="D19" s="812"/>
      <c r="E19" s="579">
        <v>5524.4</v>
      </c>
      <c r="F19" s="812"/>
      <c r="G19" s="579">
        <v>4993.52</v>
      </c>
      <c r="H19" s="811"/>
      <c r="I19" s="579">
        <v>5538.4</v>
      </c>
      <c r="J19" s="812"/>
      <c r="K19" s="579">
        <v>5538.4</v>
      </c>
      <c r="L19" s="731"/>
      <c r="M19" s="579">
        <v>5045.04</v>
      </c>
      <c r="N19" s="811"/>
      <c r="O19" s="579">
        <v>5552.4</v>
      </c>
      <c r="P19" s="812"/>
      <c r="Q19" s="579">
        <v>5552.4</v>
      </c>
      <c r="R19" s="731"/>
      <c r="S19" s="579">
        <v>5448.94</v>
      </c>
      <c r="U19" s="581"/>
      <c r="V19" s="581"/>
      <c r="W19" s="581"/>
      <c r="X19" s="581"/>
      <c r="Y19" s="581"/>
      <c r="Z19" s="581"/>
      <c r="AA19" s="581"/>
      <c r="AB19" s="581"/>
      <c r="AC19" s="581"/>
      <c r="AD19" s="581"/>
      <c r="AE19" s="581"/>
    </row>
    <row r="20" spans="2:31" s="167" customFormat="1" ht="18" customHeight="1">
      <c r="B20" s="725" t="s">
        <v>497</v>
      </c>
      <c r="C20" s="579">
        <v>10960.6</v>
      </c>
      <c r="D20" s="812"/>
      <c r="E20" s="579">
        <v>8883</v>
      </c>
      <c r="F20" s="812"/>
      <c r="G20" s="579">
        <v>8426.6</v>
      </c>
      <c r="H20" s="811"/>
      <c r="I20" s="579">
        <v>10988.6</v>
      </c>
      <c r="J20" s="812"/>
      <c r="K20" s="579">
        <v>8905.4</v>
      </c>
      <c r="L20" s="731"/>
      <c r="M20" s="579">
        <v>8449</v>
      </c>
      <c r="N20" s="811"/>
      <c r="O20" s="579">
        <v>11016.6</v>
      </c>
      <c r="P20" s="812"/>
      <c r="Q20" s="579">
        <v>8927.8</v>
      </c>
      <c r="R20" s="731"/>
      <c r="S20" s="579">
        <v>8471.4</v>
      </c>
      <c r="U20" s="581"/>
      <c r="V20" s="581"/>
      <c r="W20" s="581"/>
      <c r="X20" s="581"/>
      <c r="Y20" s="581"/>
      <c r="Z20" s="581"/>
      <c r="AA20" s="581"/>
      <c r="AB20" s="581"/>
      <c r="AC20" s="581"/>
      <c r="AD20" s="581"/>
      <c r="AE20" s="581"/>
    </row>
    <row r="21" spans="1:31" s="169" customFormat="1" ht="27.75" customHeight="1">
      <c r="A21" s="952" t="s">
        <v>380</v>
      </c>
      <c r="B21" s="952"/>
      <c r="C21" s="814"/>
      <c r="D21" s="814"/>
      <c r="E21" s="814"/>
      <c r="F21" s="815"/>
      <c r="G21" s="814"/>
      <c r="H21" s="814"/>
      <c r="I21" s="814"/>
      <c r="J21" s="814"/>
      <c r="K21" s="814"/>
      <c r="L21" s="734"/>
      <c r="M21" s="814"/>
      <c r="N21" s="814"/>
      <c r="O21" s="814"/>
      <c r="P21" s="814"/>
      <c r="Q21" s="814"/>
      <c r="R21" s="734"/>
      <c r="S21" s="814"/>
      <c r="U21" s="581"/>
      <c r="V21" s="581"/>
      <c r="W21" s="581"/>
      <c r="X21" s="581"/>
      <c r="Y21" s="581"/>
      <c r="Z21" s="581"/>
      <c r="AA21" s="581"/>
      <c r="AB21" s="581"/>
      <c r="AC21" s="581"/>
      <c r="AD21" s="581"/>
      <c r="AE21" s="581"/>
    </row>
    <row r="22" spans="2:31" s="167" customFormat="1" ht="18" customHeight="1">
      <c r="B22" s="724" t="s">
        <v>498</v>
      </c>
      <c r="C22" s="579"/>
      <c r="D22" s="813"/>
      <c r="E22" s="579">
        <v>10273.2</v>
      </c>
      <c r="F22" s="815"/>
      <c r="G22" s="579"/>
      <c r="H22" s="811"/>
      <c r="I22" s="579"/>
      <c r="J22" s="813"/>
      <c r="K22" s="579">
        <v>10299.8</v>
      </c>
      <c r="L22" s="734"/>
      <c r="M22" s="579"/>
      <c r="N22" s="811"/>
      <c r="O22" s="579"/>
      <c r="P22" s="813"/>
      <c r="Q22" s="579">
        <v>10326.4</v>
      </c>
      <c r="R22" s="734"/>
      <c r="S22" s="579"/>
      <c r="U22" s="581"/>
      <c r="V22" s="581"/>
      <c r="W22" s="581"/>
      <c r="X22" s="581"/>
      <c r="Y22" s="581"/>
      <c r="Z22" s="581"/>
      <c r="AA22" s="581"/>
      <c r="AB22" s="581"/>
      <c r="AC22" s="581"/>
      <c r="AD22" s="581"/>
      <c r="AE22" s="581"/>
    </row>
    <row r="23" spans="2:31" s="167" customFormat="1" ht="18" customHeight="1">
      <c r="B23" s="724" t="s">
        <v>499</v>
      </c>
      <c r="C23" s="816"/>
      <c r="D23" s="813"/>
      <c r="E23" s="579">
        <v>8883</v>
      </c>
      <c r="F23" s="815"/>
      <c r="G23" s="816"/>
      <c r="H23" s="811"/>
      <c r="I23" s="816"/>
      <c r="J23" s="813"/>
      <c r="K23" s="579">
        <v>8905.4</v>
      </c>
      <c r="L23" s="734"/>
      <c r="M23" s="816"/>
      <c r="N23" s="811"/>
      <c r="O23" s="816"/>
      <c r="P23" s="813"/>
      <c r="Q23" s="579">
        <v>8927.8</v>
      </c>
      <c r="R23" s="734"/>
      <c r="S23" s="816"/>
      <c r="U23" s="581"/>
      <c r="V23" s="581"/>
      <c r="W23" s="581"/>
      <c r="X23" s="581"/>
      <c r="Y23" s="581"/>
      <c r="Z23" s="581"/>
      <c r="AA23" s="581"/>
      <c r="AB23" s="581"/>
      <c r="AC23" s="581"/>
      <c r="AD23" s="581"/>
      <c r="AE23" s="581"/>
    </row>
    <row r="24" spans="2:31" s="167" customFormat="1" ht="18" customHeight="1">
      <c r="B24" s="724" t="s">
        <v>500</v>
      </c>
      <c r="C24" s="816"/>
      <c r="D24" s="813"/>
      <c r="E24" s="579">
        <v>8309</v>
      </c>
      <c r="F24" s="815"/>
      <c r="G24" s="816"/>
      <c r="H24" s="811"/>
      <c r="I24" s="816"/>
      <c r="J24" s="813"/>
      <c r="K24" s="579">
        <v>8330.4</v>
      </c>
      <c r="L24" s="734"/>
      <c r="M24" s="816"/>
      <c r="N24" s="811"/>
      <c r="O24" s="816"/>
      <c r="P24" s="813"/>
      <c r="Q24" s="579">
        <v>8351</v>
      </c>
      <c r="R24" s="734"/>
      <c r="S24" s="816"/>
      <c r="U24" s="581"/>
      <c r="V24" s="581"/>
      <c r="W24" s="581"/>
      <c r="X24" s="581"/>
      <c r="Y24" s="581"/>
      <c r="Z24" s="581"/>
      <c r="AA24" s="581"/>
      <c r="AB24" s="581"/>
      <c r="AC24" s="581"/>
      <c r="AD24" s="581"/>
      <c r="AE24" s="581"/>
    </row>
    <row r="25" spans="2:31" s="167" customFormat="1" ht="18" customHeight="1">
      <c r="B25" s="724" t="s">
        <v>501</v>
      </c>
      <c r="C25" s="816"/>
      <c r="D25" s="813"/>
      <c r="E25" s="579">
        <v>6724.2</v>
      </c>
      <c r="F25" s="813"/>
      <c r="G25" s="816"/>
      <c r="H25" s="811"/>
      <c r="I25" s="816"/>
      <c r="J25" s="813"/>
      <c r="K25" s="579">
        <v>6742.4</v>
      </c>
      <c r="L25" s="732"/>
      <c r="M25" s="816"/>
      <c r="N25" s="811"/>
      <c r="O25" s="816"/>
      <c r="P25" s="813"/>
      <c r="Q25" s="579">
        <v>6760.6</v>
      </c>
      <c r="R25" s="732"/>
      <c r="S25" s="816"/>
      <c r="U25" s="581"/>
      <c r="V25" s="581"/>
      <c r="W25" s="581"/>
      <c r="X25" s="581"/>
      <c r="Y25" s="581"/>
      <c r="Z25" s="581"/>
      <c r="AA25" s="581"/>
      <c r="AB25" s="581"/>
      <c r="AC25" s="581"/>
      <c r="AD25" s="581"/>
      <c r="AE25" s="581"/>
    </row>
    <row r="26" spans="1:31" s="169" customFormat="1" ht="24.75" customHeight="1">
      <c r="A26" s="952" t="s">
        <v>381</v>
      </c>
      <c r="B26" s="952"/>
      <c r="C26" s="817"/>
      <c r="D26" s="814"/>
      <c r="E26" s="814"/>
      <c r="F26" s="814"/>
      <c r="G26" s="817"/>
      <c r="H26" s="814"/>
      <c r="I26" s="817"/>
      <c r="J26" s="814"/>
      <c r="K26" s="814"/>
      <c r="L26" s="733"/>
      <c r="M26" s="817"/>
      <c r="N26" s="814"/>
      <c r="O26" s="817"/>
      <c r="P26" s="814"/>
      <c r="Q26" s="814"/>
      <c r="R26" s="733"/>
      <c r="S26" s="817"/>
      <c r="U26" s="581"/>
      <c r="V26" s="581"/>
      <c r="W26" s="581"/>
      <c r="X26" s="581"/>
      <c r="Y26" s="581"/>
      <c r="Z26" s="581"/>
      <c r="AA26" s="581"/>
      <c r="AB26" s="581"/>
      <c r="AC26" s="581"/>
      <c r="AD26" s="581"/>
      <c r="AE26" s="581"/>
    </row>
    <row r="27" spans="2:31" s="167" customFormat="1" ht="18" customHeight="1">
      <c r="B27" s="724" t="s">
        <v>502</v>
      </c>
      <c r="C27" s="816"/>
      <c r="D27" s="813"/>
      <c r="E27" s="579">
        <v>2713.2</v>
      </c>
      <c r="F27" s="815"/>
      <c r="G27" s="816"/>
      <c r="H27" s="811"/>
      <c r="I27" s="816"/>
      <c r="J27" s="813"/>
      <c r="K27" s="579">
        <v>2720.2</v>
      </c>
      <c r="L27" s="734"/>
      <c r="M27" s="816"/>
      <c r="N27" s="811"/>
      <c r="O27" s="816"/>
      <c r="P27" s="813"/>
      <c r="Q27" s="579">
        <v>2727.2</v>
      </c>
      <c r="R27" s="734"/>
      <c r="S27" s="816"/>
      <c r="U27" s="581"/>
      <c r="V27" s="581"/>
      <c r="W27" s="581"/>
      <c r="X27" s="581"/>
      <c r="Y27" s="581"/>
      <c r="Z27" s="581"/>
      <c r="AA27" s="581"/>
      <c r="AB27" s="581"/>
      <c r="AC27" s="581"/>
      <c r="AD27" s="581"/>
      <c r="AE27" s="581"/>
    </row>
    <row r="28" spans="2:31" s="167" customFormat="1" ht="18" customHeight="1">
      <c r="B28" s="725" t="s">
        <v>503</v>
      </c>
      <c r="C28" s="816"/>
      <c r="D28" s="813"/>
      <c r="E28" s="579">
        <v>5339.6</v>
      </c>
      <c r="F28" s="815"/>
      <c r="G28" s="816"/>
      <c r="H28" s="811"/>
      <c r="I28" s="816"/>
      <c r="J28" s="813"/>
      <c r="K28" s="579">
        <v>5353.6</v>
      </c>
      <c r="L28" s="734"/>
      <c r="M28" s="816"/>
      <c r="N28" s="811"/>
      <c r="O28" s="816"/>
      <c r="P28" s="813"/>
      <c r="Q28" s="579">
        <v>5367.6</v>
      </c>
      <c r="R28" s="734"/>
      <c r="S28" s="816"/>
      <c r="T28" s="580"/>
      <c r="U28" s="581"/>
      <c r="V28" s="581"/>
      <c r="W28" s="581"/>
      <c r="X28" s="581"/>
      <c r="Y28" s="581"/>
      <c r="Z28" s="581"/>
      <c r="AA28" s="581"/>
      <c r="AB28" s="581"/>
      <c r="AC28" s="581"/>
      <c r="AD28" s="581"/>
      <c r="AE28" s="581"/>
    </row>
    <row r="29" spans="2:31" s="167" customFormat="1" ht="18" customHeight="1">
      <c r="B29" s="724" t="s">
        <v>232</v>
      </c>
      <c r="C29" s="816"/>
      <c r="D29" s="813"/>
      <c r="E29" s="579">
        <v>9437.4</v>
      </c>
      <c r="F29" s="813"/>
      <c r="G29" s="816"/>
      <c r="H29" s="811"/>
      <c r="I29" s="816"/>
      <c r="J29" s="813"/>
      <c r="K29" s="579">
        <v>9462.6</v>
      </c>
      <c r="L29" s="732"/>
      <c r="M29" s="816"/>
      <c r="N29" s="811"/>
      <c r="O29" s="816"/>
      <c r="P29" s="813"/>
      <c r="Q29" s="579">
        <f>2727.2+6760.6</f>
        <v>9487.8</v>
      </c>
      <c r="R29" s="732"/>
      <c r="S29" s="816"/>
      <c r="U29" s="581"/>
      <c r="V29" s="581"/>
      <c r="W29" s="581"/>
      <c r="X29" s="581"/>
      <c r="Y29" s="581"/>
      <c r="Z29" s="581"/>
      <c r="AA29" s="581"/>
      <c r="AB29" s="581"/>
      <c r="AC29" s="581"/>
      <c r="AD29" s="581"/>
      <c r="AE29" s="581"/>
    </row>
    <row r="30" spans="1:31" s="169" customFormat="1" ht="27.75" customHeight="1">
      <c r="A30" s="956" t="s">
        <v>233</v>
      </c>
      <c r="B30" s="956"/>
      <c r="C30" s="817"/>
      <c r="D30" s="814"/>
      <c r="E30" s="814"/>
      <c r="F30" s="814"/>
      <c r="G30" s="817"/>
      <c r="H30" s="814"/>
      <c r="I30" s="817"/>
      <c r="J30" s="814"/>
      <c r="K30" s="814"/>
      <c r="L30" s="733"/>
      <c r="M30" s="817"/>
      <c r="N30" s="814"/>
      <c r="O30" s="817"/>
      <c r="P30" s="814"/>
      <c r="Q30" s="814"/>
      <c r="R30" s="733"/>
      <c r="S30" s="817"/>
      <c r="U30" s="581"/>
      <c r="V30" s="581"/>
      <c r="W30" s="581"/>
      <c r="X30" s="581"/>
      <c r="Y30" s="581"/>
      <c r="Z30" s="581"/>
      <c r="AA30" s="581"/>
      <c r="AB30" s="581"/>
      <c r="AC30" s="581"/>
      <c r="AD30" s="581"/>
      <c r="AE30" s="581"/>
    </row>
    <row r="31" spans="2:31" s="167" customFormat="1" ht="17.25" customHeight="1">
      <c r="B31" s="725" t="s">
        <v>502</v>
      </c>
      <c r="C31" s="816"/>
      <c r="D31" s="813"/>
      <c r="E31" s="579">
        <v>2713.2</v>
      </c>
      <c r="F31" s="813"/>
      <c r="G31" s="816"/>
      <c r="H31" s="811"/>
      <c r="I31" s="816"/>
      <c r="J31" s="813"/>
      <c r="K31" s="579">
        <v>2720.2</v>
      </c>
      <c r="L31" s="732"/>
      <c r="M31" s="816"/>
      <c r="N31" s="811"/>
      <c r="O31" s="816"/>
      <c r="P31" s="813"/>
      <c r="Q31" s="579">
        <v>2727.2</v>
      </c>
      <c r="R31" s="732"/>
      <c r="S31" s="816"/>
      <c r="U31" s="581"/>
      <c r="V31" s="581"/>
      <c r="W31" s="581"/>
      <c r="X31" s="581"/>
      <c r="Y31" s="581"/>
      <c r="Z31" s="581"/>
      <c r="AA31" s="581"/>
      <c r="AB31" s="581"/>
      <c r="AC31" s="581"/>
      <c r="AD31" s="581"/>
      <c r="AE31" s="581"/>
    </row>
    <row r="32" spans="2:31" s="167" customFormat="1" ht="17.25" customHeight="1">
      <c r="B32" s="726" t="s">
        <v>234</v>
      </c>
      <c r="C32" s="816"/>
      <c r="D32" s="813"/>
      <c r="E32" s="813"/>
      <c r="F32" s="813"/>
      <c r="G32" s="816"/>
      <c r="H32" s="811"/>
      <c r="I32" s="816"/>
      <c r="J32" s="813"/>
      <c r="K32" s="813"/>
      <c r="L32" s="732"/>
      <c r="M32" s="816"/>
      <c r="N32" s="811"/>
      <c r="O32" s="816"/>
      <c r="P32" s="813"/>
      <c r="R32" s="732"/>
      <c r="S32" s="816"/>
      <c r="U32" s="581"/>
      <c r="V32" s="581"/>
      <c r="W32" s="581"/>
      <c r="X32" s="581"/>
      <c r="Y32" s="581"/>
      <c r="Z32" s="581"/>
      <c r="AA32" s="581"/>
      <c r="AB32" s="581"/>
      <c r="AC32" s="581"/>
      <c r="AD32" s="581"/>
      <c r="AE32" s="581"/>
    </row>
    <row r="33" spans="2:31" s="167" customFormat="1" ht="17.25" customHeight="1">
      <c r="B33" s="724" t="s">
        <v>235</v>
      </c>
      <c r="C33" s="816"/>
      <c r="D33" s="813"/>
      <c r="E33" s="579">
        <v>6559</v>
      </c>
      <c r="F33" s="815"/>
      <c r="G33" s="816"/>
      <c r="H33" s="811"/>
      <c r="I33" s="816"/>
      <c r="J33" s="813"/>
      <c r="K33" s="579">
        <v>6575.8</v>
      </c>
      <c r="L33" s="734"/>
      <c r="M33" s="816"/>
      <c r="N33" s="811"/>
      <c r="O33" s="816"/>
      <c r="P33" s="813"/>
      <c r="Q33" s="813">
        <v>6592.6</v>
      </c>
      <c r="R33" s="734"/>
      <c r="S33" s="816"/>
      <c r="U33" s="581"/>
      <c r="V33" s="581"/>
      <c r="W33" s="581"/>
      <c r="X33" s="581"/>
      <c r="Y33" s="581"/>
      <c r="Z33" s="581"/>
      <c r="AA33" s="581"/>
      <c r="AB33" s="581"/>
      <c r="AC33" s="581"/>
      <c r="AD33" s="581"/>
      <c r="AE33" s="581"/>
    </row>
    <row r="34" spans="2:31" s="167" customFormat="1" ht="17.25" customHeight="1">
      <c r="B34" s="724" t="s">
        <v>236</v>
      </c>
      <c r="C34" s="816"/>
      <c r="D34" s="818"/>
      <c r="E34" s="579">
        <v>6178.2</v>
      </c>
      <c r="F34" s="819"/>
      <c r="G34" s="816"/>
      <c r="H34" s="811"/>
      <c r="I34" s="816"/>
      <c r="J34" s="818"/>
      <c r="K34" s="579">
        <v>6195</v>
      </c>
      <c r="L34" s="735"/>
      <c r="M34" s="816"/>
      <c r="N34" s="811"/>
      <c r="O34" s="816"/>
      <c r="P34" s="818"/>
      <c r="Q34" s="579">
        <v>6211.8</v>
      </c>
      <c r="R34" s="735"/>
      <c r="S34" s="816"/>
      <c r="U34" s="581"/>
      <c r="V34" s="581"/>
      <c r="W34" s="581"/>
      <c r="X34" s="581"/>
      <c r="Y34" s="581"/>
      <c r="Z34" s="581"/>
      <c r="AA34" s="581"/>
      <c r="AB34" s="581"/>
      <c r="AC34" s="581"/>
      <c r="AD34" s="581"/>
      <c r="AE34" s="581"/>
    </row>
    <row r="35" spans="1:31" s="169" customFormat="1" ht="27.75" customHeight="1">
      <c r="A35" s="957" t="s">
        <v>237</v>
      </c>
      <c r="B35" s="957"/>
      <c r="C35" s="579"/>
      <c r="D35" s="579"/>
      <c r="E35" s="817"/>
      <c r="F35" s="814"/>
      <c r="G35" s="817"/>
      <c r="H35" s="814"/>
      <c r="I35" s="579"/>
      <c r="J35" s="579"/>
      <c r="K35" s="817"/>
      <c r="L35" s="733"/>
      <c r="M35" s="817"/>
      <c r="N35" s="814"/>
      <c r="O35" s="579"/>
      <c r="P35" s="579"/>
      <c r="Q35" s="817"/>
      <c r="R35" s="733"/>
      <c r="S35" s="817"/>
      <c r="U35" s="581"/>
      <c r="V35" s="581"/>
      <c r="W35" s="581"/>
      <c r="X35" s="581"/>
      <c r="Y35" s="581"/>
      <c r="Z35" s="581"/>
      <c r="AA35" s="581"/>
      <c r="AB35" s="581"/>
      <c r="AC35" s="581"/>
      <c r="AD35" s="581"/>
      <c r="AE35" s="581"/>
    </row>
    <row r="36" spans="2:31" s="167" customFormat="1" ht="18" customHeight="1">
      <c r="B36" s="578" t="s">
        <v>504</v>
      </c>
      <c r="C36" s="579"/>
      <c r="D36" s="817"/>
      <c r="E36" s="579">
        <v>5682.6</v>
      </c>
      <c r="F36" s="579"/>
      <c r="G36" s="579"/>
      <c r="H36" s="579"/>
      <c r="I36" s="579"/>
      <c r="J36" s="817"/>
      <c r="K36" s="579">
        <v>5698</v>
      </c>
      <c r="L36" s="585"/>
      <c r="M36" s="818"/>
      <c r="N36" s="579"/>
      <c r="O36" s="579"/>
      <c r="P36" s="817"/>
      <c r="Q36" s="579">
        <v>5713.4</v>
      </c>
      <c r="R36" s="585"/>
      <c r="S36" s="818"/>
      <c r="U36" s="581"/>
      <c r="V36" s="581"/>
      <c r="W36" s="581"/>
      <c r="X36" s="581"/>
      <c r="Y36" s="581"/>
      <c r="Z36" s="581"/>
      <c r="AA36" s="581"/>
      <c r="AB36" s="581"/>
      <c r="AC36" s="581"/>
      <c r="AD36" s="581"/>
      <c r="AE36" s="581"/>
    </row>
    <row r="37" spans="2:31" s="167" customFormat="1" ht="18" customHeight="1">
      <c r="B37" s="578" t="s">
        <v>505</v>
      </c>
      <c r="C37" s="579"/>
      <c r="D37" s="817"/>
      <c r="E37" s="579">
        <f>394.2*14</f>
        <v>5518.8</v>
      </c>
      <c r="F37" s="579"/>
      <c r="G37" s="579"/>
      <c r="H37" s="579"/>
      <c r="I37" s="579"/>
      <c r="J37" s="817"/>
      <c r="K37" s="579">
        <f>395.2*14</f>
        <v>5532.8</v>
      </c>
      <c r="L37" s="585"/>
      <c r="M37" s="818"/>
      <c r="N37" s="579"/>
      <c r="O37" s="579"/>
      <c r="P37" s="817"/>
      <c r="Q37" s="579">
        <v>5546.8</v>
      </c>
      <c r="R37" s="585"/>
      <c r="S37" s="818"/>
      <c r="U37" s="581"/>
      <c r="V37" s="581"/>
      <c r="W37" s="581"/>
      <c r="X37" s="581"/>
      <c r="Y37" s="581"/>
      <c r="Z37" s="581"/>
      <c r="AA37" s="581"/>
      <c r="AB37" s="581"/>
      <c r="AC37" s="581"/>
      <c r="AD37" s="581"/>
      <c r="AE37" s="581"/>
    </row>
    <row r="38" spans="1:31" s="169" customFormat="1" ht="26.25" customHeight="1">
      <c r="A38" s="952" t="s">
        <v>238</v>
      </c>
      <c r="B38" s="952"/>
      <c r="C38" s="820"/>
      <c r="D38" s="817"/>
      <c r="E38" s="820">
        <v>35852.32</v>
      </c>
      <c r="F38" s="820"/>
      <c r="G38" s="820"/>
      <c r="H38" s="820"/>
      <c r="I38" s="820"/>
      <c r="J38" s="817"/>
      <c r="K38" s="820">
        <v>35941.92</v>
      </c>
      <c r="L38" s="736"/>
      <c r="M38" s="821"/>
      <c r="N38" s="820"/>
      <c r="O38" s="820"/>
      <c r="P38" s="817"/>
      <c r="Q38" s="820">
        <v>36031.8</v>
      </c>
      <c r="R38" s="736"/>
      <c r="S38" s="821"/>
      <c r="U38" s="581"/>
      <c r="V38" s="581"/>
      <c r="W38" s="581"/>
      <c r="X38" s="581"/>
      <c r="Y38" s="581"/>
      <c r="Z38" s="581"/>
      <c r="AA38" s="581"/>
      <c r="AB38" s="581"/>
      <c r="AC38" s="581"/>
      <c r="AD38" s="581"/>
      <c r="AE38" s="581"/>
    </row>
    <row r="39" spans="1:33" s="169" customFormat="1" ht="33" customHeight="1">
      <c r="A39" s="955" t="s">
        <v>506</v>
      </c>
      <c r="B39" s="955"/>
      <c r="C39" s="822"/>
      <c r="D39" s="586"/>
      <c r="E39" s="822">
        <v>0.25</v>
      </c>
      <c r="F39" s="822"/>
      <c r="G39" s="822"/>
      <c r="H39" s="822"/>
      <c r="I39" s="822"/>
      <c r="J39" s="586"/>
      <c r="K39" s="822">
        <v>0.25</v>
      </c>
      <c r="L39" s="727"/>
      <c r="M39" s="821"/>
      <c r="N39" s="822"/>
      <c r="O39" s="822"/>
      <c r="P39" s="586"/>
      <c r="Q39" s="822">
        <v>0.25</v>
      </c>
      <c r="R39" s="727"/>
      <c r="S39" s="821"/>
      <c r="U39" s="728"/>
      <c r="V39" s="728"/>
      <c r="W39" s="728"/>
      <c r="X39" s="728"/>
      <c r="Y39" s="728"/>
      <c r="Z39" s="728"/>
      <c r="AA39" s="728"/>
      <c r="AB39" s="728"/>
      <c r="AC39" s="728"/>
      <c r="AD39" s="728"/>
      <c r="AE39" s="728"/>
      <c r="AF39" s="728"/>
      <c r="AG39" s="728"/>
    </row>
    <row r="40" spans="2:19" ht="15" customHeight="1">
      <c r="B40" s="587"/>
      <c r="C40" s="588"/>
      <c r="E40" s="728"/>
      <c r="F40" s="728"/>
      <c r="G40" s="823"/>
      <c r="H40" s="824"/>
      <c r="I40" s="825"/>
      <c r="J40" s="825"/>
      <c r="K40" s="825"/>
      <c r="L40" s="825"/>
      <c r="M40" s="825"/>
      <c r="N40" s="826"/>
      <c r="O40" s="825"/>
      <c r="P40" s="826"/>
      <c r="Q40" s="825"/>
      <c r="S40" s="576"/>
    </row>
    <row r="41" spans="2:19" ht="14.25" customHeight="1">
      <c r="B41" s="958" t="s">
        <v>75</v>
      </c>
      <c r="C41" s="958"/>
      <c r="D41" s="958"/>
      <c r="E41" s="958"/>
      <c r="F41" s="958"/>
      <c r="G41" s="958"/>
      <c r="H41" s="958"/>
      <c r="I41" s="958"/>
      <c r="J41" s="958"/>
      <c r="K41" s="958"/>
      <c r="L41" s="958"/>
      <c r="M41" s="958"/>
      <c r="N41" s="584"/>
      <c r="O41" s="579"/>
      <c r="Q41" s="579"/>
      <c r="S41" s="579"/>
    </row>
    <row r="42" spans="1:28" s="591" customFormat="1" ht="27" customHeight="1">
      <c r="A42" s="571"/>
      <c r="B42" s="953" t="s">
        <v>251</v>
      </c>
      <c r="C42" s="953"/>
      <c r="D42" s="953"/>
      <c r="E42" s="953"/>
      <c r="F42" s="953"/>
      <c r="G42" s="953"/>
      <c r="H42" s="953"/>
      <c r="I42" s="953"/>
      <c r="J42" s="953"/>
      <c r="K42" s="953"/>
      <c r="L42" s="953"/>
      <c r="M42" s="953"/>
      <c r="N42" s="953"/>
      <c r="O42" s="953"/>
      <c r="P42" s="953"/>
      <c r="Q42" s="953"/>
      <c r="R42" s="953"/>
      <c r="S42" s="953"/>
      <c r="T42" s="589"/>
      <c r="U42" s="590"/>
      <c r="V42" s="589"/>
      <c r="W42" s="589"/>
      <c r="X42" s="589"/>
      <c r="Y42" s="589"/>
      <c r="Z42" s="589"/>
      <c r="AA42" s="589"/>
      <c r="AB42" s="589"/>
    </row>
    <row r="43" spans="1:28" s="571" customFormat="1" ht="35.25" customHeight="1">
      <c r="A43" s="591"/>
      <c r="B43" s="954" t="s">
        <v>252</v>
      </c>
      <c r="C43" s="954"/>
      <c r="D43" s="954"/>
      <c r="E43" s="954"/>
      <c r="F43" s="954"/>
      <c r="G43" s="954"/>
      <c r="H43" s="954"/>
      <c r="I43" s="954"/>
      <c r="J43" s="954"/>
      <c r="K43" s="954"/>
      <c r="L43" s="954"/>
      <c r="M43" s="954"/>
      <c r="N43" s="954"/>
      <c r="O43" s="954"/>
      <c r="P43" s="954"/>
      <c r="Q43" s="954"/>
      <c r="R43" s="954"/>
      <c r="S43" s="954"/>
      <c r="T43" s="592"/>
      <c r="U43" s="592"/>
      <c r="V43" s="592"/>
      <c r="W43" s="592"/>
      <c r="X43" s="592"/>
      <c r="Y43" s="592"/>
      <c r="Z43" s="592"/>
      <c r="AA43" s="592"/>
      <c r="AB43" s="592"/>
    </row>
    <row r="44" spans="3:28" ht="12.75">
      <c r="C44" s="593"/>
      <c r="D44" s="593"/>
      <c r="E44" s="593"/>
      <c r="F44" s="593"/>
      <c r="G44" s="594"/>
      <c r="H44" s="593"/>
      <c r="I44" s="593"/>
      <c r="J44" s="593"/>
      <c r="K44" s="593"/>
      <c r="L44" s="593"/>
      <c r="M44" s="593"/>
      <c r="N44" s="595"/>
      <c r="O44" s="596"/>
      <c r="P44" s="597"/>
      <c r="Q44" s="598"/>
      <c r="R44" s="592"/>
      <c r="S44" s="592"/>
      <c r="T44" s="599"/>
      <c r="U44" s="599"/>
      <c r="V44" s="599"/>
      <c r="W44" s="599"/>
      <c r="X44" s="599"/>
      <c r="Y44" s="599"/>
      <c r="Z44" s="599"/>
      <c r="AA44" s="599"/>
      <c r="AB44" s="599"/>
    </row>
    <row r="45" spans="1:28" s="598" customFormat="1" ht="12.75">
      <c r="A45" s="570"/>
      <c r="B45" s="571"/>
      <c r="C45" s="593"/>
      <c r="D45" s="593"/>
      <c r="E45" s="600"/>
      <c r="F45" s="594"/>
      <c r="G45" s="594"/>
      <c r="H45" s="594"/>
      <c r="I45" s="594"/>
      <c r="J45" s="594"/>
      <c r="K45" s="600"/>
      <c r="L45" s="594"/>
      <c r="M45" s="594"/>
      <c r="N45" s="601"/>
      <c r="O45" s="600"/>
      <c r="P45" s="601"/>
      <c r="Q45" s="600"/>
      <c r="R45" s="589"/>
      <c r="S45" s="589"/>
      <c r="T45" s="595"/>
      <c r="U45" s="595"/>
      <c r="V45" s="595"/>
      <c r="W45" s="595"/>
      <c r="X45" s="595"/>
      <c r="Y45" s="595"/>
      <c r="Z45" s="595"/>
      <c r="AA45" s="595"/>
      <c r="AB45" s="595"/>
    </row>
    <row r="46" spans="2:19" s="598" customFormat="1" ht="12.75">
      <c r="B46" s="591"/>
      <c r="C46" s="602"/>
      <c r="D46" s="603"/>
      <c r="E46" s="603"/>
      <c r="F46" s="603"/>
      <c r="G46" s="603"/>
      <c r="H46" s="603"/>
      <c r="I46" s="603"/>
      <c r="J46" s="603"/>
      <c r="K46" s="603"/>
      <c r="L46" s="603"/>
      <c r="M46" s="603"/>
      <c r="N46" s="603"/>
      <c r="O46" s="603"/>
      <c r="P46" s="603">
        <f>+P47*100</f>
        <v>0</v>
      </c>
      <c r="Q46" s="589"/>
      <c r="R46" s="589"/>
      <c r="S46" s="595"/>
    </row>
    <row r="47" spans="2:19" s="598" customFormat="1" ht="12.75">
      <c r="B47" s="591"/>
      <c r="C47" s="606"/>
      <c r="D47" s="607"/>
      <c r="E47" s="607"/>
      <c r="F47" s="607"/>
      <c r="G47" s="602"/>
      <c r="H47" s="607"/>
      <c r="I47" s="607"/>
      <c r="J47" s="607"/>
      <c r="K47" s="607"/>
      <c r="M47" s="607"/>
      <c r="O47" s="607"/>
      <c r="P47" s="570"/>
      <c r="Q47" s="589"/>
      <c r="R47" s="595"/>
      <c r="S47" s="595"/>
    </row>
    <row r="48" spans="2:18" s="598" customFormat="1" ht="12.75">
      <c r="B48" s="591"/>
      <c r="C48" s="602"/>
      <c r="D48" s="607"/>
      <c r="E48" s="607"/>
      <c r="F48" s="607"/>
      <c r="G48" s="607"/>
      <c r="H48" s="607"/>
      <c r="I48" s="607"/>
      <c r="J48" s="604"/>
      <c r="K48" s="604"/>
      <c r="L48" s="604"/>
      <c r="M48" s="604"/>
      <c r="N48" s="605"/>
      <c r="O48" s="570"/>
      <c r="P48" s="570"/>
      <c r="Q48" s="589"/>
      <c r="R48" s="595"/>
    </row>
    <row r="49" spans="2:17" s="598" customFormat="1" ht="12.75">
      <c r="B49" s="591"/>
      <c r="C49" s="608"/>
      <c r="D49" s="607"/>
      <c r="E49" s="607"/>
      <c r="F49" s="607"/>
      <c r="G49" s="607"/>
      <c r="H49" s="607"/>
      <c r="I49" s="607"/>
      <c r="J49" s="604"/>
      <c r="K49" s="604"/>
      <c r="L49" s="604"/>
      <c r="M49" s="604"/>
      <c r="N49" s="605"/>
      <c r="O49" s="570"/>
      <c r="P49" s="570"/>
      <c r="Q49" s="595"/>
    </row>
    <row r="50" spans="2:17" s="598" customFormat="1" ht="12.75">
      <c r="B50" s="591"/>
      <c r="C50" s="609"/>
      <c r="D50" s="607"/>
      <c r="E50" s="607"/>
      <c r="F50" s="607"/>
      <c r="G50" s="607"/>
      <c r="H50" s="607"/>
      <c r="I50" s="607"/>
      <c r="J50" s="604"/>
      <c r="K50" s="604"/>
      <c r="L50" s="604"/>
      <c r="M50" s="604"/>
      <c r="N50" s="605"/>
      <c r="O50" s="570"/>
      <c r="P50" s="570"/>
      <c r="Q50" s="595"/>
    </row>
    <row r="51" spans="1:14" ht="12.75">
      <c r="A51" s="598"/>
      <c r="B51" s="591"/>
      <c r="C51" s="604"/>
      <c r="D51" s="604"/>
      <c r="E51" s="604"/>
      <c r="F51" s="604"/>
      <c r="G51" s="604"/>
      <c r="H51" s="604"/>
      <c r="I51" s="604"/>
      <c r="J51" s="604"/>
      <c r="K51" s="604"/>
      <c r="L51" s="604"/>
      <c r="M51" s="604"/>
      <c r="N51" s="605"/>
    </row>
    <row r="52" spans="1:13" s="598" customFormat="1" ht="12.75">
      <c r="A52" s="570"/>
      <c r="B52" s="571"/>
      <c r="C52" s="610"/>
      <c r="D52" s="610"/>
      <c r="E52" s="610"/>
      <c r="F52" s="610"/>
      <c r="G52" s="610"/>
      <c r="H52" s="610"/>
      <c r="I52" s="610"/>
      <c r="J52" s="610"/>
      <c r="K52" s="610"/>
      <c r="L52" s="610"/>
      <c r="M52" s="607"/>
    </row>
    <row r="53" spans="1:9" ht="12.75">
      <c r="A53" s="598"/>
      <c r="B53" s="591"/>
      <c r="C53" s="604"/>
      <c r="D53" s="604"/>
      <c r="E53" s="604"/>
      <c r="F53" s="604"/>
      <c r="G53" s="604"/>
      <c r="H53" s="604"/>
      <c r="I53" s="604"/>
    </row>
    <row r="54" spans="1:13" s="598" customFormat="1" ht="12.75">
      <c r="A54" s="570"/>
      <c r="B54" s="571"/>
      <c r="C54" s="610"/>
      <c r="D54" s="610"/>
      <c r="E54" s="610"/>
      <c r="F54" s="610"/>
      <c r="G54" s="610"/>
      <c r="H54" s="610"/>
      <c r="I54" s="610"/>
      <c r="J54" s="607"/>
      <c r="K54" s="607"/>
      <c r="L54" s="607"/>
      <c r="M54" s="607"/>
    </row>
    <row r="55" spans="2:13" s="598" customFormat="1" ht="12.75">
      <c r="B55" s="591"/>
      <c r="C55" s="607"/>
      <c r="D55" s="607"/>
      <c r="E55" s="607"/>
      <c r="F55" s="607"/>
      <c r="G55" s="607"/>
      <c r="H55" s="607"/>
      <c r="I55" s="607"/>
      <c r="J55" s="607"/>
      <c r="K55" s="607"/>
      <c r="L55" s="607"/>
      <c r="M55" s="607"/>
    </row>
    <row r="56" spans="2:13" s="598" customFormat="1" ht="12.75">
      <c r="B56" s="591"/>
      <c r="C56" s="607"/>
      <c r="D56" s="607"/>
      <c r="E56" s="607"/>
      <c r="F56" s="607"/>
      <c r="G56" s="607"/>
      <c r="H56" s="607"/>
      <c r="I56" s="607"/>
      <c r="J56" s="607"/>
      <c r="K56" s="607"/>
      <c r="L56" s="607"/>
      <c r="M56" s="607"/>
    </row>
    <row r="57" spans="2:13" s="598" customFormat="1" ht="12.75">
      <c r="B57" s="591"/>
      <c r="C57" s="607"/>
      <c r="D57" s="607"/>
      <c r="E57" s="607"/>
      <c r="F57" s="607"/>
      <c r="G57" s="607"/>
      <c r="H57" s="607"/>
      <c r="I57" s="607"/>
      <c r="J57" s="607"/>
      <c r="K57" s="607"/>
      <c r="L57" s="607"/>
      <c r="M57" s="607"/>
    </row>
    <row r="58" spans="2:13" s="598" customFormat="1" ht="12.75">
      <c r="B58" s="591"/>
      <c r="C58" s="607"/>
      <c r="D58" s="607"/>
      <c r="E58" s="607"/>
      <c r="F58" s="607"/>
      <c r="G58" s="607"/>
      <c r="H58" s="607"/>
      <c r="I58" s="607"/>
      <c r="J58" s="607"/>
      <c r="K58" s="607"/>
      <c r="L58" s="607"/>
      <c r="M58" s="607"/>
    </row>
    <row r="59" spans="1:2" ht="12.75">
      <c r="A59" s="598"/>
      <c r="B59" s="611"/>
    </row>
  </sheetData>
  <sheetProtection/>
  <mergeCells count="17">
    <mergeCell ref="A1:B1"/>
    <mergeCell ref="A3:B3"/>
    <mergeCell ref="C6:S6"/>
    <mergeCell ref="B7:B8"/>
    <mergeCell ref="C7:G7"/>
    <mergeCell ref="I7:M7"/>
    <mergeCell ref="O7:S7"/>
    <mergeCell ref="A38:B38"/>
    <mergeCell ref="B42:S42"/>
    <mergeCell ref="B43:S43"/>
    <mergeCell ref="A39:B39"/>
    <mergeCell ref="A10:B10"/>
    <mergeCell ref="A21:B21"/>
    <mergeCell ref="A26:B26"/>
    <mergeCell ref="A30:B30"/>
    <mergeCell ref="A35:B35"/>
    <mergeCell ref="B41:M41"/>
  </mergeCells>
  <printOptions/>
  <pageMargins left="0.4724409448818898" right="0.1968503937007874" top="0.4724409448818898" bottom="0.1968503937007874" header="0.15748031496062992" footer="0"/>
  <pageSetup fitToHeight="1" fitToWidth="1" horizontalDpi="600" verticalDpi="600" orientation="portrait" paperSize="9" scale="53" r:id="rId1"/>
</worksheet>
</file>

<file path=xl/worksheets/sheet31.xml><?xml version="1.0" encoding="utf-8"?>
<worksheet xmlns="http://schemas.openxmlformats.org/spreadsheetml/2006/main" xmlns:r="http://schemas.openxmlformats.org/officeDocument/2006/relationships">
  <dimension ref="A1:D98"/>
  <sheetViews>
    <sheetView showGridLines="0" zoomScalePageLayoutView="0" workbookViewId="0" topLeftCell="A1">
      <selection activeCell="A1" sqref="A1"/>
    </sheetView>
  </sheetViews>
  <sheetFormatPr defaultColWidth="11.421875" defaultRowHeight="12.75"/>
  <cols>
    <col min="1" max="1" width="100.7109375" style="0" customWidth="1"/>
    <col min="2" max="2" width="3.8515625" style="0" customWidth="1"/>
  </cols>
  <sheetData>
    <row r="1" ht="12.75" customHeight="1">
      <c r="A1" s="178" t="s">
        <v>315</v>
      </c>
    </row>
    <row r="2" ht="6" customHeight="1"/>
    <row r="3" ht="12.75">
      <c r="A3" s="179" t="s">
        <v>239</v>
      </c>
    </row>
    <row r="4" ht="6" customHeight="1"/>
    <row r="5" ht="12.75">
      <c r="A5" s="179" t="s">
        <v>316</v>
      </c>
    </row>
    <row r="6" ht="6" customHeight="1"/>
    <row r="7" ht="29.25" customHeight="1">
      <c r="A7" s="180" t="s">
        <v>317</v>
      </c>
    </row>
    <row r="8" ht="6" customHeight="1"/>
    <row r="9" ht="54" customHeight="1">
      <c r="A9" s="180" t="s">
        <v>318</v>
      </c>
    </row>
    <row r="10" ht="6" customHeight="1"/>
    <row r="11" ht="12.75">
      <c r="A11" s="181" t="s">
        <v>319</v>
      </c>
    </row>
    <row r="12" ht="6" customHeight="1"/>
    <row r="13" ht="12.75">
      <c r="A13" s="737" t="s">
        <v>536</v>
      </c>
    </row>
    <row r="14" ht="6" customHeight="1"/>
    <row r="15" ht="42.75" customHeight="1">
      <c r="A15" s="737" t="s">
        <v>532</v>
      </c>
    </row>
    <row r="16" ht="6" customHeight="1">
      <c r="A16" s="836"/>
    </row>
    <row r="17" spans="1:4" ht="24.75" customHeight="1">
      <c r="A17" s="737" t="s">
        <v>533</v>
      </c>
      <c r="D17" s="833"/>
    </row>
    <row r="18" ht="6" customHeight="1"/>
    <row r="19" spans="1:4" ht="47.25" customHeight="1">
      <c r="A19" s="180" t="s">
        <v>535</v>
      </c>
      <c r="D19" s="833"/>
    </row>
    <row r="20" ht="6" customHeight="1"/>
    <row r="21" ht="12.75">
      <c r="A21" s="179" t="s">
        <v>321</v>
      </c>
    </row>
    <row r="22" ht="6" customHeight="1"/>
    <row r="23" ht="64.5" customHeight="1">
      <c r="A23" s="182" t="s">
        <v>537</v>
      </c>
    </row>
    <row r="24" ht="6" customHeight="1"/>
    <row r="25" ht="12.75">
      <c r="A25" s="179" t="s">
        <v>322</v>
      </c>
    </row>
    <row r="26" ht="6" customHeight="1"/>
    <row r="27" ht="61.5" customHeight="1">
      <c r="A27" s="180" t="s">
        <v>323</v>
      </c>
    </row>
    <row r="28" ht="6" customHeight="1"/>
    <row r="29" ht="51">
      <c r="A29" s="180" t="s">
        <v>324</v>
      </c>
    </row>
    <row r="30" ht="6" customHeight="1"/>
    <row r="31" ht="38.25" customHeight="1">
      <c r="A31" s="180" t="s">
        <v>325</v>
      </c>
    </row>
    <row r="32" ht="6" customHeight="1"/>
    <row r="33" ht="78.75" customHeight="1">
      <c r="A33" s="181" t="s">
        <v>326</v>
      </c>
    </row>
    <row r="34" ht="6" customHeight="1"/>
    <row r="35" ht="30" customHeight="1">
      <c r="A35" s="180" t="s">
        <v>327</v>
      </c>
    </row>
    <row r="36" ht="6" customHeight="1"/>
    <row r="37" ht="60.75" customHeight="1">
      <c r="A37" s="787" t="s">
        <v>507</v>
      </c>
    </row>
    <row r="38" ht="6" customHeight="1">
      <c r="A38" s="788"/>
    </row>
    <row r="39" ht="36.75" customHeight="1">
      <c r="A39" s="787" t="s">
        <v>508</v>
      </c>
    </row>
    <row r="40" ht="6" customHeight="1">
      <c r="A40" s="788"/>
    </row>
    <row r="41" ht="30.75" customHeight="1">
      <c r="A41" s="787" t="s">
        <v>509</v>
      </c>
    </row>
    <row r="42" ht="6" customHeight="1">
      <c r="A42" s="788"/>
    </row>
    <row r="43" ht="30.75" customHeight="1">
      <c r="A43" s="787" t="s">
        <v>510</v>
      </c>
    </row>
    <row r="44" ht="6" customHeight="1">
      <c r="A44" s="788"/>
    </row>
    <row r="45" ht="39" customHeight="1">
      <c r="A45" s="180" t="s">
        <v>328</v>
      </c>
    </row>
    <row r="46" ht="6" customHeight="1">
      <c r="A46" s="788"/>
    </row>
    <row r="47" ht="48.75" customHeight="1">
      <c r="A47" s="181" t="s">
        <v>329</v>
      </c>
    </row>
    <row r="48" ht="6" customHeight="1">
      <c r="A48" s="788"/>
    </row>
    <row r="49" ht="45" customHeight="1">
      <c r="A49" s="789" t="s">
        <v>511</v>
      </c>
    </row>
    <row r="50" ht="6" customHeight="1"/>
    <row r="51" ht="57" customHeight="1">
      <c r="A51" s="182" t="s">
        <v>512</v>
      </c>
    </row>
    <row r="52" ht="6" customHeight="1"/>
    <row r="53" ht="92.25" customHeight="1">
      <c r="A53" s="182" t="s">
        <v>330</v>
      </c>
    </row>
    <row r="54" ht="6" customHeight="1"/>
    <row r="55" ht="54" customHeight="1">
      <c r="A55" s="182" t="s">
        <v>331</v>
      </c>
    </row>
    <row r="56" ht="6" customHeight="1"/>
    <row r="57" ht="131.25" customHeight="1">
      <c r="A57" s="182" t="s">
        <v>332</v>
      </c>
    </row>
    <row r="58" ht="6" customHeight="1"/>
    <row r="59" ht="72.75" customHeight="1">
      <c r="A59" s="182" t="s">
        <v>333</v>
      </c>
    </row>
    <row r="60" ht="6" customHeight="1"/>
    <row r="61" ht="52.5" customHeight="1">
      <c r="A61" s="182" t="s">
        <v>334</v>
      </c>
    </row>
    <row r="62" ht="6" customHeight="1"/>
    <row r="63" ht="46.5" customHeight="1">
      <c r="A63" s="182" t="s">
        <v>335</v>
      </c>
    </row>
    <row r="64" ht="6" customHeight="1"/>
    <row r="65" ht="60" customHeight="1">
      <c r="A65" s="182" t="s">
        <v>336</v>
      </c>
    </row>
    <row r="66" ht="6" customHeight="1"/>
    <row r="67" ht="28.5" customHeight="1">
      <c r="A67" s="182" t="s">
        <v>337</v>
      </c>
    </row>
    <row r="68" ht="6" customHeight="1"/>
    <row r="69" ht="30" customHeight="1">
      <c r="A69" s="182" t="s">
        <v>338</v>
      </c>
    </row>
    <row r="70" ht="6" customHeight="1"/>
    <row r="71" ht="21" customHeight="1">
      <c r="A71" s="179" t="s">
        <v>339</v>
      </c>
    </row>
    <row r="72" ht="6" customHeight="1"/>
    <row r="73" ht="110.25" customHeight="1">
      <c r="A73" s="182" t="s">
        <v>341</v>
      </c>
    </row>
    <row r="74" ht="6" customHeight="1"/>
    <row r="75" ht="110.25" customHeight="1">
      <c r="A75" s="787" t="s">
        <v>538</v>
      </c>
    </row>
    <row r="76" ht="6" customHeight="1"/>
    <row r="77" ht="27.75" customHeight="1">
      <c r="A77" s="182" t="s">
        <v>342</v>
      </c>
    </row>
    <row r="78" ht="6" customHeight="1"/>
    <row r="79" ht="76.5" customHeight="1">
      <c r="A79" s="182" t="s">
        <v>343</v>
      </c>
    </row>
    <row r="80" ht="6" customHeight="1"/>
    <row r="81" ht="106.5" customHeight="1">
      <c r="A81" s="182" t="s">
        <v>539</v>
      </c>
    </row>
    <row r="82" ht="6" customHeight="1"/>
    <row r="83" ht="56.25" customHeight="1">
      <c r="A83" s="182" t="s">
        <v>340</v>
      </c>
    </row>
    <row r="84" ht="6" customHeight="1"/>
    <row r="85" ht="46.5" customHeight="1">
      <c r="A85" s="182" t="s">
        <v>513</v>
      </c>
    </row>
    <row r="86" ht="6" customHeight="1"/>
    <row r="87" ht="52.5" customHeight="1">
      <c r="A87" s="182" t="s">
        <v>540</v>
      </c>
    </row>
    <row r="88" ht="6" customHeight="1"/>
    <row r="89" ht="2.25" customHeight="1">
      <c r="A89" s="182"/>
    </row>
    <row r="90" ht="1.5" customHeight="1"/>
    <row r="91" ht="74.25" customHeight="1">
      <c r="A91" s="182" t="s">
        <v>541</v>
      </c>
    </row>
    <row r="92" ht="54" customHeight="1">
      <c r="A92" s="182" t="s">
        <v>514</v>
      </c>
    </row>
    <row r="93" ht="6" customHeight="1"/>
    <row r="94" ht="38.25" customHeight="1">
      <c r="A94" s="182" t="s">
        <v>515</v>
      </c>
    </row>
    <row r="95" ht="6" customHeight="1"/>
    <row r="96" ht="52.5" customHeight="1">
      <c r="A96" s="182" t="s">
        <v>344</v>
      </c>
    </row>
    <row r="97" ht="6" customHeight="1"/>
    <row r="98" ht="18.75" customHeight="1">
      <c r="A98" s="182" t="s">
        <v>345</v>
      </c>
    </row>
  </sheetData>
  <sheetProtection/>
  <printOptions/>
  <pageMargins left="0.8661417322834646" right="0.7874015748031497" top="0.8661417322834646" bottom="0.7874015748031497" header="0.15748031496062992"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M48"/>
  <sheetViews>
    <sheetView showGridLines="0" showZeros="0" zoomScalePageLayoutView="0" workbookViewId="0" topLeftCell="A1">
      <selection activeCell="A1" sqref="A1"/>
    </sheetView>
  </sheetViews>
  <sheetFormatPr defaultColWidth="11.421875" defaultRowHeight="12.75"/>
  <cols>
    <col min="1" max="1" width="33.421875" style="233" customWidth="1"/>
    <col min="2" max="2" width="13.28125" style="233" customWidth="1"/>
    <col min="3" max="3" width="2.28125" style="233" customWidth="1"/>
    <col min="4" max="4" width="17.7109375" style="233" customWidth="1"/>
    <col min="5" max="5" width="3.57421875" style="233" customWidth="1"/>
    <col min="6" max="6" width="11.8515625" style="233" customWidth="1"/>
    <col min="7" max="7" width="3.421875" style="233" customWidth="1"/>
    <col min="8" max="8" width="11.28125" style="233" customWidth="1"/>
    <col min="9" max="9" width="1.7109375" style="233" customWidth="1"/>
    <col min="10" max="10" width="15.140625" style="233" customWidth="1"/>
    <col min="11" max="11" width="2.00390625" style="233" customWidth="1"/>
    <col min="12" max="12" width="13.57421875" style="233" customWidth="1"/>
    <col min="13" max="13" width="1.57421875" style="233" customWidth="1"/>
    <col min="14" max="14" width="17.57421875" style="233" customWidth="1"/>
    <col min="15" max="16384" width="11.421875" style="233" customWidth="1"/>
  </cols>
  <sheetData>
    <row r="1" spans="1:13" s="102" customFormat="1" ht="12" customHeight="1">
      <c r="A1" s="729" t="s">
        <v>373</v>
      </c>
      <c r="B1" s="6"/>
      <c r="C1" s="6"/>
      <c r="D1" s="7"/>
      <c r="E1" s="7"/>
      <c r="F1" s="8"/>
      <c r="G1" s="7"/>
      <c r="H1" s="8" t="s">
        <v>390</v>
      </c>
      <c r="I1" s="9"/>
      <c r="J1" s="9"/>
      <c r="K1" s="9"/>
      <c r="L1" s="615"/>
      <c r="M1" s="124"/>
    </row>
    <row r="2" spans="1:13" s="102" customFormat="1" ht="12.75" customHeight="1">
      <c r="A2" s="10"/>
      <c r="B2" s="7"/>
      <c r="C2" s="7"/>
      <c r="D2" s="7"/>
      <c r="E2" s="7"/>
      <c r="F2" s="8"/>
      <c r="G2" s="8"/>
      <c r="H2" s="855" t="s">
        <v>28</v>
      </c>
      <c r="I2" s="856"/>
      <c r="J2" s="856"/>
      <c r="K2" s="856"/>
      <c r="L2" s="856"/>
      <c r="M2" s="124"/>
    </row>
    <row r="3" spans="1:13" s="102" customFormat="1" ht="12" customHeight="1">
      <c r="A3" s="6" t="s">
        <v>352</v>
      </c>
      <c r="B3" s="6"/>
      <c r="C3" s="6"/>
      <c r="D3" s="7"/>
      <c r="E3" s="7"/>
      <c r="F3" s="232"/>
      <c r="G3" s="616"/>
      <c r="H3" s="856"/>
      <c r="I3" s="856"/>
      <c r="J3" s="856"/>
      <c r="K3" s="856"/>
      <c r="L3" s="856"/>
      <c r="M3" s="124"/>
    </row>
    <row r="4" spans="1:12" s="102" customFormat="1" ht="19.5" customHeight="1">
      <c r="A4" s="236"/>
      <c r="B4" s="236"/>
      <c r="C4" s="236"/>
      <c r="D4" s="236"/>
      <c r="E4" s="236"/>
      <c r="F4" s="11"/>
      <c r="G4" s="237"/>
      <c r="H4" s="237"/>
      <c r="I4" s="237"/>
      <c r="J4" s="237"/>
      <c r="K4" s="237"/>
      <c r="L4" s="232"/>
    </row>
    <row r="5" spans="1:12" s="102" customFormat="1" ht="15.75" customHeight="1">
      <c r="A5" s="8"/>
      <c r="B5" s="857" t="s">
        <v>525</v>
      </c>
      <c r="C5" s="858"/>
      <c r="D5" s="859"/>
      <c r="E5" s="249"/>
      <c r="F5" s="249"/>
      <c r="G5" s="249"/>
      <c r="H5" s="249"/>
      <c r="I5" s="249"/>
      <c r="J5" s="249"/>
      <c r="K5" s="249"/>
      <c r="L5" s="249"/>
    </row>
    <row r="6" spans="1:12" s="102" customFormat="1" ht="12.75" customHeight="1" thickBot="1">
      <c r="A6" s="8"/>
      <c r="B6" s="854" t="s">
        <v>367</v>
      </c>
      <c r="C6" s="854"/>
      <c r="D6" s="250"/>
      <c r="E6" s="250"/>
      <c r="F6" s="250"/>
      <c r="G6" s="250"/>
      <c r="H6" s="250"/>
      <c r="I6" s="250"/>
      <c r="J6" s="250"/>
      <c r="K6" s="250"/>
      <c r="L6" s="250"/>
    </row>
    <row r="7" spans="1:12" s="102" customFormat="1" ht="36" customHeight="1">
      <c r="A7" s="8"/>
      <c r="B7" s="238" t="s">
        <v>377</v>
      </c>
      <c r="C7" s="239"/>
      <c r="D7" s="240" t="s">
        <v>378</v>
      </c>
      <c r="E7" s="241"/>
      <c r="F7" s="238" t="s">
        <v>379</v>
      </c>
      <c r="G7" s="239"/>
      <c r="H7" s="238" t="s">
        <v>380</v>
      </c>
      <c r="I7" s="241"/>
      <c r="J7" s="240" t="s">
        <v>381</v>
      </c>
      <c r="K7" s="241"/>
      <c r="L7" s="240" t="s">
        <v>382</v>
      </c>
    </row>
    <row r="8" spans="1:12" s="102" customFormat="1" ht="9" customHeight="1">
      <c r="A8" s="8"/>
      <c r="B8" s="241"/>
      <c r="C8" s="239"/>
      <c r="D8" s="251"/>
      <c r="E8" s="241"/>
      <c r="F8" s="241"/>
      <c r="G8" s="239"/>
      <c r="H8" s="241"/>
      <c r="I8" s="241"/>
      <c r="J8" s="251"/>
      <c r="K8" s="241"/>
      <c r="L8" s="251"/>
    </row>
    <row r="9" spans="1:12" s="102" customFormat="1" ht="39.75" customHeight="1">
      <c r="A9" s="188" t="s">
        <v>383</v>
      </c>
      <c r="B9" s="217">
        <v>903.56</v>
      </c>
      <c r="C9" s="172"/>
      <c r="D9" s="217">
        <v>929.69</v>
      </c>
      <c r="E9" s="217"/>
      <c r="F9" s="217">
        <v>1042.65</v>
      </c>
      <c r="G9" s="172"/>
      <c r="H9" s="217">
        <v>637.87</v>
      </c>
      <c r="I9" s="172"/>
      <c r="J9" s="217">
        <v>374.61</v>
      </c>
      <c r="K9" s="217"/>
      <c r="L9" s="217">
        <v>525.63</v>
      </c>
    </row>
    <row r="10" spans="1:12" s="102" customFormat="1" ht="12.75" customHeight="1">
      <c r="A10" s="10" t="s">
        <v>247</v>
      </c>
      <c r="B10" s="227">
        <v>999.74</v>
      </c>
      <c r="C10" s="172"/>
      <c r="D10" s="227">
        <v>957.97</v>
      </c>
      <c r="E10" s="227"/>
      <c r="F10" s="227">
        <v>1187.6100000000001</v>
      </c>
      <c r="G10" s="172"/>
      <c r="H10" s="227">
        <v>677.63</v>
      </c>
      <c r="I10" s="172"/>
      <c r="J10" s="227">
        <v>384.12</v>
      </c>
      <c r="K10" s="227"/>
      <c r="L10" s="227">
        <v>537.4</v>
      </c>
    </row>
    <row r="11" spans="1:12" s="102" customFormat="1" ht="12.75" customHeight="1">
      <c r="A11" s="246" t="s">
        <v>242</v>
      </c>
      <c r="B11" s="227">
        <v>556.02</v>
      </c>
      <c r="C11" s="172"/>
      <c r="D11" s="227">
        <v>546.16</v>
      </c>
      <c r="E11" s="227"/>
      <c r="F11" s="227">
        <v>607.72</v>
      </c>
      <c r="G11" s="172"/>
      <c r="H11" s="227">
        <v>489.1</v>
      </c>
      <c r="I11" s="172"/>
      <c r="J11" s="227">
        <v>372.33</v>
      </c>
      <c r="K11" s="227"/>
      <c r="L11" s="227">
        <v>428.15</v>
      </c>
    </row>
    <row r="12" spans="1:12" s="102" customFormat="1" ht="12.75" customHeight="1">
      <c r="A12" s="246" t="s">
        <v>250</v>
      </c>
      <c r="B12" s="227">
        <v>504.1</v>
      </c>
      <c r="C12" s="172"/>
      <c r="D12" s="227">
        <v>516.63</v>
      </c>
      <c r="E12" s="227"/>
      <c r="F12" s="227">
        <v>520.54</v>
      </c>
      <c r="G12" s="172"/>
      <c r="H12" s="227">
        <v>298.42</v>
      </c>
      <c r="I12" s="172"/>
      <c r="J12" s="227">
        <v>345.59000000000003</v>
      </c>
      <c r="K12" s="227"/>
      <c r="L12" s="227">
        <v>440.17</v>
      </c>
    </row>
    <row r="13" spans="1:12" s="102" customFormat="1" ht="12.75" customHeight="1">
      <c r="A13" s="246" t="s">
        <v>243</v>
      </c>
      <c r="B13" s="227">
        <v>1059.22</v>
      </c>
      <c r="C13" s="172"/>
      <c r="D13" s="227">
        <v>1004.49</v>
      </c>
      <c r="E13" s="227"/>
      <c r="F13" s="227">
        <v>1271.68</v>
      </c>
      <c r="G13" s="172"/>
      <c r="H13" s="227">
        <v>701.29</v>
      </c>
      <c r="I13" s="172"/>
      <c r="J13" s="227">
        <v>386.08</v>
      </c>
      <c r="K13" s="227"/>
      <c r="L13" s="227">
        <v>553.85</v>
      </c>
    </row>
    <row r="14" spans="1:12" s="102" customFormat="1" ht="12.75" customHeight="1">
      <c r="A14" s="246" t="s">
        <v>384</v>
      </c>
      <c r="B14" s="227">
        <v>629.42</v>
      </c>
      <c r="C14" s="172"/>
      <c r="D14" s="227">
        <v>693.63</v>
      </c>
      <c r="E14" s="227"/>
      <c r="F14" s="227">
        <v>699.62</v>
      </c>
      <c r="G14" s="172"/>
      <c r="H14" s="227">
        <v>473.86</v>
      </c>
      <c r="I14" s="172"/>
      <c r="J14" s="227">
        <v>315.92</v>
      </c>
      <c r="K14" s="227"/>
      <c r="L14" s="227">
        <v>431.16</v>
      </c>
    </row>
    <row r="15" spans="1:12" s="102" customFormat="1" ht="12.75" customHeight="1">
      <c r="A15" s="246" t="s">
        <v>242</v>
      </c>
      <c r="B15" s="227">
        <v>538.79</v>
      </c>
      <c r="C15" s="172"/>
      <c r="D15" s="227">
        <v>562.35</v>
      </c>
      <c r="E15" s="227"/>
      <c r="F15" s="227">
        <v>587.81</v>
      </c>
      <c r="G15" s="172"/>
      <c r="H15" s="227">
        <v>439.64</v>
      </c>
      <c r="I15" s="172"/>
      <c r="J15" s="227">
        <v>423.79</v>
      </c>
      <c r="K15" s="227"/>
      <c r="L15" s="227">
        <v>439.04</v>
      </c>
    </row>
    <row r="16" spans="1:12" s="102" customFormat="1" ht="12.75" customHeight="1">
      <c r="A16" s="246" t="s">
        <v>249</v>
      </c>
      <c r="B16" s="227">
        <v>666.7</v>
      </c>
      <c r="C16" s="172"/>
      <c r="D16" s="227">
        <v>707.8</v>
      </c>
      <c r="E16" s="227"/>
      <c r="F16" s="227">
        <v>746.02</v>
      </c>
      <c r="G16" s="172"/>
      <c r="H16" s="227">
        <v>490.87</v>
      </c>
      <c r="I16" s="172"/>
      <c r="J16" s="227">
        <v>272.22</v>
      </c>
      <c r="K16" s="227"/>
      <c r="L16" s="227">
        <v>420.26</v>
      </c>
    </row>
    <row r="17" spans="1:12" s="102" customFormat="1" ht="12.75" customHeight="1">
      <c r="A17" s="246" t="s">
        <v>385</v>
      </c>
      <c r="B17" s="227">
        <v>944.61</v>
      </c>
      <c r="C17" s="172"/>
      <c r="D17" s="227">
        <v>885.14</v>
      </c>
      <c r="E17" s="227"/>
      <c r="F17" s="227">
        <v>1192.79</v>
      </c>
      <c r="G17" s="172"/>
      <c r="H17" s="227">
        <v>629.8</v>
      </c>
      <c r="I17" s="172"/>
      <c r="J17" s="227">
        <v>429.87</v>
      </c>
      <c r="K17" s="227"/>
      <c r="L17" s="227">
        <v>547.95</v>
      </c>
    </row>
    <row r="18" spans="1:12" s="102" customFormat="1" ht="12.75" customHeight="1">
      <c r="A18" s="246" t="s">
        <v>386</v>
      </c>
      <c r="B18" s="227">
        <v>1564.53</v>
      </c>
      <c r="C18" s="172"/>
      <c r="D18" s="227">
        <v>1499.42</v>
      </c>
      <c r="E18" s="227"/>
      <c r="F18" s="227">
        <v>2075.36</v>
      </c>
      <c r="G18" s="172"/>
      <c r="H18" s="227">
        <v>855.89</v>
      </c>
      <c r="I18" s="172"/>
      <c r="J18" s="227">
        <v>614.65</v>
      </c>
      <c r="K18" s="227"/>
      <c r="L18" s="227">
        <v>847.07</v>
      </c>
    </row>
    <row r="19" spans="1:12" s="102" customFormat="1" ht="12.75" customHeight="1">
      <c r="A19" s="10" t="s">
        <v>387</v>
      </c>
      <c r="B19" s="227">
        <v>993.9554750954904</v>
      </c>
      <c r="C19" s="172"/>
      <c r="D19" s="227">
        <v>1088.2935416360615</v>
      </c>
      <c r="E19" s="227"/>
      <c r="F19" s="227">
        <v>1183.8919575860602</v>
      </c>
      <c r="G19" s="172"/>
      <c r="H19" s="227">
        <v>820.4291585978583</v>
      </c>
      <c r="I19" s="172"/>
      <c r="J19" s="227">
        <v>416.66954549856155</v>
      </c>
      <c r="K19" s="227"/>
      <c r="L19" s="227">
        <v>920.0457163649603</v>
      </c>
    </row>
    <row r="20" spans="1:12" s="102" customFormat="1" ht="12.75">
      <c r="A20" s="10" t="s">
        <v>388</v>
      </c>
      <c r="B20" s="227">
        <v>381.56</v>
      </c>
      <c r="C20" s="172"/>
      <c r="D20" s="227">
        <v>385.47</v>
      </c>
      <c r="E20" s="227"/>
      <c r="F20" s="227">
        <v>381.93</v>
      </c>
      <c r="G20" s="172"/>
      <c r="H20" s="227">
        <v>375.88</v>
      </c>
      <c r="I20" s="172"/>
      <c r="J20" s="840">
        <v>0</v>
      </c>
      <c r="K20" s="227"/>
      <c r="L20" s="840">
        <v>0</v>
      </c>
    </row>
    <row r="21" spans="1:12" s="102" customFormat="1" ht="9.75" customHeight="1">
      <c r="A21" s="10"/>
      <c r="B21" s="227"/>
      <c r="C21" s="172"/>
      <c r="D21" s="227"/>
      <c r="E21" s="227"/>
      <c r="F21" s="227"/>
      <c r="G21" s="172"/>
      <c r="H21" s="227"/>
      <c r="I21" s="172"/>
      <c r="J21" s="227"/>
      <c r="K21" s="227"/>
      <c r="L21" s="227"/>
    </row>
    <row r="22" spans="1:12" s="102" customFormat="1" ht="39.75" customHeight="1">
      <c r="A22" s="188" t="s">
        <v>358</v>
      </c>
      <c r="B22" s="217">
        <v>1119.6</v>
      </c>
      <c r="C22" s="172"/>
      <c r="D22" s="217">
        <v>991.52</v>
      </c>
      <c r="E22" s="217"/>
      <c r="F22" s="217">
        <v>1211.19</v>
      </c>
      <c r="G22" s="172"/>
      <c r="H22" s="217">
        <v>482.06</v>
      </c>
      <c r="I22" s="172"/>
      <c r="J22" s="217">
        <v>374.36</v>
      </c>
      <c r="K22" s="217"/>
      <c r="L22" s="217">
        <v>490.47</v>
      </c>
    </row>
    <row r="23" spans="1:12" s="102" customFormat="1" ht="12.75">
      <c r="A23" s="10" t="s">
        <v>247</v>
      </c>
      <c r="B23" s="227">
        <v>1216.6</v>
      </c>
      <c r="C23" s="172"/>
      <c r="D23" s="227">
        <v>1018.04</v>
      </c>
      <c r="E23" s="227"/>
      <c r="F23" s="227">
        <v>1323.02</v>
      </c>
      <c r="G23" s="172"/>
      <c r="H23" s="227">
        <v>527.32</v>
      </c>
      <c r="I23" s="172"/>
      <c r="J23" s="227">
        <v>384.52</v>
      </c>
      <c r="K23" s="227"/>
      <c r="L23" s="227">
        <v>503.49</v>
      </c>
    </row>
    <row r="24" spans="1:12" s="102" customFormat="1" ht="12.75">
      <c r="A24" s="246" t="s">
        <v>242</v>
      </c>
      <c r="B24" s="227">
        <v>616.31</v>
      </c>
      <c r="C24" s="172"/>
      <c r="D24" s="227">
        <v>586.06</v>
      </c>
      <c r="E24" s="227"/>
      <c r="F24" s="227">
        <v>662.19</v>
      </c>
      <c r="G24" s="172"/>
      <c r="H24" s="227">
        <v>341.84000000000003</v>
      </c>
      <c r="I24" s="172"/>
      <c r="J24" s="227">
        <v>366.32</v>
      </c>
      <c r="K24" s="227"/>
      <c r="L24" s="227">
        <v>399.09000000000003</v>
      </c>
    </row>
    <row r="25" spans="1:12" s="102" customFormat="1" ht="12.75">
      <c r="A25" s="246" t="s">
        <v>250</v>
      </c>
      <c r="B25" s="227">
        <v>355.64</v>
      </c>
      <c r="C25" s="172"/>
      <c r="D25" s="227">
        <v>554.72</v>
      </c>
      <c r="E25" s="172"/>
      <c r="F25" s="227">
        <v>548.89</v>
      </c>
      <c r="G25" s="172"/>
      <c r="H25" s="227">
        <v>290.33</v>
      </c>
      <c r="I25" s="172"/>
      <c r="J25" s="227">
        <v>342.81</v>
      </c>
      <c r="K25" s="172"/>
      <c r="L25" s="227">
        <v>438.18</v>
      </c>
    </row>
    <row r="26" spans="1:12" s="102" customFormat="1" ht="12.75">
      <c r="A26" s="246" t="s">
        <v>243</v>
      </c>
      <c r="B26" s="227">
        <v>1269.54</v>
      </c>
      <c r="C26" s="172"/>
      <c r="D26" s="227">
        <v>1052.17</v>
      </c>
      <c r="E26" s="227"/>
      <c r="F26" s="227">
        <v>1375.06</v>
      </c>
      <c r="G26" s="172"/>
      <c r="H26" s="227">
        <v>578.72</v>
      </c>
      <c r="I26" s="172"/>
      <c r="J26" s="227">
        <v>387.27</v>
      </c>
      <c r="K26" s="227"/>
      <c r="L26" s="227">
        <v>516.07</v>
      </c>
    </row>
    <row r="27" spans="1:12" s="102" customFormat="1" ht="12.75">
      <c r="A27" s="246" t="s">
        <v>384</v>
      </c>
      <c r="B27" s="227">
        <v>740.44</v>
      </c>
      <c r="C27" s="172"/>
      <c r="D27" s="227">
        <v>730.12</v>
      </c>
      <c r="E27" s="227"/>
      <c r="F27" s="227">
        <v>789.3199999999999</v>
      </c>
      <c r="G27" s="172"/>
      <c r="H27" s="227">
        <v>353.73</v>
      </c>
      <c r="I27" s="172"/>
      <c r="J27" s="227">
        <v>313.42</v>
      </c>
      <c r="K27" s="227"/>
      <c r="L27" s="227">
        <v>416.35</v>
      </c>
    </row>
    <row r="28" spans="1:12" s="102" customFormat="1" ht="12.75">
      <c r="A28" s="246" t="s">
        <v>242</v>
      </c>
      <c r="B28" s="227">
        <v>610.21</v>
      </c>
      <c r="C28" s="172"/>
      <c r="D28" s="227">
        <v>584.7</v>
      </c>
      <c r="E28" s="227"/>
      <c r="F28" s="227">
        <v>653.45</v>
      </c>
      <c r="G28" s="172"/>
      <c r="H28" s="227">
        <v>312.98</v>
      </c>
      <c r="I28" s="172"/>
      <c r="J28" s="227">
        <v>415.57</v>
      </c>
      <c r="K28" s="227"/>
      <c r="L28" s="227">
        <v>427.94</v>
      </c>
    </row>
    <row r="29" spans="1:12" s="102" customFormat="1" ht="12.75">
      <c r="A29" s="246" t="s">
        <v>249</v>
      </c>
      <c r="B29" s="227">
        <v>784.98</v>
      </c>
      <c r="C29" s="172"/>
      <c r="D29" s="227">
        <v>743.96</v>
      </c>
      <c r="E29" s="227"/>
      <c r="F29" s="227">
        <v>837.67</v>
      </c>
      <c r="G29" s="172"/>
      <c r="H29" s="227">
        <v>380.40999999999997</v>
      </c>
      <c r="I29" s="172"/>
      <c r="J29" s="227">
        <v>272.34000000000003</v>
      </c>
      <c r="K29" s="227"/>
      <c r="L29" s="227">
        <v>400.76</v>
      </c>
    </row>
    <row r="30" spans="1:12" s="102" customFormat="1" ht="12.75">
      <c r="A30" s="246" t="s">
        <v>385</v>
      </c>
      <c r="B30" s="227">
        <v>1173.72</v>
      </c>
      <c r="C30" s="172"/>
      <c r="D30" s="227">
        <v>920.3</v>
      </c>
      <c r="E30" s="227"/>
      <c r="F30" s="227">
        <v>1242.1</v>
      </c>
      <c r="G30" s="172"/>
      <c r="H30" s="227">
        <v>451.24</v>
      </c>
      <c r="I30" s="172"/>
      <c r="J30" s="227">
        <v>424.01</v>
      </c>
      <c r="K30" s="227"/>
      <c r="L30" s="227">
        <v>515.01</v>
      </c>
    </row>
    <row r="31" spans="1:12" s="102" customFormat="1" ht="12.75">
      <c r="A31" s="246" t="s">
        <v>386</v>
      </c>
      <c r="B31" s="227">
        <v>1989.46</v>
      </c>
      <c r="C31" s="172"/>
      <c r="D31" s="227">
        <v>1498.8400000000001</v>
      </c>
      <c r="E31" s="227"/>
      <c r="F31" s="227">
        <v>2085.71</v>
      </c>
      <c r="G31" s="172"/>
      <c r="H31" s="227">
        <v>837.06</v>
      </c>
      <c r="I31" s="172"/>
      <c r="J31" s="227">
        <v>588.96</v>
      </c>
      <c r="K31" s="227"/>
      <c r="L31" s="227">
        <v>797.88</v>
      </c>
    </row>
    <row r="32" spans="1:12" s="102" customFormat="1" ht="12.75" customHeight="1">
      <c r="A32" s="10" t="s">
        <v>387</v>
      </c>
      <c r="B32" s="227">
        <v>1112.820250835579</v>
      </c>
      <c r="C32" s="172"/>
      <c r="D32" s="227">
        <v>1119.5839939294212</v>
      </c>
      <c r="E32" s="227"/>
      <c r="F32" s="227">
        <v>1213.9568333828527</v>
      </c>
      <c r="G32" s="172"/>
      <c r="H32" s="227">
        <v>822.547719031826</v>
      </c>
      <c r="I32" s="172"/>
      <c r="J32" s="227">
        <v>415.84736523433185</v>
      </c>
      <c r="K32" s="227"/>
      <c r="L32" s="227">
        <v>809.3741609317099</v>
      </c>
    </row>
    <row r="33" spans="1:12" s="102" customFormat="1" ht="12.75">
      <c r="A33" s="10" t="s">
        <v>388</v>
      </c>
      <c r="B33" s="227">
        <v>387.82</v>
      </c>
      <c r="C33" s="172"/>
      <c r="D33" s="227">
        <v>387.07</v>
      </c>
      <c r="E33" s="227"/>
      <c r="F33" s="227">
        <v>389.25</v>
      </c>
      <c r="G33" s="172"/>
      <c r="H33" s="227">
        <v>335.12</v>
      </c>
      <c r="I33" s="172"/>
      <c r="J33" s="840">
        <v>0</v>
      </c>
      <c r="K33" s="227"/>
      <c r="L33" s="840">
        <v>0</v>
      </c>
    </row>
    <row r="34" spans="1:12" s="102" customFormat="1" ht="10.5" customHeight="1">
      <c r="A34" s="10"/>
      <c r="B34" s="227"/>
      <c r="C34" s="172"/>
      <c r="D34" s="227"/>
      <c r="E34" s="227"/>
      <c r="F34" s="227"/>
      <c r="G34" s="172"/>
      <c r="H34" s="227"/>
      <c r="I34" s="172"/>
      <c r="J34" s="227"/>
      <c r="K34" s="227"/>
      <c r="L34" s="227"/>
    </row>
    <row r="35" spans="1:12" s="102" customFormat="1" ht="39.75" customHeight="1">
      <c r="A35" s="188" t="s">
        <v>361</v>
      </c>
      <c r="B35" s="217">
        <v>698.6800000000001</v>
      </c>
      <c r="C35" s="172"/>
      <c r="D35" s="217">
        <v>815.9</v>
      </c>
      <c r="E35" s="217"/>
      <c r="F35" s="217">
        <v>756.8</v>
      </c>
      <c r="G35" s="172"/>
      <c r="H35" s="217">
        <v>650.52</v>
      </c>
      <c r="I35" s="172"/>
      <c r="J35" s="217">
        <v>374.90999999999997</v>
      </c>
      <c r="K35" s="217"/>
      <c r="L35" s="217">
        <v>538.92</v>
      </c>
    </row>
    <row r="36" spans="1:12" s="102" customFormat="1" ht="12.75">
      <c r="A36" s="10" t="s">
        <v>247</v>
      </c>
      <c r="B36" s="227">
        <v>777.12</v>
      </c>
      <c r="C36" s="172"/>
      <c r="D36" s="227">
        <v>859.47</v>
      </c>
      <c r="E36" s="227"/>
      <c r="F36" s="227">
        <v>907.8</v>
      </c>
      <c r="G36" s="172"/>
      <c r="H36" s="227">
        <v>689.22</v>
      </c>
      <c r="I36" s="172"/>
      <c r="J36" s="227">
        <v>383.71</v>
      </c>
      <c r="K36" s="227"/>
      <c r="L36" s="227">
        <v>550.39</v>
      </c>
    </row>
    <row r="37" spans="1:12" s="102" customFormat="1" ht="12.75">
      <c r="A37" s="246" t="s">
        <v>242</v>
      </c>
      <c r="B37" s="227">
        <v>511.69</v>
      </c>
      <c r="C37" s="172"/>
      <c r="D37" s="227">
        <v>502.56</v>
      </c>
      <c r="E37" s="227"/>
      <c r="F37" s="227">
        <v>535.37</v>
      </c>
      <c r="G37" s="172"/>
      <c r="H37" s="227">
        <v>503.57</v>
      </c>
      <c r="I37" s="172"/>
      <c r="J37" s="227">
        <v>378.9</v>
      </c>
      <c r="K37" s="227"/>
      <c r="L37" s="227">
        <v>436.58</v>
      </c>
    </row>
    <row r="38" spans="1:12" s="102" customFormat="1" ht="12.75" customHeight="1">
      <c r="A38" s="246" t="s">
        <v>248</v>
      </c>
      <c r="B38" s="227">
        <v>517.4</v>
      </c>
      <c r="C38" s="172"/>
      <c r="D38" s="227">
        <v>515.35</v>
      </c>
      <c r="E38" s="172"/>
      <c r="F38" s="227">
        <v>520</v>
      </c>
      <c r="G38" s="172"/>
      <c r="H38" s="227">
        <v>407.55</v>
      </c>
      <c r="I38" s="172"/>
      <c r="J38" s="227">
        <v>348.57</v>
      </c>
      <c r="K38" s="172"/>
      <c r="L38" s="227">
        <v>441.15</v>
      </c>
    </row>
    <row r="39" spans="1:12" s="102" customFormat="1" ht="12.75">
      <c r="A39" s="246" t="s">
        <v>243</v>
      </c>
      <c r="B39" s="227">
        <v>824.63</v>
      </c>
      <c r="C39" s="172"/>
      <c r="D39" s="227">
        <v>919.7</v>
      </c>
      <c r="E39" s="227"/>
      <c r="F39" s="227">
        <v>1016.83</v>
      </c>
      <c r="G39" s="172"/>
      <c r="H39" s="227">
        <v>709.68</v>
      </c>
      <c r="I39" s="172"/>
      <c r="J39" s="227">
        <v>384.79</v>
      </c>
      <c r="K39" s="227"/>
      <c r="L39" s="227">
        <v>568.71</v>
      </c>
    </row>
    <row r="40" spans="1:12" s="102" customFormat="1" ht="12.75">
      <c r="A40" s="246" t="s">
        <v>384</v>
      </c>
      <c r="B40" s="227">
        <v>534.11</v>
      </c>
      <c r="C40" s="172"/>
      <c r="D40" s="227">
        <v>613.01</v>
      </c>
      <c r="E40" s="227"/>
      <c r="F40" s="227">
        <v>579.03</v>
      </c>
      <c r="G40" s="172"/>
      <c r="H40" s="227">
        <v>487.9</v>
      </c>
      <c r="I40" s="172"/>
      <c r="J40" s="227">
        <v>318.58</v>
      </c>
      <c r="K40" s="227"/>
      <c r="L40" s="227">
        <v>436.76</v>
      </c>
    </row>
    <row r="41" spans="1:12" s="102" customFormat="1" ht="12.75">
      <c r="A41" s="246" t="s">
        <v>242</v>
      </c>
      <c r="B41" s="227">
        <v>490.39</v>
      </c>
      <c r="C41" s="172"/>
      <c r="D41" s="227">
        <v>526.75</v>
      </c>
      <c r="E41" s="227"/>
      <c r="F41" s="227">
        <v>518.63</v>
      </c>
      <c r="G41" s="172"/>
      <c r="H41" s="227">
        <v>457.69</v>
      </c>
      <c r="I41" s="172"/>
      <c r="J41" s="227">
        <v>432.42</v>
      </c>
      <c r="K41" s="227"/>
      <c r="L41" s="227">
        <v>443.17</v>
      </c>
    </row>
    <row r="42" spans="1:12" s="102" customFormat="1" ht="12.75" customHeight="1">
      <c r="A42" s="246" t="s">
        <v>249</v>
      </c>
      <c r="B42" s="227">
        <v>554.96</v>
      </c>
      <c r="C42" s="172"/>
      <c r="D42" s="227">
        <v>624.83</v>
      </c>
      <c r="E42" s="227"/>
      <c r="F42" s="227">
        <v>609.43</v>
      </c>
      <c r="G42" s="172"/>
      <c r="H42" s="227">
        <v>502.43</v>
      </c>
      <c r="I42" s="172"/>
      <c r="J42" s="227">
        <v>272.11</v>
      </c>
      <c r="K42" s="227"/>
      <c r="L42" s="227">
        <v>427.8</v>
      </c>
    </row>
    <row r="43" spans="1:12" s="102" customFormat="1" ht="12.75">
      <c r="A43" s="246" t="s">
        <v>385</v>
      </c>
      <c r="B43" s="227">
        <v>626.97</v>
      </c>
      <c r="C43" s="172"/>
      <c r="D43" s="227">
        <v>660.75</v>
      </c>
      <c r="E43" s="227"/>
      <c r="F43" s="227">
        <v>667.8199999999999</v>
      </c>
      <c r="G43" s="172"/>
      <c r="H43" s="227">
        <v>631.67</v>
      </c>
      <c r="I43" s="172"/>
      <c r="J43" s="227">
        <v>437.04</v>
      </c>
      <c r="K43" s="227"/>
      <c r="L43" s="227">
        <v>564.16</v>
      </c>
    </row>
    <row r="44" spans="1:12" s="102" customFormat="1" ht="12.75">
      <c r="A44" s="246" t="s">
        <v>386</v>
      </c>
      <c r="B44" s="227">
        <v>858.94</v>
      </c>
      <c r="C44" s="172"/>
      <c r="D44" s="227">
        <v>1548.4099999999999</v>
      </c>
      <c r="E44" s="227"/>
      <c r="F44" s="227">
        <v>1359.57</v>
      </c>
      <c r="G44" s="172"/>
      <c r="H44" s="227">
        <v>856.14</v>
      </c>
      <c r="I44" s="172"/>
      <c r="J44" s="227">
        <v>642.08</v>
      </c>
      <c r="K44" s="227"/>
      <c r="L44" s="227">
        <v>858.58</v>
      </c>
    </row>
    <row r="45" spans="1:12" s="102" customFormat="1" ht="12.75">
      <c r="A45" s="10" t="s">
        <v>387</v>
      </c>
      <c r="B45" s="227">
        <v>819.2529895887202</v>
      </c>
      <c r="C45" s="172"/>
      <c r="D45" s="227">
        <v>925.4440776463371</v>
      </c>
      <c r="E45" s="227"/>
      <c r="F45" s="227">
        <v>960.624321920753</v>
      </c>
      <c r="G45" s="172"/>
      <c r="H45" s="227">
        <v>820.346475471845</v>
      </c>
      <c r="I45" s="172"/>
      <c r="J45" s="227">
        <v>417.54862023606773</v>
      </c>
      <c r="K45" s="227"/>
      <c r="L45" s="227">
        <v>943.0090916080842</v>
      </c>
    </row>
    <row r="46" spans="1:12" s="102" customFormat="1" ht="12.75">
      <c r="A46" s="10" t="s">
        <v>388</v>
      </c>
      <c r="B46" s="227">
        <v>380.81</v>
      </c>
      <c r="C46" s="172"/>
      <c r="D46" s="227">
        <v>385.39</v>
      </c>
      <c r="E46" s="227"/>
      <c r="F46" s="227">
        <v>380.96</v>
      </c>
      <c r="G46" s="172"/>
      <c r="H46" s="227">
        <v>377.32</v>
      </c>
      <c r="I46" s="172"/>
      <c r="J46" s="840">
        <v>0</v>
      </c>
      <c r="K46" s="227"/>
      <c r="L46" s="840">
        <v>0</v>
      </c>
    </row>
    <row r="47" spans="1:12" s="102" customFormat="1" ht="12.75">
      <c r="A47" s="186"/>
      <c r="B47" s="252"/>
      <c r="C47" s="208"/>
      <c r="D47" s="253"/>
      <c r="E47" s="253"/>
      <c r="F47" s="208"/>
      <c r="G47" s="208"/>
      <c r="H47" s="253"/>
      <c r="I47" s="253"/>
      <c r="J47" s="253"/>
      <c r="K47" s="253"/>
      <c r="L47" s="208"/>
    </row>
    <row r="48" spans="1:12" ht="12.75">
      <c r="A48" s="185" t="s">
        <v>389</v>
      </c>
      <c r="B48" s="190"/>
      <c r="C48" s="187"/>
      <c r="D48" s="190"/>
      <c r="E48" s="187"/>
      <c r="F48" s="190"/>
      <c r="G48" s="187"/>
      <c r="H48" s="190"/>
      <c r="I48" s="187"/>
      <c r="J48" s="187"/>
      <c r="K48" s="187"/>
      <c r="L48" s="190"/>
    </row>
  </sheetData>
  <sheetProtection/>
  <mergeCells count="3">
    <mergeCell ref="B6:C6"/>
    <mergeCell ref="H2:L3"/>
    <mergeCell ref="B5:D5"/>
  </mergeCells>
  <printOptions/>
  <pageMargins left="0.4724409448818898" right="0.1968503937007874" top="0.4724409448818898" bottom="0.1968503937007874" header="0.15748031496062992" footer="0"/>
  <pageSetup fitToHeight="1" fitToWidth="1" horizontalDpi="600" verticalDpi="600" orientation="portrait" paperSize="9" scale="76" r:id="rId1"/>
</worksheet>
</file>

<file path=xl/worksheets/sheet5.xml><?xml version="1.0" encoding="utf-8"?>
<worksheet xmlns="http://schemas.openxmlformats.org/spreadsheetml/2006/main" xmlns:r="http://schemas.openxmlformats.org/officeDocument/2006/relationships">
  <sheetPr>
    <pageSetUpPr fitToPage="1"/>
  </sheetPr>
  <dimension ref="A1:Q43"/>
  <sheetViews>
    <sheetView showGridLines="0" showZeros="0" zoomScalePageLayoutView="0" workbookViewId="0" topLeftCell="A1">
      <selection activeCell="A1" sqref="A1"/>
    </sheetView>
  </sheetViews>
  <sheetFormatPr defaultColWidth="13.28125" defaultRowHeight="12.75"/>
  <cols>
    <col min="1" max="1" width="34.140625" style="256" customWidth="1"/>
    <col min="2" max="2" width="9.8515625" style="256" customWidth="1"/>
    <col min="3" max="3" width="2.421875" style="256" customWidth="1"/>
    <col min="4" max="4" width="13.7109375" style="256" customWidth="1"/>
    <col min="5" max="5" width="1.28515625" style="256" customWidth="1"/>
    <col min="6" max="6" width="8.57421875" style="256" customWidth="1"/>
    <col min="7" max="7" width="1.57421875" style="256" customWidth="1"/>
    <col min="8" max="8" width="13.28125" style="256" customWidth="1"/>
    <col min="9" max="9" width="1.28515625" style="256" customWidth="1"/>
    <col min="10" max="10" width="10.57421875" style="256" customWidth="1"/>
    <col min="11" max="11" width="2.140625" style="256" customWidth="1"/>
    <col min="12" max="12" width="13.7109375" style="256" customWidth="1"/>
    <col min="13" max="13" width="1.57421875" style="256" customWidth="1"/>
    <col min="14" max="14" width="9.8515625" style="256" customWidth="1"/>
    <col min="15" max="15" width="2.28125" style="256" customWidth="1"/>
    <col min="16" max="16" width="13.7109375" style="256" customWidth="1"/>
    <col min="17" max="16384" width="13.28125" style="256" customWidth="1"/>
  </cols>
  <sheetData>
    <row r="1" spans="1:17" s="254" customFormat="1" ht="12" customHeight="1">
      <c r="A1" s="12" t="s">
        <v>350</v>
      </c>
      <c r="B1" s="12"/>
      <c r="C1" s="12"/>
      <c r="D1" s="13"/>
      <c r="E1" s="13"/>
      <c r="F1" s="13"/>
      <c r="G1" s="13"/>
      <c r="H1" s="85"/>
      <c r="K1" s="14" t="s">
        <v>391</v>
      </c>
      <c r="N1" s="15"/>
      <c r="O1" s="15"/>
      <c r="P1" s="15"/>
      <c r="Q1" s="255"/>
    </row>
    <row r="2" spans="1:15" s="254" customFormat="1" ht="12" customHeight="1">
      <c r="A2" s="16"/>
      <c r="B2" s="13"/>
      <c r="C2" s="13"/>
      <c r="D2" s="13"/>
      <c r="E2" s="13"/>
      <c r="F2" s="13"/>
      <c r="G2" s="13"/>
      <c r="H2" s="13"/>
      <c r="K2" s="14" t="s">
        <v>392</v>
      </c>
      <c r="L2" s="85"/>
      <c r="N2" s="14"/>
      <c r="O2" s="255"/>
    </row>
    <row r="3" spans="1:15" s="254" customFormat="1" ht="12" customHeight="1">
      <c r="A3" s="12" t="s">
        <v>352</v>
      </c>
      <c r="B3" s="12"/>
      <c r="C3" s="12"/>
      <c r="D3" s="13"/>
      <c r="E3" s="13"/>
      <c r="F3" s="13"/>
      <c r="G3" s="13"/>
      <c r="H3" s="85"/>
      <c r="K3" s="14" t="s">
        <v>393</v>
      </c>
      <c r="L3" s="85"/>
      <c r="N3" s="14"/>
      <c r="O3" s="255"/>
    </row>
    <row r="4" spans="1:15" s="254" customFormat="1" ht="12" customHeight="1">
      <c r="A4" s="85"/>
      <c r="B4" s="85"/>
      <c r="C4" s="85"/>
      <c r="D4" s="85"/>
      <c r="E4" s="85"/>
      <c r="F4" s="85"/>
      <c r="G4" s="85"/>
      <c r="H4" s="85"/>
      <c r="I4" s="85"/>
      <c r="K4" s="17" t="s">
        <v>394</v>
      </c>
      <c r="L4" s="85"/>
      <c r="M4" s="13"/>
      <c r="N4" s="13"/>
      <c r="O4" s="255"/>
    </row>
    <row r="5" spans="1:17" s="254" customFormat="1" ht="12" customHeight="1">
      <c r="A5" s="13"/>
      <c r="B5" s="13"/>
      <c r="C5" s="13"/>
      <c r="D5" s="13"/>
      <c r="E5" s="13"/>
      <c r="F5" s="13"/>
      <c r="G5" s="13"/>
      <c r="H5" s="13"/>
      <c r="I5" s="13"/>
      <c r="J5" s="13"/>
      <c r="K5" s="13"/>
      <c r="L5" s="13"/>
      <c r="M5" s="13"/>
      <c r="N5" s="85"/>
      <c r="O5" s="13"/>
      <c r="P5" s="85"/>
      <c r="Q5" s="255"/>
    </row>
    <row r="6" spans="1:17" s="254" customFormat="1" ht="12" customHeight="1">
      <c r="A6" s="13"/>
      <c r="B6" s="13"/>
      <c r="C6" s="13"/>
      <c r="D6" s="13"/>
      <c r="E6" s="13"/>
      <c r="F6" s="13"/>
      <c r="G6" s="13"/>
      <c r="H6" s="13"/>
      <c r="I6" s="13"/>
      <c r="J6" s="13"/>
      <c r="K6" s="13"/>
      <c r="L6" s="13"/>
      <c r="M6" s="13"/>
      <c r="N6" s="13"/>
      <c r="O6" s="13"/>
      <c r="P6" s="13"/>
      <c r="Q6" s="255"/>
    </row>
    <row r="7" spans="1:17" s="254" customFormat="1" ht="12" customHeight="1">
      <c r="A7" s="13"/>
      <c r="B7" s="13"/>
      <c r="C7" s="13"/>
      <c r="D7" s="13"/>
      <c r="E7" s="13"/>
      <c r="F7" s="13"/>
      <c r="G7" s="13"/>
      <c r="H7" s="13"/>
      <c r="I7" s="13"/>
      <c r="J7" s="13"/>
      <c r="K7" s="13"/>
      <c r="L7" s="13"/>
      <c r="M7" s="13"/>
      <c r="N7" s="13"/>
      <c r="O7" s="13"/>
      <c r="P7" s="13"/>
      <c r="Q7" s="255"/>
    </row>
    <row r="8" spans="1:17" s="254" customFormat="1" ht="12" customHeight="1">
      <c r="A8" s="13"/>
      <c r="B8" s="260"/>
      <c r="C8" s="260"/>
      <c r="D8" s="260"/>
      <c r="E8" s="260"/>
      <c r="F8" s="260"/>
      <c r="G8" s="260"/>
      <c r="H8" s="260"/>
      <c r="I8" s="260"/>
      <c r="J8" s="260"/>
      <c r="K8" s="13"/>
      <c r="L8" s="13"/>
      <c r="M8" s="13"/>
      <c r="N8" s="13"/>
      <c r="O8" s="13"/>
      <c r="P8" s="13"/>
      <c r="Q8" s="255"/>
    </row>
    <row r="9" spans="1:17" s="254" customFormat="1" ht="12" customHeight="1" thickBot="1">
      <c r="A9" s="13"/>
      <c r="B9" s="861" t="s">
        <v>525</v>
      </c>
      <c r="C9" s="861"/>
      <c r="D9" s="861"/>
      <c r="E9" s="861"/>
      <c r="F9" s="861"/>
      <c r="G9" s="861"/>
      <c r="H9" s="861"/>
      <c r="I9" s="861"/>
      <c r="J9" s="861"/>
      <c r="K9" s="861"/>
      <c r="L9" s="861"/>
      <c r="M9" s="861"/>
      <c r="N9" s="861"/>
      <c r="O9" s="861"/>
      <c r="P9" s="861"/>
      <c r="Q9" s="255"/>
    </row>
    <row r="10" spans="1:17" s="254" customFormat="1" ht="40.5" customHeight="1">
      <c r="A10" s="13"/>
      <c r="B10" s="862" t="s">
        <v>377</v>
      </c>
      <c r="C10" s="862"/>
      <c r="D10" s="862"/>
      <c r="E10" s="261"/>
      <c r="F10" s="862" t="s">
        <v>395</v>
      </c>
      <c r="G10" s="862"/>
      <c r="H10" s="862"/>
      <c r="I10" s="261"/>
      <c r="J10" s="862" t="s">
        <v>396</v>
      </c>
      <c r="K10" s="862"/>
      <c r="L10" s="862"/>
      <c r="M10" s="261"/>
      <c r="N10" s="862" t="s">
        <v>397</v>
      </c>
      <c r="O10" s="862"/>
      <c r="P10" s="862"/>
      <c r="Q10" s="255"/>
    </row>
    <row r="11" spans="1:17" s="254" customFormat="1" ht="24.75" customHeight="1">
      <c r="A11" s="13"/>
      <c r="B11" s="262" t="s">
        <v>369</v>
      </c>
      <c r="C11" s="264"/>
      <c r="D11" s="262" t="s">
        <v>366</v>
      </c>
      <c r="E11" s="265"/>
      <c r="F11" s="262" t="s">
        <v>369</v>
      </c>
      <c r="G11" s="264"/>
      <c r="H11" s="262" t="s">
        <v>366</v>
      </c>
      <c r="I11" s="265"/>
      <c r="J11" s="262" t="s">
        <v>369</v>
      </c>
      <c r="K11" s="264"/>
      <c r="L11" s="262" t="s">
        <v>366</v>
      </c>
      <c r="N11" s="262" t="s">
        <v>369</v>
      </c>
      <c r="O11" s="264"/>
      <c r="P11" s="262" t="s">
        <v>366</v>
      </c>
      <c r="Q11" s="255"/>
    </row>
    <row r="12" spans="1:17" s="254" customFormat="1" ht="12.75" customHeight="1">
      <c r="A12" s="13"/>
      <c r="B12" s="266"/>
      <c r="C12" s="264"/>
      <c r="D12" s="266" t="s">
        <v>367</v>
      </c>
      <c r="E12" s="265"/>
      <c r="F12" s="266"/>
      <c r="G12" s="264"/>
      <c r="H12" s="266" t="s">
        <v>367</v>
      </c>
      <c r="I12" s="265"/>
      <c r="J12" s="266"/>
      <c r="K12" s="264"/>
      <c r="L12" s="266" t="s">
        <v>367</v>
      </c>
      <c r="N12" s="266"/>
      <c r="O12" s="264"/>
      <c r="P12" s="266" t="s">
        <v>367</v>
      </c>
      <c r="Q12" s="255"/>
    </row>
    <row r="13" spans="1:17" s="254" customFormat="1" ht="13.5" customHeight="1">
      <c r="A13" s="13"/>
      <c r="B13" s="280"/>
      <c r="C13" s="264"/>
      <c r="D13" s="280"/>
      <c r="E13" s="265"/>
      <c r="F13" s="280"/>
      <c r="G13" s="264"/>
      <c r="H13" s="280"/>
      <c r="I13" s="265"/>
      <c r="J13" s="280"/>
      <c r="K13" s="264"/>
      <c r="L13" s="280"/>
      <c r="N13" s="280"/>
      <c r="O13" s="264"/>
      <c r="P13" s="280"/>
      <c r="Q13" s="255"/>
    </row>
    <row r="14" spans="1:17" s="257" customFormat="1" ht="30" customHeight="1">
      <c r="A14" s="13" t="s">
        <v>364</v>
      </c>
      <c r="B14" s="267">
        <v>938343.75</v>
      </c>
      <c r="C14" s="268"/>
      <c r="D14" s="269">
        <v>929.685163171812</v>
      </c>
      <c r="E14" s="254"/>
      <c r="F14" s="267">
        <v>32841.0833333333</v>
      </c>
      <c r="G14" s="268"/>
      <c r="H14" s="269">
        <v>1832.63054786561</v>
      </c>
      <c r="I14" s="268"/>
      <c r="J14" s="267">
        <v>364226.916666667</v>
      </c>
      <c r="K14" s="268"/>
      <c r="L14" s="269">
        <v>1124.9914569145699</v>
      </c>
      <c r="M14" s="254"/>
      <c r="N14" s="267">
        <v>541275.7499999997</v>
      </c>
      <c r="O14" s="268"/>
      <c r="P14" s="269">
        <v>743.477830218702</v>
      </c>
      <c r="Q14" s="270"/>
    </row>
    <row r="15" spans="1:17" s="259" customFormat="1" ht="12.75">
      <c r="A15" s="628" t="s">
        <v>244</v>
      </c>
      <c r="B15" s="271">
        <v>694348</v>
      </c>
      <c r="C15" s="272"/>
      <c r="D15" s="273">
        <v>957.96505076465</v>
      </c>
      <c r="E15" s="272"/>
      <c r="F15" s="271">
        <v>24739.4166666667</v>
      </c>
      <c r="G15" s="272"/>
      <c r="H15" s="273">
        <v>1851.78098533716</v>
      </c>
      <c r="I15" s="272"/>
      <c r="J15" s="271">
        <v>292533.166666667</v>
      </c>
      <c r="K15" s="272"/>
      <c r="L15" s="273">
        <v>1181.39924243633</v>
      </c>
      <c r="M15" s="254"/>
      <c r="N15" s="271">
        <v>377075.416666667</v>
      </c>
      <c r="O15" s="272"/>
      <c r="P15" s="273">
        <v>725.9838804372691</v>
      </c>
      <c r="Q15" s="276"/>
    </row>
    <row r="16" spans="1:17" s="257" customFormat="1" ht="12.75">
      <c r="A16" s="629" t="s">
        <v>384</v>
      </c>
      <c r="B16" s="271">
        <v>124683.833333333</v>
      </c>
      <c r="C16" s="272"/>
      <c r="D16" s="273">
        <v>693.633321728425</v>
      </c>
      <c r="E16" s="272"/>
      <c r="F16" s="271">
        <v>4601.83333333333</v>
      </c>
      <c r="G16" s="272"/>
      <c r="H16" s="273">
        <v>1370.98322371519</v>
      </c>
      <c r="I16" s="272"/>
      <c r="J16" s="271">
        <v>45925</v>
      </c>
      <c r="K16" s="272"/>
      <c r="L16" s="273">
        <v>830.621962239158</v>
      </c>
      <c r="M16" s="254"/>
      <c r="N16" s="271">
        <v>74157</v>
      </c>
      <c r="O16" s="272"/>
      <c r="P16" s="273">
        <v>566.7639139483352</v>
      </c>
      <c r="Q16" s="270"/>
    </row>
    <row r="17" spans="1:17" s="257" customFormat="1" ht="12.75">
      <c r="A17" s="629" t="s">
        <v>385</v>
      </c>
      <c r="B17" s="271">
        <v>7799.16666666667</v>
      </c>
      <c r="C17" s="272"/>
      <c r="D17" s="273">
        <v>885.140017736938</v>
      </c>
      <c r="E17" s="272"/>
      <c r="F17" s="271">
        <v>219.916666666667</v>
      </c>
      <c r="G17" s="272"/>
      <c r="H17" s="273">
        <v>1706.0250397877999</v>
      </c>
      <c r="I17" s="272"/>
      <c r="J17" s="271">
        <v>2645.41666666667</v>
      </c>
      <c r="K17" s="272"/>
      <c r="L17" s="273">
        <v>1132.18081556151</v>
      </c>
      <c r="M17" s="254"/>
      <c r="N17" s="271">
        <v>4933.83333333333</v>
      </c>
      <c r="O17" s="272"/>
      <c r="P17" s="273">
        <v>716.0925276154449</v>
      </c>
      <c r="Q17" s="270"/>
    </row>
    <row r="18" spans="1:17" s="257" customFormat="1" ht="12.75">
      <c r="A18" s="629" t="s">
        <v>386</v>
      </c>
      <c r="B18" s="271">
        <v>3099.08333333333</v>
      </c>
      <c r="C18" s="272"/>
      <c r="D18" s="273">
        <v>1499.4223267632901</v>
      </c>
      <c r="E18" s="272"/>
      <c r="F18" s="271">
        <v>120</v>
      </c>
      <c r="G18" s="272"/>
      <c r="H18" s="273">
        <v>2804.26929166667</v>
      </c>
      <c r="I18" s="272"/>
      <c r="J18" s="271">
        <v>1241.41666666667</v>
      </c>
      <c r="K18" s="272"/>
      <c r="L18" s="273">
        <v>1870.19977713634</v>
      </c>
      <c r="M18" s="254"/>
      <c r="N18" s="271">
        <v>1737.6666666666702</v>
      </c>
      <c r="O18" s="272"/>
      <c r="P18" s="273">
        <v>1144.4227436217147</v>
      </c>
      <c r="Q18" s="270"/>
    </row>
    <row r="19" spans="1:17" s="259" customFormat="1" ht="12.75">
      <c r="A19" s="10" t="s">
        <v>387</v>
      </c>
      <c r="B19" s="271">
        <v>95867.4166666667</v>
      </c>
      <c r="C19" s="272"/>
      <c r="D19" s="273">
        <v>1088.2935416360615</v>
      </c>
      <c r="E19" s="272"/>
      <c r="F19" s="271">
        <v>3159.9166666666665</v>
      </c>
      <c r="G19" s="272"/>
      <c r="H19" s="273">
        <v>2326.915546296051</v>
      </c>
      <c r="I19" s="272"/>
      <c r="J19" s="271">
        <v>9335.666666666664</v>
      </c>
      <c r="K19" s="272"/>
      <c r="L19" s="273">
        <v>1698.261496857929</v>
      </c>
      <c r="M19" s="254"/>
      <c r="N19" s="271">
        <v>83371.83333333337</v>
      </c>
      <c r="O19" s="272"/>
      <c r="P19" s="273">
        <v>973.045988123487</v>
      </c>
      <c r="Q19" s="276"/>
    </row>
    <row r="20" spans="1:17" s="259" customFormat="1" ht="12.75">
      <c r="A20" s="10" t="s">
        <v>245</v>
      </c>
      <c r="B20" s="271">
        <v>12546.25</v>
      </c>
      <c r="C20" s="272"/>
      <c r="D20" s="273">
        <v>385.47008907043903</v>
      </c>
      <c r="E20" s="272"/>
      <c r="F20" s="730">
        <v>0</v>
      </c>
      <c r="G20" s="272"/>
      <c r="H20" s="730">
        <v>0</v>
      </c>
      <c r="I20" s="272"/>
      <c r="J20" s="271">
        <v>12546.25</v>
      </c>
      <c r="K20" s="272"/>
      <c r="L20" s="273">
        <v>385.47008907043903</v>
      </c>
      <c r="M20" s="254"/>
      <c r="N20" s="730">
        <v>0</v>
      </c>
      <c r="O20" s="273"/>
      <c r="P20" s="730">
        <v>0</v>
      </c>
      <c r="Q20" s="276"/>
    </row>
    <row r="21" spans="2:17" s="259" customFormat="1" ht="12.75">
      <c r="B21" s="271"/>
      <c r="C21" s="272"/>
      <c r="D21" s="273"/>
      <c r="E21" s="272"/>
      <c r="F21" s="271"/>
      <c r="G21" s="272"/>
      <c r="H21" s="273"/>
      <c r="I21" s="272"/>
      <c r="J21" s="271"/>
      <c r="K21" s="272"/>
      <c r="L21" s="273"/>
      <c r="M21" s="254"/>
      <c r="N21" s="271"/>
      <c r="O21" s="272"/>
      <c r="P21" s="273"/>
      <c r="Q21" s="276"/>
    </row>
    <row r="22" spans="2:17" s="277" customFormat="1" ht="12.75">
      <c r="B22" s="271"/>
      <c r="C22" s="272"/>
      <c r="D22" s="273"/>
      <c r="E22" s="272"/>
      <c r="F22" s="271"/>
      <c r="G22" s="272"/>
      <c r="H22" s="273"/>
      <c r="I22" s="272"/>
      <c r="J22" s="271"/>
      <c r="K22" s="272"/>
      <c r="L22" s="273"/>
      <c r="M22" s="254"/>
      <c r="N22" s="271"/>
      <c r="O22" s="272"/>
      <c r="P22" s="273"/>
      <c r="Q22" s="276"/>
    </row>
    <row r="23" spans="1:17" s="258" customFormat="1" ht="30" customHeight="1">
      <c r="A23" s="13" t="s">
        <v>358</v>
      </c>
      <c r="B23" s="267">
        <v>607963.833333333</v>
      </c>
      <c r="C23" s="268"/>
      <c r="D23" s="269">
        <v>991.524080235859</v>
      </c>
      <c r="E23" s="254"/>
      <c r="F23" s="267">
        <v>23247.6666666667</v>
      </c>
      <c r="G23" s="268"/>
      <c r="H23" s="269">
        <v>1881.93167074115</v>
      </c>
      <c r="I23" s="268"/>
      <c r="J23" s="267">
        <v>225234.666666667</v>
      </c>
      <c r="K23" s="268"/>
      <c r="L23" s="269">
        <v>1196.5392769171099</v>
      </c>
      <c r="M23" s="254"/>
      <c r="N23" s="267">
        <v>359481.5000000003</v>
      </c>
      <c r="O23" s="268"/>
      <c r="P23" s="269">
        <v>805.4882804863851</v>
      </c>
      <c r="Q23" s="270"/>
    </row>
    <row r="24" spans="1:17" s="277" customFormat="1" ht="12.75" customHeight="1">
      <c r="A24" s="10" t="s">
        <v>244</v>
      </c>
      <c r="B24" s="271">
        <v>431290.333333333</v>
      </c>
      <c r="C24" s="272"/>
      <c r="D24" s="273">
        <v>1018.0445962909</v>
      </c>
      <c r="E24" s="272"/>
      <c r="F24" s="271">
        <v>16634.25</v>
      </c>
      <c r="G24" s="272"/>
      <c r="H24" s="273">
        <v>1900.3247584051</v>
      </c>
      <c r="I24" s="272"/>
      <c r="J24" s="271">
        <v>181169.833333333</v>
      </c>
      <c r="K24" s="272"/>
      <c r="L24" s="273">
        <v>1231.07975687178</v>
      </c>
      <c r="M24" s="254"/>
      <c r="N24" s="271">
        <v>233486.25</v>
      </c>
      <c r="O24" s="272"/>
      <c r="P24" s="273">
        <v>789.8872066235165</v>
      </c>
      <c r="Q24" s="276"/>
    </row>
    <row r="25" spans="1:17" s="257" customFormat="1" ht="12.75">
      <c r="A25" s="630" t="s">
        <v>384</v>
      </c>
      <c r="B25" s="271">
        <v>85839.75</v>
      </c>
      <c r="C25" s="272"/>
      <c r="D25" s="273">
        <v>730.118535963816</v>
      </c>
      <c r="E25" s="272"/>
      <c r="F25" s="271">
        <v>3461.5</v>
      </c>
      <c r="G25" s="272"/>
      <c r="H25" s="273">
        <v>1403.76277890125</v>
      </c>
      <c r="I25" s="272"/>
      <c r="J25" s="271">
        <v>31830.0833333333</v>
      </c>
      <c r="K25" s="272"/>
      <c r="L25" s="273">
        <v>866.850945384477</v>
      </c>
      <c r="M25" s="254"/>
      <c r="N25" s="271">
        <v>50548.1666666667</v>
      </c>
      <c r="O25" s="272"/>
      <c r="P25" s="273">
        <v>597.8877554246942</v>
      </c>
      <c r="Q25" s="270"/>
    </row>
    <row r="26" spans="1:17" s="257" customFormat="1" ht="12.75">
      <c r="A26" s="630" t="s">
        <v>385</v>
      </c>
      <c r="B26" s="271">
        <v>6742.66666666667</v>
      </c>
      <c r="C26" s="272"/>
      <c r="D26" s="273">
        <v>920.295894675697</v>
      </c>
      <c r="E26" s="272"/>
      <c r="F26" s="271">
        <v>205.583333333333</v>
      </c>
      <c r="G26" s="272"/>
      <c r="H26" s="273">
        <v>1732.61589785164</v>
      </c>
      <c r="I26" s="272"/>
      <c r="J26" s="271">
        <v>2474.66666666667</v>
      </c>
      <c r="K26" s="272"/>
      <c r="L26" s="273">
        <v>1139.3940153556</v>
      </c>
      <c r="M26" s="254"/>
      <c r="N26" s="271">
        <v>4062.41666666667</v>
      </c>
      <c r="O26" s="272"/>
      <c r="P26" s="273">
        <v>745.7214164393101</v>
      </c>
      <c r="Q26" s="270"/>
    </row>
    <row r="27" spans="1:17" s="257" customFormat="1" ht="12.75">
      <c r="A27" s="630" t="s">
        <v>386</v>
      </c>
      <c r="B27" s="271">
        <v>3062.83333333333</v>
      </c>
      <c r="C27" s="272"/>
      <c r="D27" s="273">
        <v>1498.8425295206</v>
      </c>
      <c r="E27" s="272"/>
      <c r="F27" s="271">
        <v>118</v>
      </c>
      <c r="G27" s="272"/>
      <c r="H27" s="273">
        <v>2789.8718220339</v>
      </c>
      <c r="I27" s="272"/>
      <c r="J27" s="271">
        <v>1222.16666666667</v>
      </c>
      <c r="K27" s="272"/>
      <c r="L27" s="273">
        <v>1872.35572207828</v>
      </c>
      <c r="M27" s="254"/>
      <c r="N27" s="271">
        <v>1722.6666666666702</v>
      </c>
      <c r="O27" s="272"/>
      <c r="P27" s="273">
        <v>1145.4155771091328</v>
      </c>
      <c r="Q27" s="270"/>
    </row>
    <row r="28" spans="1:17" s="259" customFormat="1" ht="12.75">
      <c r="A28" s="628" t="s">
        <v>387</v>
      </c>
      <c r="B28" s="271">
        <v>80415.16666666663</v>
      </c>
      <c r="C28" s="272"/>
      <c r="D28" s="273">
        <v>1119.5839939294212</v>
      </c>
      <c r="E28" s="272"/>
      <c r="F28" s="271">
        <v>2828.3333333333367</v>
      </c>
      <c r="G28" s="272"/>
      <c r="H28" s="273">
        <v>2331.9445041249246</v>
      </c>
      <c r="I28" s="272"/>
      <c r="J28" s="271">
        <v>7924.83333333333</v>
      </c>
      <c r="K28" s="272"/>
      <c r="L28" s="273">
        <v>1707.3436471850102</v>
      </c>
      <c r="M28" s="254"/>
      <c r="N28" s="271">
        <v>69662</v>
      </c>
      <c r="O28" s="272"/>
      <c r="P28" s="273">
        <v>1003.4969316126445</v>
      </c>
      <c r="Q28" s="276"/>
    </row>
    <row r="29" spans="1:17" s="259" customFormat="1" ht="12.75">
      <c r="A29" s="628" t="s">
        <v>245</v>
      </c>
      <c r="B29" s="271">
        <v>613.083333333333</v>
      </c>
      <c r="C29" s="272"/>
      <c r="D29" s="273">
        <v>387.072991708577</v>
      </c>
      <c r="E29" s="272"/>
      <c r="F29" s="730">
        <v>0</v>
      </c>
      <c r="G29" s="272"/>
      <c r="H29" s="730">
        <v>0</v>
      </c>
      <c r="I29" s="272"/>
      <c r="J29" s="271">
        <v>613.083333333333</v>
      </c>
      <c r="K29" s="272"/>
      <c r="L29" s="273">
        <v>387.072991708577</v>
      </c>
      <c r="M29" s="254"/>
      <c r="N29" s="730">
        <v>0</v>
      </c>
      <c r="O29" s="272"/>
      <c r="P29" s="730">
        <v>0</v>
      </c>
      <c r="Q29" s="276"/>
    </row>
    <row r="30" spans="1:17" s="277" customFormat="1" ht="12.75">
      <c r="A30" s="278"/>
      <c r="B30" s="271"/>
      <c r="C30" s="272"/>
      <c r="D30" s="273"/>
      <c r="E30" s="272"/>
      <c r="F30" s="271"/>
      <c r="G30" s="272"/>
      <c r="H30" s="273"/>
      <c r="I30" s="272"/>
      <c r="J30" s="271"/>
      <c r="K30" s="272"/>
      <c r="L30" s="273"/>
      <c r="M30" s="254"/>
      <c r="N30" s="271"/>
      <c r="O30" s="272"/>
      <c r="P30" s="273"/>
      <c r="Q30" s="276"/>
    </row>
    <row r="31" spans="2:17" s="277" customFormat="1" ht="12.75">
      <c r="B31" s="271"/>
      <c r="C31" s="272"/>
      <c r="D31" s="273"/>
      <c r="E31" s="272"/>
      <c r="F31" s="271"/>
      <c r="G31" s="272"/>
      <c r="H31" s="273"/>
      <c r="I31" s="272"/>
      <c r="J31" s="271"/>
      <c r="K31" s="272"/>
      <c r="L31" s="273"/>
      <c r="M31" s="254"/>
      <c r="N31" s="271"/>
      <c r="O31" s="272"/>
      <c r="P31" s="273"/>
      <c r="Q31" s="276"/>
    </row>
    <row r="32" spans="1:17" s="257" customFormat="1" ht="30" customHeight="1">
      <c r="A32" s="13" t="s">
        <v>361</v>
      </c>
      <c r="B32" s="267">
        <v>330363.083333333</v>
      </c>
      <c r="C32" s="268"/>
      <c r="D32" s="269">
        <v>815.895470054791</v>
      </c>
      <c r="E32" s="254"/>
      <c r="F32" s="267">
        <v>9593.08333333333</v>
      </c>
      <c r="G32" s="268"/>
      <c r="H32" s="269">
        <v>1713.1694058219</v>
      </c>
      <c r="I32" s="268"/>
      <c r="J32" s="267">
        <v>138988.416666667</v>
      </c>
      <c r="K32" s="268"/>
      <c r="L32" s="269">
        <v>1009.05310420952</v>
      </c>
      <c r="M32" s="254"/>
      <c r="N32" s="267">
        <v>181781.58333333334</v>
      </c>
      <c r="O32" s="268"/>
      <c r="P32" s="269">
        <v>620.8575749789468</v>
      </c>
      <c r="Q32" s="270"/>
    </row>
    <row r="33" spans="1:17" s="259" customFormat="1" ht="12.75">
      <c r="A33" s="628" t="s">
        <v>244</v>
      </c>
      <c r="B33" s="271">
        <v>263046.333333333</v>
      </c>
      <c r="C33" s="272"/>
      <c r="D33" s="273">
        <v>859.473377038139</v>
      </c>
      <c r="E33" s="272"/>
      <c r="F33" s="271">
        <v>8104.91666666667</v>
      </c>
      <c r="G33" s="272"/>
      <c r="H33" s="273">
        <v>1752.17077350168</v>
      </c>
      <c r="I33" s="272"/>
      <c r="J33" s="271">
        <v>111360</v>
      </c>
      <c r="K33" s="272"/>
      <c r="L33" s="273">
        <v>1100.58504997306</v>
      </c>
      <c r="M33" s="254"/>
      <c r="N33" s="271">
        <v>143581.416666667</v>
      </c>
      <c r="O33" s="272"/>
      <c r="P33" s="273">
        <v>622.0789098693699</v>
      </c>
      <c r="Q33" s="276"/>
    </row>
    <row r="34" spans="1:17" s="257" customFormat="1" ht="12.75">
      <c r="A34" s="629" t="s">
        <v>384</v>
      </c>
      <c r="B34" s="271">
        <v>38843.0833333333</v>
      </c>
      <c r="C34" s="272"/>
      <c r="D34" s="273">
        <v>613.008722960115</v>
      </c>
      <c r="E34" s="272"/>
      <c r="F34" s="271">
        <v>1140.33333333333</v>
      </c>
      <c r="G34" s="272"/>
      <c r="H34" s="273">
        <v>1271.48036173633</v>
      </c>
      <c r="I34" s="272"/>
      <c r="J34" s="271">
        <v>14094.6666666667</v>
      </c>
      <c r="K34" s="272"/>
      <c r="L34" s="273">
        <v>748.80749367373</v>
      </c>
      <c r="M34" s="254"/>
      <c r="N34" s="271">
        <v>23608.0833333333</v>
      </c>
      <c r="O34" s="272"/>
      <c r="P34" s="273">
        <v>500.12723537488995</v>
      </c>
      <c r="Q34" s="270"/>
    </row>
    <row r="35" spans="1:17" s="257" customFormat="1" ht="12.75">
      <c r="A35" s="629" t="s">
        <v>385</v>
      </c>
      <c r="B35" s="271">
        <v>1056</v>
      </c>
      <c r="C35" s="272"/>
      <c r="D35" s="273">
        <v>660.754136679293</v>
      </c>
      <c r="E35" s="272"/>
      <c r="F35" s="271">
        <v>14.3333333333333</v>
      </c>
      <c r="G35" s="272"/>
      <c r="H35" s="273">
        <v>1324.6317441860501</v>
      </c>
      <c r="I35" s="272"/>
      <c r="J35" s="271">
        <v>170.666666666667</v>
      </c>
      <c r="K35" s="272"/>
      <c r="L35" s="273">
        <v>1027.769296875</v>
      </c>
      <c r="M35" s="254"/>
      <c r="N35" s="271">
        <v>871</v>
      </c>
      <c r="O35" s="272"/>
      <c r="P35" s="273">
        <v>577.9150631458094</v>
      </c>
      <c r="Q35" s="270"/>
    </row>
    <row r="36" spans="1:17" s="257" customFormat="1" ht="12.75">
      <c r="A36" s="629" t="s">
        <v>386</v>
      </c>
      <c r="B36" s="271">
        <v>36.25</v>
      </c>
      <c r="C36" s="272"/>
      <c r="D36" s="273">
        <v>1548.4105287356301</v>
      </c>
      <c r="E36" s="272"/>
      <c r="F36" s="271">
        <v>2</v>
      </c>
      <c r="G36" s="272"/>
      <c r="H36" s="273">
        <v>3653.7200000000003</v>
      </c>
      <c r="I36" s="272"/>
      <c r="J36" s="271">
        <v>19.25</v>
      </c>
      <c r="K36" s="272"/>
      <c r="L36" s="273">
        <v>1733.3206060606099</v>
      </c>
      <c r="M36" s="254"/>
      <c r="N36" s="271">
        <v>15</v>
      </c>
      <c r="O36" s="272"/>
      <c r="P36" s="273">
        <v>1030.4013333333335</v>
      </c>
      <c r="Q36" s="270"/>
    </row>
    <row r="37" spans="1:17" s="259" customFormat="1" ht="12.75">
      <c r="A37" s="10" t="s">
        <v>387</v>
      </c>
      <c r="B37" s="271">
        <v>15448.249999999969</v>
      </c>
      <c r="C37" s="272"/>
      <c r="D37" s="273">
        <v>925.4440776463371</v>
      </c>
      <c r="E37" s="272"/>
      <c r="F37" s="271">
        <v>331.5</v>
      </c>
      <c r="G37" s="272"/>
      <c r="H37" s="273">
        <v>2284.0829612870803</v>
      </c>
      <c r="I37" s="272"/>
      <c r="J37" s="271">
        <v>1410.6666666666633</v>
      </c>
      <c r="K37" s="272"/>
      <c r="L37" s="273">
        <v>1647.2223162807197</v>
      </c>
      <c r="M37" s="254"/>
      <c r="N37" s="271">
        <v>13706.083333333365</v>
      </c>
      <c r="O37" s="272"/>
      <c r="P37" s="273">
        <v>818.2962326947262</v>
      </c>
      <c r="Q37" s="276"/>
    </row>
    <row r="38" spans="1:17" s="259" customFormat="1" ht="12.75" customHeight="1">
      <c r="A38" s="10" t="s">
        <v>245</v>
      </c>
      <c r="B38" s="271">
        <v>11933.1666666667</v>
      </c>
      <c r="C38" s="272"/>
      <c r="D38" s="273">
        <v>385.387737677901</v>
      </c>
      <c r="E38" s="272"/>
      <c r="F38" s="730">
        <v>0</v>
      </c>
      <c r="G38" s="272"/>
      <c r="H38" s="730">
        <v>0</v>
      </c>
      <c r="I38" s="272"/>
      <c r="J38" s="271">
        <v>11933.1666666667</v>
      </c>
      <c r="K38" s="272"/>
      <c r="L38" s="273">
        <v>385.387737677901</v>
      </c>
      <c r="M38" s="254"/>
      <c r="N38" s="730">
        <v>0</v>
      </c>
      <c r="O38" s="272"/>
      <c r="P38" s="730">
        <v>0</v>
      </c>
      <c r="Q38" s="276"/>
    </row>
    <row r="39" spans="1:17" s="259" customFormat="1" ht="12.75">
      <c r="A39" s="7"/>
      <c r="B39" s="271"/>
      <c r="C39" s="272"/>
      <c r="D39" s="273"/>
      <c r="E39" s="272"/>
      <c r="F39" s="271"/>
      <c r="G39" s="272"/>
      <c r="H39" s="273"/>
      <c r="I39" s="272"/>
      <c r="J39" s="271"/>
      <c r="K39" s="272"/>
      <c r="L39" s="273"/>
      <c r="M39" s="254"/>
      <c r="N39" s="271"/>
      <c r="O39" s="272"/>
      <c r="P39" s="273"/>
      <c r="Q39" s="276"/>
    </row>
    <row r="40" spans="1:16" s="259" customFormat="1" ht="12.75">
      <c r="A40" s="187"/>
      <c r="B40" s="272"/>
      <c r="C40" s="272"/>
      <c r="D40" s="272"/>
      <c r="E40" s="272"/>
      <c r="F40" s="272"/>
      <c r="G40" s="272"/>
      <c r="H40" s="272"/>
      <c r="I40" s="272"/>
      <c r="J40" s="272"/>
      <c r="K40" s="189"/>
      <c r="L40" s="274"/>
      <c r="M40" s="190"/>
      <c r="N40" s="272"/>
      <c r="O40" s="172"/>
      <c r="P40" s="275"/>
    </row>
    <row r="41" spans="1:17" ht="26.25" customHeight="1">
      <c r="A41" s="860" t="s">
        <v>399</v>
      </c>
      <c r="B41" s="860"/>
      <c r="C41" s="860"/>
      <c r="D41" s="860"/>
      <c r="E41" s="860"/>
      <c r="F41" s="860"/>
      <c r="G41" s="860"/>
      <c r="H41" s="860"/>
      <c r="I41" s="860"/>
      <c r="J41" s="860"/>
      <c r="K41" s="860"/>
      <c r="L41" s="860"/>
      <c r="M41" s="860"/>
      <c r="N41" s="860"/>
      <c r="O41" s="860"/>
      <c r="P41" s="860"/>
      <c r="Q41" s="279"/>
    </row>
    <row r="42" spans="1:16" ht="16.5" customHeight="1">
      <c r="A42" s="860" t="s">
        <v>400</v>
      </c>
      <c r="B42" s="860"/>
      <c r="C42" s="860"/>
      <c r="D42" s="860"/>
      <c r="E42" s="860"/>
      <c r="F42" s="860"/>
      <c r="G42" s="860"/>
      <c r="H42" s="860"/>
      <c r="I42" s="860"/>
      <c r="J42" s="860"/>
      <c r="K42" s="860"/>
      <c r="L42" s="860"/>
      <c r="M42" s="860"/>
      <c r="N42" s="860"/>
      <c r="O42" s="860"/>
      <c r="P42" s="860"/>
    </row>
    <row r="43" spans="1:16" ht="19.5" customHeight="1">
      <c r="A43" s="860" t="s">
        <v>246</v>
      </c>
      <c r="B43" s="860"/>
      <c r="C43" s="860"/>
      <c r="D43" s="860"/>
      <c r="E43" s="860"/>
      <c r="F43" s="860"/>
      <c r="G43" s="860"/>
      <c r="H43" s="860"/>
      <c r="I43" s="860"/>
      <c r="J43" s="860"/>
      <c r="K43" s="860"/>
      <c r="L43" s="860"/>
      <c r="M43" s="860"/>
      <c r="N43" s="860"/>
      <c r="O43" s="860"/>
      <c r="P43" s="860"/>
    </row>
  </sheetData>
  <sheetProtection/>
  <mergeCells count="8">
    <mergeCell ref="A42:P42"/>
    <mergeCell ref="A43:P43"/>
    <mergeCell ref="B9:P9"/>
    <mergeCell ref="B10:D10"/>
    <mergeCell ref="F10:H10"/>
    <mergeCell ref="J10:L10"/>
    <mergeCell ref="N10:P10"/>
    <mergeCell ref="A41:P41"/>
  </mergeCells>
  <printOptions/>
  <pageMargins left="0.4724409448818898" right="0.1968503937007874" top="0.4724409448818898" bottom="0.1968503937007874" header="0.15748031496062992" footer="0"/>
  <pageSetup fitToHeight="1" fitToWidth="1" horizontalDpi="600" verticalDpi="600" orientation="portrait" paperSize="9" scale="71" r:id="rId1"/>
</worksheet>
</file>

<file path=xl/worksheets/sheet6.xml><?xml version="1.0" encoding="utf-8"?>
<worksheet xmlns="http://schemas.openxmlformats.org/spreadsheetml/2006/main" xmlns:r="http://schemas.openxmlformats.org/officeDocument/2006/relationships">
  <sheetPr>
    <pageSetUpPr fitToPage="1"/>
  </sheetPr>
  <dimension ref="A1:Q59"/>
  <sheetViews>
    <sheetView showGridLines="0" showZeros="0" zoomScalePageLayoutView="0" workbookViewId="0" topLeftCell="A1">
      <selection activeCell="A1" sqref="A1"/>
    </sheetView>
  </sheetViews>
  <sheetFormatPr defaultColWidth="13.28125" defaultRowHeight="12.75"/>
  <cols>
    <col min="1" max="1" width="20.140625" style="702" customWidth="1"/>
    <col min="2" max="2" width="8.7109375" style="702" customWidth="1"/>
    <col min="3" max="3" width="1.28515625" style="702" customWidth="1"/>
    <col min="4" max="4" width="14.7109375" style="702" customWidth="1"/>
    <col min="5" max="5" width="1.28515625" style="702" customWidth="1"/>
    <col min="6" max="6" width="8.7109375" style="702" customWidth="1"/>
    <col min="7" max="7" width="1.28515625" style="702" customWidth="1"/>
    <col min="8" max="8" width="14.7109375" style="702" customWidth="1"/>
    <col min="9" max="9" width="1.28515625" style="702" customWidth="1"/>
    <col min="10" max="10" width="8.7109375" style="702" customWidth="1"/>
    <col min="11" max="11" width="1.28515625" style="702" customWidth="1"/>
    <col min="12" max="12" width="14.421875" style="702" customWidth="1"/>
    <col min="13" max="13" width="1.28515625" style="702" customWidth="1"/>
    <col min="14" max="14" width="8.7109375" style="702" customWidth="1"/>
    <col min="15" max="15" width="1.28515625" style="702" customWidth="1"/>
    <col min="16" max="16" width="14.7109375" style="702" customWidth="1"/>
    <col min="17" max="16384" width="13.28125" style="702" customWidth="1"/>
  </cols>
  <sheetData>
    <row r="1" spans="1:17" ht="12" customHeight="1">
      <c r="A1" s="739" t="s">
        <v>350</v>
      </c>
      <c r="B1" s="94"/>
      <c r="C1" s="94"/>
      <c r="D1" s="94"/>
      <c r="E1" s="94"/>
      <c r="F1" s="95"/>
      <c r="G1" s="95"/>
      <c r="H1" s="701"/>
      <c r="J1" s="701"/>
      <c r="K1" s="95"/>
      <c r="L1" s="99" t="s">
        <v>401</v>
      </c>
      <c r="N1" s="113"/>
      <c r="O1" s="113"/>
      <c r="P1" s="113"/>
      <c r="Q1" s="703"/>
    </row>
    <row r="2" spans="1:17" ht="12" customHeight="1">
      <c r="A2" s="98"/>
      <c r="B2" s="95"/>
      <c r="C2" s="95"/>
      <c r="D2" s="95"/>
      <c r="E2" s="95"/>
      <c r="F2" s="95"/>
      <c r="G2" s="95"/>
      <c r="H2" s="95"/>
      <c r="J2" s="95"/>
      <c r="K2" s="98"/>
      <c r="L2" s="99" t="s">
        <v>392</v>
      </c>
      <c r="N2" s="701"/>
      <c r="P2" s="99"/>
      <c r="Q2" s="703"/>
    </row>
    <row r="3" spans="1:17" ht="12" customHeight="1">
      <c r="A3" s="94" t="s">
        <v>352</v>
      </c>
      <c r="B3" s="94"/>
      <c r="C3" s="94"/>
      <c r="D3" s="94"/>
      <c r="E3" s="94"/>
      <c r="F3" s="95"/>
      <c r="G3" s="95"/>
      <c r="H3" s="701"/>
      <c r="J3" s="701"/>
      <c r="K3" s="95"/>
      <c r="L3" s="99" t="s">
        <v>393</v>
      </c>
      <c r="N3" s="701"/>
      <c r="P3" s="99"/>
      <c r="Q3" s="703"/>
    </row>
    <row r="4" spans="1:17" ht="12" customHeight="1">
      <c r="A4" s="701"/>
      <c r="B4" s="701"/>
      <c r="C4" s="701"/>
      <c r="D4" s="701"/>
      <c r="E4" s="701"/>
      <c r="F4" s="701"/>
      <c r="G4" s="701"/>
      <c r="H4" s="701"/>
      <c r="I4" s="701"/>
      <c r="J4" s="701"/>
      <c r="K4" s="98"/>
      <c r="L4" s="704" t="s">
        <v>402</v>
      </c>
      <c r="N4" s="701"/>
      <c r="O4" s="95"/>
      <c r="P4" s="95"/>
      <c r="Q4" s="703"/>
    </row>
    <row r="5" spans="1:17" ht="12" customHeight="1">
      <c r="A5" s="95"/>
      <c r="B5" s="95"/>
      <c r="C5" s="95"/>
      <c r="D5" s="95"/>
      <c r="E5" s="95"/>
      <c r="F5" s="95"/>
      <c r="G5" s="95"/>
      <c r="H5" s="95"/>
      <c r="I5" s="95"/>
      <c r="J5" s="95"/>
      <c r="K5" s="95"/>
      <c r="L5" s="95"/>
      <c r="M5" s="95"/>
      <c r="N5" s="701"/>
      <c r="O5" s="95"/>
      <c r="P5" s="701"/>
      <c r="Q5" s="703"/>
    </row>
    <row r="6" spans="1:17" ht="12" customHeight="1">
      <c r="A6" s="95"/>
      <c r="B6" s="95"/>
      <c r="C6" s="95"/>
      <c r="D6" s="95"/>
      <c r="E6" s="95"/>
      <c r="F6" s="95"/>
      <c r="G6" s="95"/>
      <c r="H6" s="95"/>
      <c r="I6" s="95"/>
      <c r="J6" s="95"/>
      <c r="K6" s="95"/>
      <c r="L6" s="95"/>
      <c r="M6" s="95"/>
      <c r="N6" s="95"/>
      <c r="O6" s="95"/>
      <c r="P6" s="95"/>
      <c r="Q6" s="703"/>
    </row>
    <row r="7" spans="1:17" ht="12" customHeight="1">
      <c r="A7" s="95"/>
      <c r="B7" s="95"/>
      <c r="C7" s="95"/>
      <c r="D7" s="95"/>
      <c r="E7" s="95"/>
      <c r="F7" s="95"/>
      <c r="G7" s="95"/>
      <c r="H7" s="95"/>
      <c r="I7" s="95"/>
      <c r="J7" s="95"/>
      <c r="K7" s="95"/>
      <c r="L7" s="95"/>
      <c r="M7" s="95"/>
      <c r="N7" s="95"/>
      <c r="O7" s="95"/>
      <c r="P7" s="95"/>
      <c r="Q7" s="703"/>
    </row>
    <row r="8" spans="1:17" ht="12" customHeight="1">
      <c r="A8" s="705"/>
      <c r="B8" s="706"/>
      <c r="C8" s="706"/>
      <c r="D8" s="706"/>
      <c r="E8" s="706"/>
      <c r="F8" s="706"/>
      <c r="G8" s="706"/>
      <c r="H8" s="706"/>
      <c r="I8" s="706"/>
      <c r="J8" s="706"/>
      <c r="K8" s="705"/>
      <c r="L8" s="705"/>
      <c r="M8" s="705"/>
      <c r="N8" s="705"/>
      <c r="O8" s="705"/>
      <c r="P8" s="705"/>
      <c r="Q8" s="703"/>
    </row>
    <row r="9" spans="1:17" ht="12" customHeight="1" thickBot="1">
      <c r="A9" s="707"/>
      <c r="B9" s="865" t="s">
        <v>525</v>
      </c>
      <c r="C9" s="865"/>
      <c r="D9" s="865"/>
      <c r="E9" s="865"/>
      <c r="F9" s="865"/>
      <c r="G9" s="865"/>
      <c r="H9" s="865"/>
      <c r="I9" s="865"/>
      <c r="J9" s="865"/>
      <c r="K9" s="865"/>
      <c r="L9" s="865"/>
      <c r="M9" s="865"/>
      <c r="N9" s="865"/>
      <c r="O9" s="865"/>
      <c r="P9" s="865"/>
      <c r="Q9" s="703"/>
    </row>
    <row r="10" spans="1:17" ht="26.25" customHeight="1">
      <c r="A10" s="707"/>
      <c r="B10" s="866" t="s">
        <v>377</v>
      </c>
      <c r="C10" s="866"/>
      <c r="D10" s="866"/>
      <c r="E10" s="708"/>
      <c r="F10" s="866" t="s">
        <v>395</v>
      </c>
      <c r="G10" s="866"/>
      <c r="H10" s="866"/>
      <c r="I10" s="708"/>
      <c r="J10" s="866" t="s">
        <v>403</v>
      </c>
      <c r="K10" s="866"/>
      <c r="L10" s="866"/>
      <c r="M10" s="708"/>
      <c r="N10" s="866" t="s">
        <v>404</v>
      </c>
      <c r="O10" s="866"/>
      <c r="P10" s="866"/>
      <c r="Q10" s="703"/>
    </row>
    <row r="11" spans="1:17" ht="11.25" customHeight="1">
      <c r="A11" s="707"/>
      <c r="B11" s="709" t="s">
        <v>369</v>
      </c>
      <c r="C11" s="710"/>
      <c r="D11" s="709" t="s">
        <v>366</v>
      </c>
      <c r="E11" s="711"/>
      <c r="F11" s="709" t="s">
        <v>369</v>
      </c>
      <c r="G11" s="710"/>
      <c r="H11" s="709" t="s">
        <v>366</v>
      </c>
      <c r="I11" s="711"/>
      <c r="J11" s="709" t="s">
        <v>369</v>
      </c>
      <c r="K11" s="710"/>
      <c r="L11" s="709" t="s">
        <v>366</v>
      </c>
      <c r="N11" s="709" t="s">
        <v>369</v>
      </c>
      <c r="O11" s="710"/>
      <c r="P11" s="709" t="s">
        <v>366</v>
      </c>
      <c r="Q11" s="703"/>
    </row>
    <row r="12" spans="1:17" ht="11.25" customHeight="1">
      <c r="A12" s="707"/>
      <c r="B12" s="712"/>
      <c r="C12" s="710"/>
      <c r="D12" s="712" t="s">
        <v>367</v>
      </c>
      <c r="E12" s="711"/>
      <c r="F12" s="712"/>
      <c r="G12" s="710"/>
      <c r="H12" s="712" t="s">
        <v>367</v>
      </c>
      <c r="I12" s="711"/>
      <c r="J12" s="712"/>
      <c r="K12" s="710"/>
      <c r="L12" s="712" t="s">
        <v>367</v>
      </c>
      <c r="N12" s="712"/>
      <c r="O12" s="710"/>
      <c r="P12" s="712" t="s">
        <v>367</v>
      </c>
      <c r="Q12" s="703"/>
    </row>
    <row r="13" spans="1:17" s="653" customFormat="1" ht="30" customHeight="1">
      <c r="A13" s="751" t="s">
        <v>481</v>
      </c>
      <c r="B13" s="744">
        <v>938343.75</v>
      </c>
      <c r="C13" s="268"/>
      <c r="D13" s="745">
        <v>929.6851631718121</v>
      </c>
      <c r="E13" s="254"/>
      <c r="F13" s="744">
        <v>32841.0833333333</v>
      </c>
      <c r="G13" s="268"/>
      <c r="H13" s="745">
        <v>1832.6305478656084</v>
      </c>
      <c r="I13" s="268"/>
      <c r="J13" s="744">
        <v>364226.916666667</v>
      </c>
      <c r="K13" s="268"/>
      <c r="L13" s="745">
        <v>1124.9914569145635</v>
      </c>
      <c r="M13" s="254"/>
      <c r="N13" s="744">
        <v>541275.7499999997</v>
      </c>
      <c r="O13" s="268"/>
      <c r="P13" s="745">
        <v>743.477830218702</v>
      </c>
      <c r="Q13" s="713"/>
    </row>
    <row r="14" spans="1:17" s="653" customFormat="1" ht="12.75">
      <c r="A14" s="172" t="s">
        <v>405</v>
      </c>
      <c r="B14" s="271">
        <v>425.83333333333303</v>
      </c>
      <c r="C14" s="272"/>
      <c r="D14" s="273">
        <v>632.7838864970643</v>
      </c>
      <c r="E14" s="272"/>
      <c r="F14" s="271">
        <v>34.0833333333333</v>
      </c>
      <c r="G14" s="272"/>
      <c r="H14" s="273">
        <v>1385.3344743276307</v>
      </c>
      <c r="I14" s="272"/>
      <c r="J14" s="271">
        <v>148.16666666666666</v>
      </c>
      <c r="K14" s="272"/>
      <c r="L14" s="273">
        <v>725.7757367829022</v>
      </c>
      <c r="M14" s="254"/>
      <c r="N14" s="271">
        <v>243.58333333333334</v>
      </c>
      <c r="O14" s="272"/>
      <c r="P14" s="273">
        <v>470.91843995894766</v>
      </c>
      <c r="Q14" s="714"/>
    </row>
    <row r="15" spans="1:17" s="653" customFormat="1" ht="12.75">
      <c r="A15" s="172" t="s">
        <v>406</v>
      </c>
      <c r="B15" s="271">
        <v>4786.33333333333</v>
      </c>
      <c r="C15" s="272"/>
      <c r="D15" s="273">
        <v>702.8868726930842</v>
      </c>
      <c r="E15" s="272"/>
      <c r="F15" s="271">
        <v>300</v>
      </c>
      <c r="G15" s="272"/>
      <c r="H15" s="273">
        <v>1520.31056111111</v>
      </c>
      <c r="I15" s="272"/>
      <c r="J15" s="271">
        <v>1576.25</v>
      </c>
      <c r="K15" s="272"/>
      <c r="L15" s="273">
        <v>842.6240687285202</v>
      </c>
      <c r="M15" s="254"/>
      <c r="N15" s="271">
        <v>2910.08333333333</v>
      </c>
      <c r="O15" s="272"/>
      <c r="P15" s="273">
        <v>542.9299888319367</v>
      </c>
      <c r="Q15" s="714"/>
    </row>
    <row r="16" spans="1:17" s="653" customFormat="1" ht="12.75">
      <c r="A16" s="172" t="s">
        <v>407</v>
      </c>
      <c r="B16" s="271">
        <v>17057.6666666667</v>
      </c>
      <c r="C16" s="272"/>
      <c r="D16" s="273">
        <v>774.4998542199993</v>
      </c>
      <c r="E16" s="272"/>
      <c r="F16" s="271">
        <v>840.833333333333</v>
      </c>
      <c r="G16" s="272"/>
      <c r="H16" s="273">
        <v>1648.6802527254713</v>
      </c>
      <c r="I16" s="272"/>
      <c r="J16" s="271">
        <v>6038.75</v>
      </c>
      <c r="K16" s="272"/>
      <c r="L16" s="273">
        <v>946.842110122128</v>
      </c>
      <c r="M16" s="254"/>
      <c r="N16" s="271">
        <v>10178.0833333333</v>
      </c>
      <c r="O16" s="272"/>
      <c r="P16" s="273">
        <v>600.0296953421182</v>
      </c>
      <c r="Q16" s="714"/>
    </row>
    <row r="17" spans="1:17" s="653" customFormat="1" ht="12.75">
      <c r="A17" s="172" t="s">
        <v>408</v>
      </c>
      <c r="B17" s="271">
        <v>41553.1666666667</v>
      </c>
      <c r="C17" s="272"/>
      <c r="D17" s="273">
        <v>822.2428847380257</v>
      </c>
      <c r="E17" s="272"/>
      <c r="F17" s="271">
        <v>1783</v>
      </c>
      <c r="G17" s="272"/>
      <c r="H17" s="273">
        <v>1732.9950752477116</v>
      </c>
      <c r="I17" s="272"/>
      <c r="J17" s="271">
        <v>15179.8333333333</v>
      </c>
      <c r="K17" s="272"/>
      <c r="L17" s="273">
        <v>1021.1966501059565</v>
      </c>
      <c r="M17" s="254"/>
      <c r="N17" s="271">
        <v>24590.3333333333</v>
      </c>
      <c r="O17" s="272"/>
      <c r="P17" s="273">
        <v>633.3899687546619</v>
      </c>
      <c r="Q17" s="714"/>
    </row>
    <row r="18" spans="1:17" s="653" customFormat="1" ht="12.75">
      <c r="A18" s="172" t="s">
        <v>409</v>
      </c>
      <c r="B18" s="271">
        <v>73633.5833333333</v>
      </c>
      <c r="C18" s="272"/>
      <c r="D18" s="273">
        <v>834.2383614247574</v>
      </c>
      <c r="E18" s="272"/>
      <c r="F18" s="271">
        <v>2947.33333333333</v>
      </c>
      <c r="G18" s="272"/>
      <c r="H18" s="273">
        <v>1781.7718036077842</v>
      </c>
      <c r="I18" s="272"/>
      <c r="J18" s="271">
        <v>27512.75</v>
      </c>
      <c r="K18" s="272"/>
      <c r="L18" s="273">
        <v>1046.7045683667864</v>
      </c>
      <c r="M18" s="254"/>
      <c r="N18" s="271">
        <v>43173.5</v>
      </c>
      <c r="O18" s="272"/>
      <c r="P18" s="273">
        <v>634.1566785952795</v>
      </c>
      <c r="Q18" s="714"/>
    </row>
    <row r="19" spans="1:17" s="653" customFormat="1" ht="12.75">
      <c r="A19" s="172" t="s">
        <v>410</v>
      </c>
      <c r="B19" s="271">
        <v>113043.75</v>
      </c>
      <c r="C19" s="272"/>
      <c r="D19" s="273">
        <v>839.6934223327986</v>
      </c>
      <c r="E19" s="272"/>
      <c r="F19" s="271">
        <v>4237.41666666667</v>
      </c>
      <c r="G19" s="272"/>
      <c r="H19" s="273">
        <v>1780.1431231685967</v>
      </c>
      <c r="I19" s="272"/>
      <c r="J19" s="271">
        <v>42510.4166666667</v>
      </c>
      <c r="K19" s="272"/>
      <c r="L19" s="273">
        <v>1076.7852933496677</v>
      </c>
      <c r="M19" s="254"/>
      <c r="N19" s="271">
        <v>66295.9166666667</v>
      </c>
      <c r="O19" s="272"/>
      <c r="P19" s="273">
        <v>627.5543922262675</v>
      </c>
      <c r="Q19" s="714"/>
    </row>
    <row r="20" spans="1:17" s="653" customFormat="1" ht="12.75">
      <c r="A20" s="172" t="s">
        <v>411</v>
      </c>
      <c r="B20" s="271">
        <v>163416.25</v>
      </c>
      <c r="C20" s="272"/>
      <c r="D20" s="273">
        <v>859.0545381298799</v>
      </c>
      <c r="E20" s="272"/>
      <c r="F20" s="271">
        <v>5845.91666666667</v>
      </c>
      <c r="G20" s="272"/>
      <c r="H20" s="273">
        <v>1841.7814574275424</v>
      </c>
      <c r="I20" s="272"/>
      <c r="J20" s="271">
        <v>62967.0833333333</v>
      </c>
      <c r="K20" s="272"/>
      <c r="L20" s="273">
        <v>1120.2081800808626</v>
      </c>
      <c r="M20" s="254"/>
      <c r="N20" s="271">
        <v>94603.25</v>
      </c>
      <c r="O20" s="272"/>
      <c r="P20" s="273">
        <v>624.5063295658447</v>
      </c>
      <c r="Q20" s="714"/>
    </row>
    <row r="21" spans="1:17" s="653" customFormat="1" ht="12.75">
      <c r="A21" s="172" t="s">
        <v>412</v>
      </c>
      <c r="B21" s="271">
        <v>230977.083333333</v>
      </c>
      <c r="C21" s="272"/>
      <c r="D21" s="273">
        <v>986.6827997546668</v>
      </c>
      <c r="E21" s="272"/>
      <c r="F21" s="271">
        <v>7698.16666666667</v>
      </c>
      <c r="G21" s="272"/>
      <c r="H21" s="273">
        <v>1880.4299156725576</v>
      </c>
      <c r="I21" s="272"/>
      <c r="J21" s="271">
        <v>88213.4166666667</v>
      </c>
      <c r="K21" s="272"/>
      <c r="L21" s="273">
        <v>1183.1939482939533</v>
      </c>
      <c r="M21" s="254"/>
      <c r="N21" s="271">
        <v>135065.5</v>
      </c>
      <c r="O21" s="272"/>
      <c r="P21" s="273">
        <v>807.3984223086799</v>
      </c>
      <c r="Q21" s="714"/>
    </row>
    <row r="22" spans="1:17" s="653" customFormat="1" ht="12.75">
      <c r="A22" s="172" t="s">
        <v>413</v>
      </c>
      <c r="B22" s="271">
        <v>279596.5</v>
      </c>
      <c r="C22" s="272"/>
      <c r="D22" s="273">
        <v>1039.2445514756696</v>
      </c>
      <c r="E22" s="272"/>
      <c r="F22" s="271">
        <v>9103.75</v>
      </c>
      <c r="G22" s="272"/>
      <c r="H22" s="273">
        <v>1875.73158139961</v>
      </c>
      <c r="I22" s="272"/>
      <c r="J22" s="271">
        <v>106928.333333333</v>
      </c>
      <c r="K22" s="272"/>
      <c r="L22" s="273">
        <v>1235.1663941970487</v>
      </c>
      <c r="M22" s="254"/>
      <c r="N22" s="271">
        <v>163564.416666667</v>
      </c>
      <c r="O22" s="272"/>
      <c r="P22" s="273">
        <v>864.6053146135557</v>
      </c>
      <c r="Q22" s="714"/>
    </row>
    <row r="23" spans="1:17" s="653" customFormat="1" ht="12.75">
      <c r="A23" s="172" t="s">
        <v>414</v>
      </c>
      <c r="B23" s="271">
        <v>13845.000000000033</v>
      </c>
      <c r="C23" s="272"/>
      <c r="D23" s="273">
        <v>443.7752875285888</v>
      </c>
      <c r="E23" s="272"/>
      <c r="F23" s="271">
        <v>50.5833333333333</v>
      </c>
      <c r="G23" s="272"/>
      <c r="H23" s="273">
        <v>1827.2472817133448</v>
      </c>
      <c r="I23" s="272"/>
      <c r="J23" s="271">
        <v>13146.83333333337</v>
      </c>
      <c r="K23" s="272"/>
      <c r="L23" s="273">
        <v>421.28493338066056</v>
      </c>
      <c r="M23" s="254"/>
      <c r="N23" s="271">
        <v>647.5833333333334</v>
      </c>
      <c r="O23" s="272"/>
      <c r="P23" s="273">
        <v>792.2961665165359</v>
      </c>
      <c r="Q23" s="714"/>
    </row>
    <row r="24" spans="1:17" s="653" customFormat="1" ht="12.75">
      <c r="A24" s="257" t="s">
        <v>415</v>
      </c>
      <c r="B24" s="271">
        <v>8.58333333333333</v>
      </c>
      <c r="C24" s="272"/>
      <c r="D24" s="273">
        <v>553.080582524272</v>
      </c>
      <c r="E24" s="272"/>
      <c r="F24" s="840">
        <v>0</v>
      </c>
      <c r="G24" s="272"/>
      <c r="H24" s="840">
        <v>0</v>
      </c>
      <c r="I24" s="272"/>
      <c r="J24" s="271">
        <v>5.08333333333333</v>
      </c>
      <c r="K24" s="272"/>
      <c r="L24" s="273">
        <v>418.62737704918055</v>
      </c>
      <c r="M24" s="254"/>
      <c r="N24" s="271">
        <v>3.5</v>
      </c>
      <c r="O24" s="272"/>
      <c r="P24" s="273">
        <v>748.3578571428571</v>
      </c>
      <c r="Q24" s="714"/>
    </row>
    <row r="25" spans="1:17" s="716" customFormat="1" ht="12.75">
      <c r="A25" s="749"/>
      <c r="B25" s="744"/>
      <c r="C25" s="746"/>
      <c r="D25" s="747"/>
      <c r="E25" s="746"/>
      <c r="F25" s="746"/>
      <c r="G25" s="746"/>
      <c r="H25" s="747"/>
      <c r="I25" s="746"/>
      <c r="J25" s="748"/>
      <c r="K25" s="746"/>
      <c r="L25" s="747"/>
      <c r="M25" s="749"/>
      <c r="N25" s="746"/>
      <c r="O25" s="746"/>
      <c r="P25" s="747"/>
      <c r="Q25" s="713"/>
    </row>
    <row r="26" spans="1:17" s="716" customFormat="1" ht="30" customHeight="1">
      <c r="A26" s="752" t="s">
        <v>482</v>
      </c>
      <c r="B26" s="267">
        <v>607963.833333333</v>
      </c>
      <c r="C26" s="268"/>
      <c r="D26" s="269">
        <v>991.5240802358588</v>
      </c>
      <c r="E26" s="268"/>
      <c r="F26" s="267">
        <v>23247.6666666667</v>
      </c>
      <c r="G26" s="268"/>
      <c r="H26" s="269">
        <v>1881.9316707411454</v>
      </c>
      <c r="I26" s="268"/>
      <c r="J26" s="267">
        <v>225234.666666667</v>
      </c>
      <c r="K26" s="268"/>
      <c r="L26" s="269">
        <v>1196.5392769171099</v>
      </c>
      <c r="M26" s="750"/>
      <c r="N26" s="267">
        <v>359481.5000000003</v>
      </c>
      <c r="O26" s="268"/>
      <c r="P26" s="269">
        <v>805.4882804863851</v>
      </c>
      <c r="Q26" s="713"/>
    </row>
    <row r="27" spans="1:17" s="653" customFormat="1" ht="12.75">
      <c r="A27" s="172" t="s">
        <v>405</v>
      </c>
      <c r="B27" s="271">
        <v>316.9166666666667</v>
      </c>
      <c r="C27" s="746"/>
      <c r="D27" s="273">
        <v>663.5337601893232</v>
      </c>
      <c r="E27" s="746"/>
      <c r="F27" s="271">
        <v>31.8333333333333</v>
      </c>
      <c r="G27" s="746"/>
      <c r="H27" s="273">
        <v>1389.394267015707</v>
      </c>
      <c r="I27" s="746"/>
      <c r="J27" s="271">
        <v>106.24999999999967</v>
      </c>
      <c r="K27" s="746"/>
      <c r="L27" s="273">
        <v>729.2017803921591</v>
      </c>
      <c r="M27" s="750"/>
      <c r="N27" s="271">
        <v>178.833333333333</v>
      </c>
      <c r="O27" s="746"/>
      <c r="P27" s="273">
        <v>495.31128145386856</v>
      </c>
      <c r="Q27" s="713"/>
    </row>
    <row r="28" spans="1:17" s="653" customFormat="1" ht="12.75">
      <c r="A28" s="172" t="s">
        <v>406</v>
      </c>
      <c r="B28" s="271">
        <v>3488.66666666667</v>
      </c>
      <c r="C28" s="746"/>
      <c r="D28" s="273">
        <v>728.5817114943611</v>
      </c>
      <c r="E28" s="272"/>
      <c r="F28" s="271">
        <v>246.583333333333</v>
      </c>
      <c r="G28" s="746"/>
      <c r="H28" s="273">
        <v>1535.8083812098703</v>
      </c>
      <c r="I28" s="272"/>
      <c r="J28" s="271">
        <v>1083.25</v>
      </c>
      <c r="K28" s="746"/>
      <c r="L28" s="273">
        <v>870.4106469728438</v>
      </c>
      <c r="M28" s="750"/>
      <c r="N28" s="271">
        <v>2158.83333333333</v>
      </c>
      <c r="O28" s="746"/>
      <c r="P28" s="273">
        <v>565.2134551841282</v>
      </c>
      <c r="Q28" s="713"/>
    </row>
    <row r="29" spans="1:17" s="653" customFormat="1" ht="12.75">
      <c r="A29" s="172" t="s">
        <v>407</v>
      </c>
      <c r="B29" s="271">
        <v>11899.3333333333</v>
      </c>
      <c r="C29" s="746"/>
      <c r="D29" s="273">
        <v>796.6117171830377</v>
      </c>
      <c r="E29" s="272"/>
      <c r="F29" s="271">
        <v>624.833333333333</v>
      </c>
      <c r="G29" s="746"/>
      <c r="H29" s="273">
        <v>1658.0764630568106</v>
      </c>
      <c r="I29" s="272"/>
      <c r="J29" s="271">
        <v>3951.75</v>
      </c>
      <c r="K29" s="746"/>
      <c r="L29" s="273">
        <v>962.4714016996697</v>
      </c>
      <c r="M29" s="750"/>
      <c r="N29" s="271">
        <v>7322.75</v>
      </c>
      <c r="O29" s="746"/>
      <c r="P29" s="273">
        <v>633.598109316855</v>
      </c>
      <c r="Q29" s="713"/>
    </row>
    <row r="30" spans="1:17" s="653" customFormat="1" ht="12.75">
      <c r="A30" s="172" t="s">
        <v>408</v>
      </c>
      <c r="B30" s="271">
        <v>28011.5</v>
      </c>
      <c r="C30" s="746"/>
      <c r="D30" s="273">
        <v>849.0808617889081</v>
      </c>
      <c r="E30" s="272"/>
      <c r="F30" s="271">
        <v>1273.58333333333</v>
      </c>
      <c r="G30" s="746"/>
      <c r="H30" s="273">
        <v>1762.4462284891756</v>
      </c>
      <c r="I30" s="272"/>
      <c r="J30" s="271">
        <v>9416.5</v>
      </c>
      <c r="K30" s="746"/>
      <c r="L30" s="273">
        <v>1043.796135152835</v>
      </c>
      <c r="M30" s="750"/>
      <c r="N30" s="271">
        <v>17321.4166666667</v>
      </c>
      <c r="O30" s="746"/>
      <c r="P30" s="273">
        <v>676.0705741447213</v>
      </c>
      <c r="Q30" s="713"/>
    </row>
    <row r="31" spans="1:17" s="653" customFormat="1" ht="12.75">
      <c r="A31" s="172" t="s">
        <v>409</v>
      </c>
      <c r="B31" s="271">
        <v>48627.1666666667</v>
      </c>
      <c r="C31" s="746"/>
      <c r="D31" s="273">
        <v>861.713746242669</v>
      </c>
      <c r="E31" s="272"/>
      <c r="F31" s="271">
        <v>2067.33333333333</v>
      </c>
      <c r="G31" s="746"/>
      <c r="H31" s="273">
        <v>1804.036683731056</v>
      </c>
      <c r="I31" s="272"/>
      <c r="J31" s="271">
        <v>16579.75</v>
      </c>
      <c r="K31" s="746"/>
      <c r="L31" s="273">
        <v>1072.2958220117916</v>
      </c>
      <c r="M31" s="750"/>
      <c r="N31" s="271">
        <v>29980.0833333333</v>
      </c>
      <c r="O31" s="746"/>
      <c r="P31" s="273">
        <v>680.2768326194354</v>
      </c>
      <c r="Q31" s="713"/>
    </row>
    <row r="32" spans="1:17" s="653" customFormat="1" ht="12.75">
      <c r="A32" s="172" t="s">
        <v>410</v>
      </c>
      <c r="B32" s="271">
        <v>74871.3333333333</v>
      </c>
      <c r="C32" s="746"/>
      <c r="D32" s="273">
        <v>874.7364201140632</v>
      </c>
      <c r="E32" s="272"/>
      <c r="F32" s="271">
        <v>2945.25</v>
      </c>
      <c r="G32" s="746"/>
      <c r="H32" s="273">
        <v>1825.1259697818523</v>
      </c>
      <c r="I32" s="272"/>
      <c r="J32" s="271">
        <v>26032.1666666667</v>
      </c>
      <c r="K32" s="746"/>
      <c r="L32" s="273">
        <v>1113.7836025942236</v>
      </c>
      <c r="M32" s="750"/>
      <c r="N32" s="271">
        <v>45893.9166666667</v>
      </c>
      <c r="O32" s="746"/>
      <c r="P32" s="273">
        <v>678.1515223332055</v>
      </c>
      <c r="Q32" s="713"/>
    </row>
    <row r="33" spans="1:17" s="653" customFormat="1" ht="12.75">
      <c r="A33" s="172" t="s">
        <v>411</v>
      </c>
      <c r="B33" s="271">
        <v>107808.916666667</v>
      </c>
      <c r="C33" s="746"/>
      <c r="D33" s="273">
        <v>902.5077808731008</v>
      </c>
      <c r="E33" s="272"/>
      <c r="F33" s="271">
        <v>4097.91666666667</v>
      </c>
      <c r="G33" s="746"/>
      <c r="H33" s="273">
        <v>1894.1956353838325</v>
      </c>
      <c r="I33" s="272"/>
      <c r="J33" s="271">
        <v>39824.6666666667</v>
      </c>
      <c r="K33" s="746"/>
      <c r="L33" s="273">
        <v>1159.7186838140506</v>
      </c>
      <c r="M33" s="750"/>
      <c r="N33" s="271">
        <v>63886.3333333333</v>
      </c>
      <c r="O33" s="746"/>
      <c r="P33" s="273">
        <v>678.5601552496886</v>
      </c>
      <c r="Q33" s="713"/>
    </row>
    <row r="34" spans="1:17" s="653" customFormat="1" ht="12.75">
      <c r="A34" s="172" t="s">
        <v>412</v>
      </c>
      <c r="B34" s="271">
        <v>149345.166666667</v>
      </c>
      <c r="C34" s="746"/>
      <c r="D34" s="273">
        <v>1051.7442107768245</v>
      </c>
      <c r="E34" s="272"/>
      <c r="F34" s="271">
        <v>5352.16666666667</v>
      </c>
      <c r="G34" s="746"/>
      <c r="H34" s="273">
        <v>1934.7402495873937</v>
      </c>
      <c r="I34" s="272"/>
      <c r="J34" s="271">
        <v>56078.5</v>
      </c>
      <c r="K34" s="746"/>
      <c r="L34" s="273">
        <v>1231.5485480472319</v>
      </c>
      <c r="M34" s="750"/>
      <c r="N34" s="271">
        <v>87914.5</v>
      </c>
      <c r="O34" s="746"/>
      <c r="P34" s="273">
        <v>883.2953258563717</v>
      </c>
      <c r="Q34" s="713"/>
    </row>
    <row r="35" spans="1:17" s="653" customFormat="1" ht="12.75">
      <c r="A35" s="172" t="s">
        <v>413</v>
      </c>
      <c r="B35" s="271">
        <v>182122</v>
      </c>
      <c r="C35" s="746"/>
      <c r="D35" s="273">
        <v>1119.3953275231274</v>
      </c>
      <c r="E35" s="272"/>
      <c r="F35" s="271">
        <v>6569.58333333333</v>
      </c>
      <c r="G35" s="746"/>
      <c r="H35" s="273">
        <v>1941.1904566499609</v>
      </c>
      <c r="I35" s="272"/>
      <c r="J35" s="271">
        <v>71139.9166666667</v>
      </c>
      <c r="K35" s="746"/>
      <c r="L35" s="273">
        <v>1294.5461952326336</v>
      </c>
      <c r="M35" s="750"/>
      <c r="N35" s="271">
        <v>104412.50000000033</v>
      </c>
      <c r="O35" s="746"/>
      <c r="P35" s="273">
        <v>948.3519206831843</v>
      </c>
      <c r="Q35" s="713"/>
    </row>
    <row r="36" spans="1:17" s="653" customFormat="1" ht="12.75">
      <c r="A36" s="172" t="s">
        <v>414</v>
      </c>
      <c r="B36" s="271">
        <v>1471.5</v>
      </c>
      <c r="C36" s="746"/>
      <c r="D36" s="273">
        <v>789.0297417601085</v>
      </c>
      <c r="E36" s="746"/>
      <c r="F36" s="271">
        <v>38.5833333333333</v>
      </c>
      <c r="G36" s="746"/>
      <c r="H36" s="273">
        <v>1861.5484233261348</v>
      </c>
      <c r="I36" s="746"/>
      <c r="J36" s="271">
        <v>1021.7499999999998</v>
      </c>
      <c r="K36" s="746"/>
      <c r="L36" s="273">
        <v>718.2894437647825</v>
      </c>
      <c r="M36" s="750"/>
      <c r="N36" s="271">
        <v>411.1666666666663</v>
      </c>
      <c r="O36" s="746"/>
      <c r="P36" s="273">
        <v>864.1757985407385</v>
      </c>
      <c r="Q36" s="713"/>
    </row>
    <row r="37" spans="1:17" s="716" customFormat="1" ht="12.75">
      <c r="A37" s="257" t="s">
        <v>415</v>
      </c>
      <c r="B37" s="271">
        <v>1.33333333333333</v>
      </c>
      <c r="C37" s="746"/>
      <c r="D37" s="273">
        <v>964.7737500000025</v>
      </c>
      <c r="E37" s="746"/>
      <c r="F37" s="840">
        <v>0</v>
      </c>
      <c r="G37" s="746"/>
      <c r="H37" s="840">
        <v>0</v>
      </c>
      <c r="I37" s="746"/>
      <c r="J37" s="271">
        <v>0.166666666666667</v>
      </c>
      <c r="K37" s="746"/>
      <c r="L37" s="271">
        <v>1197.1199999999976</v>
      </c>
      <c r="M37" s="750"/>
      <c r="N37" s="271">
        <v>1.16666666666667</v>
      </c>
      <c r="O37" s="746"/>
      <c r="P37" s="273">
        <v>931.5814285714259</v>
      </c>
      <c r="Q37" s="713"/>
    </row>
    <row r="38" spans="1:17" s="716" customFormat="1" ht="26.25" customHeight="1">
      <c r="A38" s="749"/>
      <c r="B38" s="746"/>
      <c r="C38" s="746"/>
      <c r="D38" s="747"/>
      <c r="E38" s="746"/>
      <c r="F38" s="746"/>
      <c r="G38" s="746"/>
      <c r="H38" s="747"/>
      <c r="I38" s="746"/>
      <c r="J38" s="746"/>
      <c r="K38" s="746"/>
      <c r="L38" s="747"/>
      <c r="M38" s="749"/>
      <c r="N38" s="746"/>
      <c r="O38" s="746"/>
      <c r="P38" s="747"/>
      <c r="Q38" s="713"/>
    </row>
    <row r="39" spans="1:17" s="653" customFormat="1" ht="30" customHeight="1">
      <c r="A39" s="751" t="s">
        <v>361</v>
      </c>
      <c r="B39" s="267">
        <v>330363.083333333</v>
      </c>
      <c r="C39" s="268"/>
      <c r="D39" s="269">
        <v>815.8954700547914</v>
      </c>
      <c r="E39" s="268"/>
      <c r="F39" s="267">
        <v>9593.08333333333</v>
      </c>
      <c r="G39" s="268"/>
      <c r="H39" s="269">
        <v>1713.169405821907</v>
      </c>
      <c r="I39" s="268"/>
      <c r="J39" s="267">
        <v>138988.416666667</v>
      </c>
      <c r="K39" s="268"/>
      <c r="L39" s="269">
        <v>1009.0531042095233</v>
      </c>
      <c r="M39" s="750"/>
      <c r="N39" s="267">
        <v>181781.58333333334</v>
      </c>
      <c r="O39" s="268"/>
      <c r="P39" s="269">
        <v>620.8575749789468</v>
      </c>
      <c r="Q39" s="713"/>
    </row>
    <row r="40" spans="1:17" s="653" customFormat="1" ht="12.75">
      <c r="A40" s="172" t="s">
        <v>405</v>
      </c>
      <c r="B40" s="271">
        <v>108.83333333333333</v>
      </c>
      <c r="C40" s="746"/>
      <c r="D40" s="273">
        <v>543.4505436447167</v>
      </c>
      <c r="E40" s="272"/>
      <c r="F40" s="271">
        <v>2.25</v>
      </c>
      <c r="G40" s="746"/>
      <c r="H40" s="273">
        <v>1327.8959259259245</v>
      </c>
      <c r="I40" s="746"/>
      <c r="J40" s="271">
        <v>41.9166666666667</v>
      </c>
      <c r="K40" s="746"/>
      <c r="L40" s="273">
        <v>717.0914314115303</v>
      </c>
      <c r="M40" s="750"/>
      <c r="N40" s="271">
        <v>64.66666666666663</v>
      </c>
      <c r="O40" s="746"/>
      <c r="P40" s="273">
        <v>403.60338917525854</v>
      </c>
      <c r="Q40" s="713"/>
    </row>
    <row r="41" spans="1:17" s="653" customFormat="1" ht="12.75">
      <c r="A41" s="172" t="s">
        <v>406</v>
      </c>
      <c r="B41" s="271">
        <v>1297.41666666667</v>
      </c>
      <c r="C41" s="746"/>
      <c r="D41" s="273">
        <v>633.8022653991892</v>
      </c>
      <c r="E41" s="272"/>
      <c r="F41" s="271">
        <v>53.4166666666667</v>
      </c>
      <c r="G41" s="746"/>
      <c r="H41" s="273">
        <v>1448.7691419656771</v>
      </c>
      <c r="I41" s="746"/>
      <c r="J41" s="271">
        <v>492.83333333333303</v>
      </c>
      <c r="K41" s="746"/>
      <c r="L41" s="273">
        <v>781.557057828881</v>
      </c>
      <c r="M41" s="750"/>
      <c r="N41" s="271">
        <v>751.166666666667</v>
      </c>
      <c r="O41" s="746"/>
      <c r="P41" s="273">
        <v>478.9081439982252</v>
      </c>
      <c r="Q41" s="713"/>
    </row>
    <row r="42" spans="1:17" s="653" customFormat="1" ht="12.75">
      <c r="A42" s="172" t="s">
        <v>407</v>
      </c>
      <c r="B42" s="271">
        <v>5157.66666666667</v>
      </c>
      <c r="C42" s="746"/>
      <c r="D42" s="273">
        <v>723.4861752730559</v>
      </c>
      <c r="E42" s="272"/>
      <c r="F42" s="271">
        <v>216</v>
      </c>
      <c r="G42" s="746"/>
      <c r="H42" s="273">
        <v>1621.4993942901249</v>
      </c>
      <c r="I42" s="746"/>
      <c r="J42" s="271">
        <v>2086.83333333333</v>
      </c>
      <c r="K42" s="746"/>
      <c r="L42" s="273">
        <v>917.2352204296797</v>
      </c>
      <c r="M42" s="750"/>
      <c r="N42" s="271">
        <v>2854.83333333333</v>
      </c>
      <c r="O42" s="746"/>
      <c r="P42" s="273">
        <v>513.9142839628694</v>
      </c>
      <c r="Q42" s="713"/>
    </row>
    <row r="43" spans="1:17" s="653" customFormat="1" ht="12.75">
      <c r="A43" s="172" t="s">
        <v>408</v>
      </c>
      <c r="B43" s="271">
        <v>13539.6666666667</v>
      </c>
      <c r="C43" s="746"/>
      <c r="D43" s="273">
        <v>766.7341025751452</v>
      </c>
      <c r="E43" s="272"/>
      <c r="F43" s="271">
        <v>509.416666666667</v>
      </c>
      <c r="G43" s="746"/>
      <c r="H43" s="273">
        <v>1659.3647832488134</v>
      </c>
      <c r="I43" s="746"/>
      <c r="J43" s="271">
        <v>5762.66666666667</v>
      </c>
      <c r="K43" s="746"/>
      <c r="L43" s="273">
        <v>984.3070292977783</v>
      </c>
      <c r="M43" s="750"/>
      <c r="N43" s="271">
        <v>7267.58333333333</v>
      </c>
      <c r="O43" s="746"/>
      <c r="P43" s="273">
        <v>531.6461620667125</v>
      </c>
      <c r="Q43" s="713"/>
    </row>
    <row r="44" spans="1:17" s="653" customFormat="1" ht="12.75">
      <c r="A44" s="172" t="s">
        <v>409</v>
      </c>
      <c r="B44" s="271">
        <v>25003.6666666667</v>
      </c>
      <c r="C44" s="746"/>
      <c r="D44" s="273">
        <v>780.8170501659746</v>
      </c>
      <c r="E44" s="272"/>
      <c r="F44" s="271">
        <v>879.916666666667</v>
      </c>
      <c r="G44" s="746"/>
      <c r="H44" s="273">
        <v>1729.4375404867842</v>
      </c>
      <c r="I44" s="746"/>
      <c r="J44" s="271">
        <v>10932.5</v>
      </c>
      <c r="K44" s="746"/>
      <c r="L44" s="273">
        <v>1007.9027390807227</v>
      </c>
      <c r="M44" s="750"/>
      <c r="N44" s="271">
        <v>13191.25</v>
      </c>
      <c r="O44" s="746"/>
      <c r="P44" s="273">
        <v>529.3381324110051</v>
      </c>
      <c r="Q44" s="713"/>
    </row>
    <row r="45" spans="1:17" s="653" customFormat="1" ht="12.75">
      <c r="A45" s="172" t="s">
        <v>410</v>
      </c>
      <c r="B45" s="271">
        <v>38169.75</v>
      </c>
      <c r="C45" s="746"/>
      <c r="D45" s="273">
        <v>770.9605831188311</v>
      </c>
      <c r="E45" s="272"/>
      <c r="F45" s="271">
        <v>1292.08333333333</v>
      </c>
      <c r="G45" s="746"/>
      <c r="H45" s="273">
        <v>1677.6598722992624</v>
      </c>
      <c r="I45" s="746"/>
      <c r="J45" s="271">
        <v>16477.5</v>
      </c>
      <c r="K45" s="746"/>
      <c r="L45" s="273">
        <v>1018.335318717445</v>
      </c>
      <c r="M45" s="750"/>
      <c r="N45" s="271">
        <v>20400.1666666667</v>
      </c>
      <c r="O45" s="746"/>
      <c r="P45" s="273">
        <v>513.7250256125334</v>
      </c>
      <c r="Q45" s="713"/>
    </row>
    <row r="46" spans="1:17" s="653" customFormat="1" ht="12.75">
      <c r="A46" s="172" t="s">
        <v>411</v>
      </c>
      <c r="B46" s="271">
        <v>55603.5</v>
      </c>
      <c r="C46" s="746"/>
      <c r="D46" s="273">
        <v>774.822627547426</v>
      </c>
      <c r="E46" s="272"/>
      <c r="F46" s="271">
        <v>1747.9166666666702</v>
      </c>
      <c r="G46" s="746"/>
      <c r="H46" s="273">
        <v>1718.8986317044087</v>
      </c>
      <c r="I46" s="746"/>
      <c r="J46" s="271">
        <v>23142</v>
      </c>
      <c r="K46" s="746"/>
      <c r="L46" s="273">
        <v>1052.2151676605306</v>
      </c>
      <c r="M46" s="750"/>
      <c r="N46" s="271">
        <v>30713.5833333333</v>
      </c>
      <c r="O46" s="746"/>
      <c r="P46" s="273">
        <v>512.0859661170563</v>
      </c>
      <c r="Q46" s="713"/>
    </row>
    <row r="47" spans="1:17" s="653" customFormat="1" ht="12.75">
      <c r="A47" s="172" t="s">
        <v>412</v>
      </c>
      <c r="B47" s="271">
        <v>81629.0833333333</v>
      </c>
      <c r="C47" s="746"/>
      <c r="D47" s="273">
        <v>867.6579308845197</v>
      </c>
      <c r="E47" s="272"/>
      <c r="F47" s="271">
        <v>2345.91666666667</v>
      </c>
      <c r="G47" s="746"/>
      <c r="H47" s="273">
        <v>1756.5574821498308</v>
      </c>
      <c r="I47" s="746"/>
      <c r="J47" s="271">
        <v>32134</v>
      </c>
      <c r="K47" s="746"/>
      <c r="L47" s="273">
        <v>1098.820946531191</v>
      </c>
      <c r="M47" s="750"/>
      <c r="N47" s="271">
        <v>47149.1666666667</v>
      </c>
      <c r="O47" s="746"/>
      <c r="P47" s="273">
        <v>665.8839168419366</v>
      </c>
      <c r="Q47" s="713"/>
    </row>
    <row r="48" spans="1:17" s="653" customFormat="1" ht="12.75">
      <c r="A48" s="172" t="s">
        <v>413</v>
      </c>
      <c r="B48" s="271">
        <v>97472.75</v>
      </c>
      <c r="C48" s="746"/>
      <c r="D48" s="273">
        <v>889.4933335043208</v>
      </c>
      <c r="E48" s="272"/>
      <c r="F48" s="271">
        <v>2534.16666666667</v>
      </c>
      <c r="G48" s="746"/>
      <c r="H48" s="273">
        <v>1706.0357435054223</v>
      </c>
      <c r="I48" s="746"/>
      <c r="J48" s="271">
        <v>35788.1666666667</v>
      </c>
      <c r="K48" s="746"/>
      <c r="L48" s="273">
        <v>1117.1328272613366</v>
      </c>
      <c r="M48" s="750"/>
      <c r="N48" s="271">
        <v>59150.416666666664</v>
      </c>
      <c r="O48" s="746"/>
      <c r="P48" s="273">
        <v>716.780184966293</v>
      </c>
      <c r="Q48" s="713"/>
    </row>
    <row r="49" spans="1:17" s="653" customFormat="1" ht="12.75">
      <c r="A49" s="172" t="s">
        <v>414</v>
      </c>
      <c r="B49" s="271">
        <v>12373.5</v>
      </c>
      <c r="C49" s="746"/>
      <c r="D49" s="273">
        <v>402.71641741086455</v>
      </c>
      <c r="E49" s="272"/>
      <c r="F49" s="271">
        <v>12</v>
      </c>
      <c r="G49" s="746"/>
      <c r="H49" s="273">
        <v>1716.9595833333333</v>
      </c>
      <c r="I49" s="746"/>
      <c r="J49" s="271">
        <v>12125.083333333332</v>
      </c>
      <c r="K49" s="746"/>
      <c r="L49" s="273">
        <v>396.25711706448755</v>
      </c>
      <c r="M49" s="750"/>
      <c r="N49" s="271">
        <v>236.416666666667</v>
      </c>
      <c r="O49" s="746"/>
      <c r="P49" s="273">
        <v>667.2859076489239</v>
      </c>
      <c r="Q49" s="713"/>
    </row>
    <row r="50" spans="1:17" s="653" customFormat="1" ht="12.75">
      <c r="A50" s="257" t="s">
        <v>415</v>
      </c>
      <c r="B50" s="271">
        <v>7.25</v>
      </c>
      <c r="C50" s="746"/>
      <c r="D50" s="273">
        <v>477.3668965517241</v>
      </c>
      <c r="E50" s="746"/>
      <c r="F50" s="840">
        <v>0</v>
      </c>
      <c r="G50" s="746"/>
      <c r="H50" s="840">
        <v>0</v>
      </c>
      <c r="I50" s="746"/>
      <c r="J50" s="271">
        <v>4.91666666666667</v>
      </c>
      <c r="K50" s="746"/>
      <c r="L50" s="273">
        <v>392.23779661016926</v>
      </c>
      <c r="M50" s="750"/>
      <c r="N50" s="271">
        <v>2.33333333333333</v>
      </c>
      <c r="O50" s="746"/>
      <c r="P50" s="273">
        <v>656.7460714285723</v>
      </c>
      <c r="Q50" s="666"/>
    </row>
    <row r="51" spans="1:17" s="653" customFormat="1" ht="12.75">
      <c r="A51" s="666"/>
      <c r="B51" s="714"/>
      <c r="C51" s="714"/>
      <c r="D51" s="714"/>
      <c r="E51" s="714"/>
      <c r="F51" s="714"/>
      <c r="G51" s="714"/>
      <c r="H51" s="714"/>
      <c r="I51" s="714"/>
      <c r="J51" s="714"/>
      <c r="K51" s="717"/>
      <c r="L51" s="714"/>
      <c r="M51" s="717"/>
      <c r="N51" s="714"/>
      <c r="O51" s="666"/>
      <c r="P51" s="715"/>
      <c r="Q51" s="666"/>
    </row>
    <row r="52" spans="1:16" ht="12.75" customHeight="1">
      <c r="A52" s="864" t="s">
        <v>416</v>
      </c>
      <c r="B52" s="864"/>
      <c r="C52" s="864"/>
      <c r="D52" s="864"/>
      <c r="E52" s="864"/>
      <c r="F52" s="864"/>
      <c r="G52" s="864"/>
      <c r="H52" s="864"/>
      <c r="I52" s="864"/>
      <c r="J52" s="864"/>
      <c r="K52" s="864"/>
      <c r="L52" s="864"/>
      <c r="M52" s="864"/>
      <c r="N52" s="864"/>
      <c r="O52" s="864"/>
      <c r="P52" s="864"/>
    </row>
    <row r="53" spans="1:17" ht="12.75" customHeight="1">
      <c r="A53" s="864" t="s">
        <v>417</v>
      </c>
      <c r="B53" s="864"/>
      <c r="C53" s="864"/>
      <c r="D53" s="864"/>
      <c r="E53" s="864"/>
      <c r="F53" s="864"/>
      <c r="G53" s="864"/>
      <c r="H53" s="864"/>
      <c r="I53" s="864"/>
      <c r="J53" s="864"/>
      <c r="K53" s="864"/>
      <c r="L53" s="864"/>
      <c r="M53" s="864"/>
      <c r="N53" s="864"/>
      <c r="O53" s="864"/>
      <c r="P53" s="864"/>
      <c r="Q53" s="718"/>
    </row>
    <row r="54" spans="1:16" ht="12.75">
      <c r="A54" s="864" t="s">
        <v>418</v>
      </c>
      <c r="B54" s="864"/>
      <c r="C54" s="864"/>
      <c r="D54" s="864"/>
      <c r="E54" s="864"/>
      <c r="F54" s="864"/>
      <c r="G54" s="864"/>
      <c r="H54" s="864"/>
      <c r="I54" s="864"/>
      <c r="J54" s="864"/>
      <c r="K54" s="864"/>
      <c r="L54" s="864"/>
      <c r="M54" s="864"/>
      <c r="N54" s="864"/>
      <c r="O54" s="864"/>
      <c r="P54" s="864"/>
    </row>
    <row r="55" spans="1:16" ht="12.75">
      <c r="A55" s="863" t="s">
        <v>419</v>
      </c>
      <c r="B55" s="864"/>
      <c r="C55" s="864"/>
      <c r="D55" s="864"/>
      <c r="E55" s="864"/>
      <c r="F55" s="864"/>
      <c r="G55" s="864"/>
      <c r="H55" s="864"/>
      <c r="I55" s="864"/>
      <c r="J55" s="864"/>
      <c r="K55" s="864"/>
      <c r="L55" s="864"/>
      <c r="M55" s="864"/>
      <c r="N55" s="864"/>
      <c r="O55" s="864"/>
      <c r="P55" s="864"/>
    </row>
    <row r="59" ht="12.75">
      <c r="D59" s="254"/>
    </row>
  </sheetData>
  <sheetProtection/>
  <mergeCells count="9">
    <mergeCell ref="A55:P55"/>
    <mergeCell ref="B9:P9"/>
    <mergeCell ref="B10:D10"/>
    <mergeCell ref="F10:H10"/>
    <mergeCell ref="J10:L10"/>
    <mergeCell ref="N10:P10"/>
    <mergeCell ref="A54:P54"/>
    <mergeCell ref="A52:P52"/>
    <mergeCell ref="A53:P53"/>
  </mergeCells>
  <printOptions/>
  <pageMargins left="0.4724409448818898" right="0.1968503937007874" top="0.4724409448818898" bottom="0.1968503937007874" header="0.15748031496062992" footer="0"/>
  <pageSetup fitToHeight="1" fitToWidth="1"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pageSetUpPr fitToPage="1"/>
  </sheetPr>
  <dimension ref="A1:L35"/>
  <sheetViews>
    <sheetView showGridLines="0" showZeros="0" zoomScalePageLayoutView="0" workbookViewId="0" topLeftCell="A1">
      <selection activeCell="A1" sqref="A1"/>
    </sheetView>
  </sheetViews>
  <sheetFormatPr defaultColWidth="11.421875" defaultRowHeight="12.75"/>
  <cols>
    <col min="1" max="1" width="24.140625" style="233" customWidth="1"/>
    <col min="2" max="2" width="14.7109375" style="233" customWidth="1"/>
    <col min="3" max="3" width="1.7109375" style="233" customWidth="1"/>
    <col min="4" max="4" width="14.28125" style="233" customWidth="1"/>
    <col min="5" max="5" width="1.7109375" style="233" customWidth="1"/>
    <col min="6" max="6" width="14.421875" style="233" customWidth="1"/>
    <col min="7" max="7" width="1.7109375" style="233" customWidth="1"/>
    <col min="8" max="8" width="12.421875" style="233" customWidth="1"/>
    <col min="9" max="9" width="1.7109375" style="233" customWidth="1"/>
    <col min="10" max="10" width="15.00390625" style="233" customWidth="1"/>
    <col min="11" max="11" width="1.7109375" style="233" customWidth="1"/>
    <col min="12" max="12" width="13.28125" style="233" customWidth="1"/>
    <col min="13" max="16384" width="11.421875" style="233" customWidth="1"/>
  </cols>
  <sheetData>
    <row r="1" spans="1:12" s="102" customFormat="1" ht="12" customHeight="1">
      <c r="A1" s="740" t="s">
        <v>350</v>
      </c>
      <c r="B1" s="18"/>
      <c r="C1" s="18"/>
      <c r="D1" s="19"/>
      <c r="E1" s="19"/>
      <c r="F1" s="19"/>
      <c r="H1" s="20" t="s">
        <v>420</v>
      </c>
      <c r="J1" s="120"/>
      <c r="K1" s="120"/>
      <c r="L1" s="120"/>
    </row>
    <row r="2" spans="1:8" s="102" customFormat="1" ht="12" customHeight="1">
      <c r="A2" s="284"/>
      <c r="B2" s="284"/>
      <c r="C2" s="284"/>
      <c r="D2" s="284"/>
      <c r="E2" s="284"/>
      <c r="F2" s="284"/>
      <c r="H2" s="20" t="s">
        <v>421</v>
      </c>
    </row>
    <row r="3" spans="1:8" s="102" customFormat="1" ht="12" customHeight="1">
      <c r="A3" s="18" t="s">
        <v>352</v>
      </c>
      <c r="B3" s="18"/>
      <c r="C3" s="18"/>
      <c r="D3" s="19"/>
      <c r="E3" s="19"/>
      <c r="F3" s="19"/>
      <c r="H3" s="20" t="s">
        <v>422</v>
      </c>
    </row>
    <row r="8" s="102" customFormat="1" ht="12.75">
      <c r="C8" s="132"/>
    </row>
    <row r="9" spans="2:3" s="102" customFormat="1" ht="17.25" customHeight="1" thickBot="1">
      <c r="B9" s="132" t="s">
        <v>525</v>
      </c>
      <c r="C9" s="132"/>
    </row>
    <row r="10" spans="2:12" s="102" customFormat="1" ht="15" customHeight="1">
      <c r="B10" s="867" t="s">
        <v>423</v>
      </c>
      <c r="C10" s="867"/>
      <c r="D10" s="867"/>
      <c r="E10" s="867"/>
      <c r="F10" s="867"/>
      <c r="G10" s="285"/>
      <c r="H10" s="867" t="s">
        <v>424</v>
      </c>
      <c r="I10" s="867"/>
      <c r="J10" s="867"/>
      <c r="K10" s="867"/>
      <c r="L10" s="867"/>
    </row>
    <row r="11" spans="2:12" s="102" customFormat="1" ht="20.25" customHeight="1" thickBot="1">
      <c r="B11" s="868"/>
      <c r="C11" s="868"/>
      <c r="D11" s="868"/>
      <c r="E11" s="868"/>
      <c r="F11" s="868"/>
      <c r="G11" s="148"/>
      <c r="H11" s="868" t="s">
        <v>367</v>
      </c>
      <c r="I11" s="868"/>
      <c r="J11" s="868"/>
      <c r="K11" s="868"/>
      <c r="L11" s="868"/>
    </row>
    <row r="12" spans="2:12" s="102" customFormat="1" ht="22.5" customHeight="1">
      <c r="B12" s="286" t="s">
        <v>425</v>
      </c>
      <c r="C12" s="287"/>
      <c r="D12" s="286" t="s">
        <v>426</v>
      </c>
      <c r="E12" s="287"/>
      <c r="F12" s="286" t="s">
        <v>427</v>
      </c>
      <c r="H12" s="286" t="s">
        <v>425</v>
      </c>
      <c r="I12" s="287"/>
      <c r="J12" s="286" t="s">
        <v>426</v>
      </c>
      <c r="K12" s="287"/>
      <c r="L12" s="286" t="s">
        <v>427</v>
      </c>
    </row>
    <row r="13" spans="2:12" s="102" customFormat="1" ht="15.75" customHeight="1">
      <c r="B13" s="288"/>
      <c r="C13" s="287"/>
      <c r="D13" s="288"/>
      <c r="E13" s="287"/>
      <c r="F13" s="288"/>
      <c r="H13" s="288"/>
      <c r="I13" s="287"/>
      <c r="J13" s="288"/>
      <c r="K13" s="287"/>
      <c r="L13" s="288"/>
    </row>
    <row r="14" spans="1:12" s="102" customFormat="1" ht="30" customHeight="1">
      <c r="A14" s="37" t="s">
        <v>377</v>
      </c>
      <c r="B14" s="267">
        <v>5731951.66666667</v>
      </c>
      <c r="C14" s="289"/>
      <c r="D14" s="267">
        <v>3605891.75</v>
      </c>
      <c r="E14" s="289"/>
      <c r="F14" s="267">
        <v>2125984.66666667</v>
      </c>
      <c r="G14" s="172"/>
      <c r="H14" s="290">
        <v>1042.6476153491642</v>
      </c>
      <c r="I14" s="172"/>
      <c r="J14" s="290">
        <v>1211.1879095825132</v>
      </c>
      <c r="K14" s="172"/>
      <c r="L14" s="290">
        <v>756.8001355889338</v>
      </c>
    </row>
    <row r="15" spans="1:12" ht="18.75" customHeight="1">
      <c r="A15" s="291" t="s">
        <v>428</v>
      </c>
      <c r="B15" s="271">
        <v>12868.25</v>
      </c>
      <c r="C15" s="191"/>
      <c r="D15" s="271">
        <v>12062.083333333334</v>
      </c>
      <c r="E15" s="191"/>
      <c r="F15" s="271">
        <v>806.1666666666663</v>
      </c>
      <c r="G15" s="172"/>
      <c r="H15" s="193">
        <v>2146.4913699091458</v>
      </c>
      <c r="I15" s="172"/>
      <c r="J15" s="193">
        <v>2165.7855378078666</v>
      </c>
      <c r="K15" s="172"/>
      <c r="L15" s="193">
        <v>1857.806820343185</v>
      </c>
    </row>
    <row r="16" spans="1:12" s="102" customFormat="1" ht="18.75" customHeight="1">
      <c r="A16" s="292" t="s">
        <v>413</v>
      </c>
      <c r="B16" s="271">
        <v>350711.5</v>
      </c>
      <c r="C16" s="191"/>
      <c r="D16" s="271">
        <v>258565.5</v>
      </c>
      <c r="E16" s="191"/>
      <c r="F16" s="271">
        <v>92145.5833333333</v>
      </c>
      <c r="G16" s="172"/>
      <c r="H16" s="193">
        <v>1490.3829720629833</v>
      </c>
      <c r="I16" s="172"/>
      <c r="J16" s="193">
        <v>1541.5138386533897</v>
      </c>
      <c r="K16" s="172"/>
      <c r="L16" s="193">
        <v>1346.9083998871392</v>
      </c>
    </row>
    <row r="17" spans="1:12" ht="18.75" customHeight="1">
      <c r="A17" s="291" t="s">
        <v>429</v>
      </c>
      <c r="B17" s="271">
        <v>1465977.41666667</v>
      </c>
      <c r="C17" s="191"/>
      <c r="D17" s="271">
        <v>929086.666666667</v>
      </c>
      <c r="E17" s="191"/>
      <c r="F17" s="271">
        <v>536884</v>
      </c>
      <c r="G17" s="172"/>
      <c r="H17" s="193">
        <v>1209.8473478559106</v>
      </c>
      <c r="I17" s="172"/>
      <c r="J17" s="193">
        <v>1366.077601454471</v>
      </c>
      <c r="K17" s="172"/>
      <c r="L17" s="193">
        <v>939.4958883653954</v>
      </c>
    </row>
    <row r="18" spans="1:12" s="102" customFormat="1" ht="18.75" customHeight="1">
      <c r="A18" s="292" t="s">
        <v>430</v>
      </c>
      <c r="B18" s="271">
        <v>1286327.66666667</v>
      </c>
      <c r="C18" s="191"/>
      <c r="D18" s="271">
        <v>816623.25</v>
      </c>
      <c r="E18" s="191"/>
      <c r="F18" s="271">
        <v>469696.833333333</v>
      </c>
      <c r="G18" s="172"/>
      <c r="H18" s="193">
        <v>1077.0636723244152</v>
      </c>
      <c r="I18" s="172"/>
      <c r="J18" s="193">
        <v>1261.7105559683366</v>
      </c>
      <c r="K18" s="172"/>
      <c r="L18" s="193">
        <v>756.0423591298797</v>
      </c>
    </row>
    <row r="19" spans="1:12" ht="18.75" customHeight="1">
      <c r="A19" s="291" t="s">
        <v>431</v>
      </c>
      <c r="B19" s="271">
        <v>960168.75</v>
      </c>
      <c r="C19" s="191"/>
      <c r="D19" s="271">
        <v>610236.583333333</v>
      </c>
      <c r="E19" s="191"/>
      <c r="F19" s="271">
        <v>349925.333333333</v>
      </c>
      <c r="G19" s="172"/>
      <c r="H19" s="193">
        <v>941.4976599122114</v>
      </c>
      <c r="I19" s="172"/>
      <c r="J19" s="193">
        <v>1109.1004743856863</v>
      </c>
      <c r="K19" s="172"/>
      <c r="L19" s="193">
        <v>649.2181608790843</v>
      </c>
    </row>
    <row r="20" spans="1:12" s="102" customFormat="1" ht="18.75" customHeight="1">
      <c r="A20" s="292" t="s">
        <v>432</v>
      </c>
      <c r="B20" s="271">
        <v>855925.75</v>
      </c>
      <c r="C20" s="191"/>
      <c r="D20" s="271">
        <v>539022.833333333</v>
      </c>
      <c r="E20" s="191"/>
      <c r="F20" s="271">
        <v>316862</v>
      </c>
      <c r="G20" s="172"/>
      <c r="H20" s="193">
        <v>871.8883375105844</v>
      </c>
      <c r="I20" s="172"/>
      <c r="J20" s="193">
        <v>1026.487091859437</v>
      </c>
      <c r="K20" s="172"/>
      <c r="L20" s="193">
        <v>608.9199401106255</v>
      </c>
    </row>
    <row r="21" spans="1:12" ht="18.75" customHeight="1">
      <c r="A21" s="291" t="s">
        <v>433</v>
      </c>
      <c r="B21" s="271">
        <v>799758.083333333</v>
      </c>
      <c r="C21" s="191"/>
      <c r="D21" s="271">
        <v>440147.416666667</v>
      </c>
      <c r="E21" s="191"/>
      <c r="F21" s="271">
        <v>359597.916666667</v>
      </c>
      <c r="G21" s="172"/>
      <c r="H21" s="193">
        <v>770.9468195486621</v>
      </c>
      <c r="I21" s="172"/>
      <c r="J21" s="193">
        <v>938.0863242977867</v>
      </c>
      <c r="K21" s="172"/>
      <c r="L21" s="193">
        <v>566.3786980134057</v>
      </c>
    </row>
    <row r="22" spans="1:12" s="102" customFormat="1" ht="18.75" customHeight="1">
      <c r="A22" s="233" t="s">
        <v>434</v>
      </c>
      <c r="B22" s="753">
        <v>214.25</v>
      </c>
      <c r="C22" s="754"/>
      <c r="D22" s="753">
        <v>147.416666666667</v>
      </c>
      <c r="E22" s="754"/>
      <c r="F22" s="753">
        <v>66.8333333333333</v>
      </c>
      <c r="G22" s="172"/>
      <c r="H22" s="193">
        <v>862.3105056398273</v>
      </c>
      <c r="I22" s="172"/>
      <c r="J22" s="193">
        <v>1015.5697795364613</v>
      </c>
      <c r="K22" s="172"/>
      <c r="L22" s="193">
        <v>524.2610598503749</v>
      </c>
    </row>
    <row r="23" spans="1:12" ht="12" customHeight="1">
      <c r="A23" s="102"/>
      <c r="B23" s="271"/>
      <c r="C23" s="172"/>
      <c r="D23" s="271"/>
      <c r="E23" s="172"/>
      <c r="F23" s="271"/>
      <c r="G23" s="172"/>
      <c r="H23" s="193"/>
      <c r="I23" s="172"/>
      <c r="J23" s="193"/>
      <c r="K23" s="172"/>
      <c r="L23" s="193"/>
    </row>
    <row r="24" ht="12.75">
      <c r="F24" s="234"/>
    </row>
    <row r="25" spans="1:6" s="102" customFormat="1" ht="12.75">
      <c r="A25" s="292" t="s">
        <v>389</v>
      </c>
      <c r="F25" s="293"/>
    </row>
    <row r="26" spans="1:6" ht="12.75">
      <c r="A26" s="291" t="s">
        <v>435</v>
      </c>
      <c r="B26" s="234"/>
      <c r="F26" s="234"/>
    </row>
    <row r="27" ht="12.75">
      <c r="B27" s="234"/>
    </row>
    <row r="28" spans="2:12" ht="12.75">
      <c r="B28" s="234"/>
      <c r="H28" s="294"/>
      <c r="J28" s="294"/>
      <c r="L28" s="294"/>
    </row>
    <row r="29" ht="12.75">
      <c r="B29" s="234"/>
    </row>
    <row r="30" ht="12.75">
      <c r="B30" s="234"/>
    </row>
    <row r="31" ht="12.75">
      <c r="B31" s="234"/>
    </row>
    <row r="32" ht="12.75">
      <c r="B32" s="234"/>
    </row>
    <row r="33" ht="12.75">
      <c r="B33" s="234"/>
    </row>
    <row r="34" ht="12.75">
      <c r="B34" s="234"/>
    </row>
    <row r="35" ht="12.75">
      <c r="B35" s="234"/>
    </row>
    <row r="38" ht="26.25" customHeight="1"/>
  </sheetData>
  <sheetProtection/>
  <mergeCells count="4">
    <mergeCell ref="B10:F10"/>
    <mergeCell ref="H10:L10"/>
    <mergeCell ref="B11:F11"/>
    <mergeCell ref="H11:L11"/>
  </mergeCells>
  <printOptions/>
  <pageMargins left="0.4724409448818898" right="0.1968503937007874" top="0.4724409448818898" bottom="0.1968503937007874" header="0.15748031496062992" footer="0"/>
  <pageSetup fitToHeight="1" fitToWidth="1" horizontalDpi="600" verticalDpi="600" orientation="portrait" paperSize="9" scale="84" r:id="rId1"/>
</worksheet>
</file>

<file path=xl/worksheets/sheet8.xml><?xml version="1.0" encoding="utf-8"?>
<worksheet xmlns="http://schemas.openxmlformats.org/spreadsheetml/2006/main" xmlns:r="http://schemas.openxmlformats.org/officeDocument/2006/relationships">
  <sheetPr>
    <pageSetUpPr fitToPage="1"/>
  </sheetPr>
  <dimension ref="A1:P72"/>
  <sheetViews>
    <sheetView showGridLines="0" showZeros="0" zoomScalePageLayoutView="0" workbookViewId="0" topLeftCell="A1">
      <selection activeCell="A1" sqref="A1"/>
    </sheetView>
  </sheetViews>
  <sheetFormatPr defaultColWidth="11.421875" defaultRowHeight="12.75"/>
  <cols>
    <col min="1" max="1" width="18.28125" style="312" customWidth="1"/>
    <col min="2" max="2" width="13.00390625" style="312" customWidth="1"/>
    <col min="3" max="3" width="1.7109375" style="312" customWidth="1"/>
    <col min="4" max="4" width="16.00390625" style="312" customWidth="1"/>
    <col min="5" max="5" width="1.7109375" style="312" customWidth="1"/>
    <col min="6" max="6" width="10.7109375" style="312" customWidth="1"/>
    <col min="7" max="7" width="1.7109375" style="312" customWidth="1"/>
    <col min="8" max="8" width="16.00390625" style="312" customWidth="1"/>
    <col min="9" max="9" width="1.7109375" style="312" customWidth="1"/>
    <col min="10" max="10" width="11.140625" style="312" customWidth="1"/>
    <col min="11" max="11" width="1.7109375" style="312" customWidth="1"/>
    <col min="12" max="12" width="15.7109375" style="312" customWidth="1"/>
    <col min="13" max="13" width="6.8515625" style="312" customWidth="1"/>
    <col min="14" max="14" width="14.28125" style="312" bestFit="1" customWidth="1"/>
    <col min="15" max="16384" width="11.421875" style="312" customWidth="1"/>
  </cols>
  <sheetData>
    <row r="1" spans="1:12" s="138" customFormat="1" ht="12.75">
      <c r="A1" s="740" t="s">
        <v>350</v>
      </c>
      <c r="B1" s="18"/>
      <c r="C1" s="18"/>
      <c r="D1" s="18"/>
      <c r="E1" s="18"/>
      <c r="F1" s="21"/>
      <c r="G1" s="21"/>
      <c r="H1" s="22" t="s">
        <v>346</v>
      </c>
      <c r="J1" s="120"/>
      <c r="K1" s="120"/>
      <c r="L1" s="120"/>
    </row>
    <row r="2" spans="1:8" s="138" customFormat="1" ht="12.75">
      <c r="A2" s="295"/>
      <c r="B2" s="295"/>
      <c r="C2" s="295"/>
      <c r="D2" s="295"/>
      <c r="E2" s="295"/>
      <c r="F2" s="295"/>
      <c r="G2" s="295"/>
      <c r="H2" s="22" t="s">
        <v>347</v>
      </c>
    </row>
    <row r="3" spans="1:8" s="138" customFormat="1" ht="12.75">
      <c r="A3" s="18" t="s">
        <v>352</v>
      </c>
      <c r="B3" s="18"/>
      <c r="C3" s="18"/>
      <c r="D3" s="18"/>
      <c r="E3" s="18"/>
      <c r="F3" s="19"/>
      <c r="G3" s="19"/>
      <c r="H3" s="22" t="s">
        <v>348</v>
      </c>
    </row>
    <row r="4" spans="8:9" s="138" customFormat="1" ht="12.75">
      <c r="H4" s="23" t="s">
        <v>349</v>
      </c>
      <c r="I4" s="23"/>
    </row>
    <row r="5" s="138" customFormat="1" ht="6" customHeight="1"/>
    <row r="6" s="138" customFormat="1" ht="6" customHeight="1"/>
    <row r="7" s="138" customFormat="1" ht="6" customHeight="1"/>
    <row r="8" spans="2:7" s="138" customFormat="1" ht="13.5" thickBot="1">
      <c r="B8" s="23" t="s">
        <v>525</v>
      </c>
      <c r="G8" s="23"/>
    </row>
    <row r="9" spans="2:12" s="138" customFormat="1" ht="19.5" customHeight="1" thickBot="1">
      <c r="B9" s="869" t="s">
        <v>380</v>
      </c>
      <c r="C9" s="869"/>
      <c r="D9" s="869"/>
      <c r="E9" s="870"/>
      <c r="F9" s="869" t="s">
        <v>381</v>
      </c>
      <c r="G9" s="869"/>
      <c r="H9" s="869"/>
      <c r="I9" s="296"/>
      <c r="J9" s="869" t="s">
        <v>382</v>
      </c>
      <c r="K9" s="869"/>
      <c r="L9" s="869"/>
    </row>
    <row r="10" spans="2:12" s="138" customFormat="1" ht="15.75" customHeight="1">
      <c r="B10" s="282" t="s">
        <v>369</v>
      </c>
      <c r="C10" s="297"/>
      <c r="D10" s="282" t="s">
        <v>366</v>
      </c>
      <c r="E10" s="297"/>
      <c r="F10" s="282" t="s">
        <v>369</v>
      </c>
      <c r="G10" s="297"/>
      <c r="H10" s="282" t="s">
        <v>366</v>
      </c>
      <c r="J10" s="282" t="s">
        <v>369</v>
      </c>
      <c r="K10" s="297"/>
      <c r="L10" s="282" t="s">
        <v>366</v>
      </c>
    </row>
    <row r="11" spans="2:12" s="138" customFormat="1" ht="15.75" customHeight="1">
      <c r="B11" s="298"/>
      <c r="C11" s="297"/>
      <c r="D11" s="298" t="s">
        <v>367</v>
      </c>
      <c r="F11" s="298"/>
      <c r="G11" s="299"/>
      <c r="H11" s="298" t="s">
        <v>436</v>
      </c>
      <c r="J11" s="298"/>
      <c r="K11" s="299"/>
      <c r="L11" s="298" t="s">
        <v>367</v>
      </c>
    </row>
    <row r="12" spans="2:12" s="138" customFormat="1" ht="10.5" customHeight="1">
      <c r="B12" s="297"/>
      <c r="C12" s="297"/>
      <c r="D12" s="297"/>
      <c r="F12" s="297"/>
      <c r="G12" s="299"/>
      <c r="H12" s="297"/>
      <c r="J12" s="297"/>
      <c r="K12" s="299"/>
      <c r="L12" s="297"/>
    </row>
    <row r="13" spans="1:16" s="138" customFormat="1" ht="21.75" customHeight="1">
      <c r="A13" s="300" t="s">
        <v>383</v>
      </c>
      <c r="B13" s="301">
        <v>2358665.58333333</v>
      </c>
      <c r="C13" s="302"/>
      <c r="D13" s="290">
        <v>637.8712533580511</v>
      </c>
      <c r="E13" s="302"/>
      <c r="F13" s="267">
        <v>340518.833333333</v>
      </c>
      <c r="G13" s="303"/>
      <c r="H13" s="304">
        <v>374.61234198989615</v>
      </c>
      <c r="I13" s="303"/>
      <c r="J13" s="267">
        <v>39694.4166666667</v>
      </c>
      <c r="K13" s="305"/>
      <c r="L13" s="306">
        <v>525.6300435409669</v>
      </c>
      <c r="N13" s="145"/>
      <c r="O13" s="145"/>
      <c r="P13" s="145"/>
    </row>
    <row r="14" spans="1:14" s="138" customFormat="1" ht="12.75">
      <c r="A14" s="307" t="s">
        <v>437</v>
      </c>
      <c r="B14" s="661"/>
      <c r="C14" s="305"/>
      <c r="D14" s="661"/>
      <c r="E14" s="308"/>
      <c r="F14" s="271">
        <v>17611.416666666628</v>
      </c>
      <c r="G14" s="305"/>
      <c r="H14" s="309">
        <v>287.51415663135265</v>
      </c>
      <c r="I14" s="305"/>
      <c r="J14" s="271">
        <v>11.0833333333333</v>
      </c>
      <c r="K14" s="305"/>
      <c r="L14" s="273">
        <v>247.7753383458657</v>
      </c>
      <c r="N14" s="310"/>
    </row>
    <row r="15" spans="1:14" s="138" customFormat="1" ht="12.75">
      <c r="A15" s="307" t="s">
        <v>438</v>
      </c>
      <c r="B15" s="661"/>
      <c r="C15" s="429"/>
      <c r="D15" s="661"/>
      <c r="E15" s="308"/>
      <c r="F15" s="271">
        <v>90537.5833333334</v>
      </c>
      <c r="G15" s="305"/>
      <c r="H15" s="309">
        <v>286.3670439163847</v>
      </c>
      <c r="I15" s="305"/>
      <c r="J15" s="271">
        <v>132.75</v>
      </c>
      <c r="K15" s="305"/>
      <c r="L15" s="273">
        <v>287.63564971751447</v>
      </c>
      <c r="N15" s="310"/>
    </row>
    <row r="16" spans="1:14" s="138" customFormat="1" ht="12.75">
      <c r="A16" s="307" t="s">
        <v>439</v>
      </c>
      <c r="B16" s="314">
        <v>31.666666666666668</v>
      </c>
      <c r="C16" s="429"/>
      <c r="D16" s="662">
        <v>645.5937105263158</v>
      </c>
      <c r="E16" s="308"/>
      <c r="F16" s="271">
        <v>90451.0833333333</v>
      </c>
      <c r="G16" s="305"/>
      <c r="H16" s="309">
        <v>294.1222373327024</v>
      </c>
      <c r="I16" s="305"/>
      <c r="J16" s="271">
        <v>105</v>
      </c>
      <c r="K16" s="305"/>
      <c r="L16" s="273">
        <v>344.0560158730162</v>
      </c>
      <c r="N16" s="310"/>
    </row>
    <row r="17" spans="1:14" s="138" customFormat="1" ht="12.75">
      <c r="A17" s="307" t="s">
        <v>440</v>
      </c>
      <c r="B17" s="314">
        <v>385.16666666666697</v>
      </c>
      <c r="C17" s="429"/>
      <c r="D17" s="662">
        <v>687.60791648637</v>
      </c>
      <c r="E17" s="308"/>
      <c r="F17" s="271">
        <v>5531.25</v>
      </c>
      <c r="G17" s="305"/>
      <c r="H17" s="309">
        <v>331.18826998116697</v>
      </c>
      <c r="I17" s="305"/>
      <c r="J17" s="271">
        <v>568.583333333333</v>
      </c>
      <c r="K17" s="305"/>
      <c r="L17" s="273">
        <v>258.0409086911917</v>
      </c>
      <c r="N17" s="310"/>
    </row>
    <row r="18" spans="1:14" s="138" customFormat="1" ht="12.75">
      <c r="A18" s="307" t="s">
        <v>441</v>
      </c>
      <c r="B18" s="314">
        <v>2055.91666666667</v>
      </c>
      <c r="C18" s="429"/>
      <c r="D18" s="662">
        <v>697.9744716468732</v>
      </c>
      <c r="E18" s="308"/>
      <c r="F18" s="271">
        <v>4361</v>
      </c>
      <c r="G18" s="305"/>
      <c r="H18" s="309">
        <v>350.97608308491857</v>
      </c>
      <c r="I18" s="305"/>
      <c r="J18" s="271">
        <v>374.41666666666697</v>
      </c>
      <c r="K18" s="305"/>
      <c r="L18" s="273">
        <v>264.1449655018916</v>
      </c>
      <c r="N18" s="310"/>
    </row>
    <row r="19" spans="1:14" s="138" customFormat="1" ht="12.75">
      <c r="A19" s="307" t="s">
        <v>442</v>
      </c>
      <c r="B19" s="314">
        <v>6860.41666666666</v>
      </c>
      <c r="C19" s="429"/>
      <c r="D19" s="662">
        <v>721.7032668083822</v>
      </c>
      <c r="E19" s="308"/>
      <c r="F19" s="271">
        <v>8423.41666666667</v>
      </c>
      <c r="G19" s="305"/>
      <c r="H19" s="309">
        <v>366.8989841810028</v>
      </c>
      <c r="I19" s="305"/>
      <c r="J19" s="271">
        <v>387.91666666666697</v>
      </c>
      <c r="K19" s="305"/>
      <c r="L19" s="273">
        <v>256.2270032223414</v>
      </c>
      <c r="N19" s="310"/>
    </row>
    <row r="20" spans="1:14" s="138" customFormat="1" ht="12.75">
      <c r="A20" s="307" t="s">
        <v>443</v>
      </c>
      <c r="B20" s="314">
        <v>16478.6666666667</v>
      </c>
      <c r="C20" s="429"/>
      <c r="D20" s="662">
        <v>714.3145769277414</v>
      </c>
      <c r="E20" s="308"/>
      <c r="F20" s="271">
        <v>13922.6666666667</v>
      </c>
      <c r="G20" s="305"/>
      <c r="H20" s="309">
        <v>411.0391601824356</v>
      </c>
      <c r="I20" s="305"/>
      <c r="J20" s="271">
        <v>499.75</v>
      </c>
      <c r="K20" s="305"/>
      <c r="L20" s="273">
        <v>240.8952693013167</v>
      </c>
      <c r="N20" s="310"/>
    </row>
    <row r="21" spans="1:14" s="138" customFormat="1" ht="12.75">
      <c r="A21" s="307" t="s">
        <v>444</v>
      </c>
      <c r="B21" s="314">
        <v>35475.9166666667</v>
      </c>
      <c r="C21" s="429"/>
      <c r="D21" s="662">
        <v>686.099476381865</v>
      </c>
      <c r="E21" s="308"/>
      <c r="F21" s="271">
        <v>19418.75</v>
      </c>
      <c r="G21" s="305"/>
      <c r="H21" s="309">
        <v>456.5806112648857</v>
      </c>
      <c r="I21" s="305"/>
      <c r="J21" s="271">
        <v>1727.4166666666702</v>
      </c>
      <c r="K21" s="305"/>
      <c r="L21" s="273">
        <v>486.5143451203616</v>
      </c>
      <c r="N21" s="310"/>
    </row>
    <row r="22" spans="1:14" s="138" customFormat="1" ht="12.75">
      <c r="A22" s="307" t="s">
        <v>445</v>
      </c>
      <c r="B22" s="314">
        <v>65081.4166666667</v>
      </c>
      <c r="C22" s="429"/>
      <c r="D22" s="662">
        <v>681.494953974316</v>
      </c>
      <c r="E22" s="308"/>
      <c r="F22" s="271">
        <v>22895.5833333333</v>
      </c>
      <c r="G22" s="305"/>
      <c r="H22" s="309">
        <v>499.89237658645885</v>
      </c>
      <c r="I22" s="305"/>
      <c r="J22" s="271">
        <v>4545.83333333333</v>
      </c>
      <c r="K22" s="305"/>
      <c r="L22" s="273">
        <v>525.5557523373055</v>
      </c>
      <c r="N22" s="310"/>
    </row>
    <row r="23" spans="1:14" s="138" customFormat="1" ht="12.75">
      <c r="A23" s="307" t="s">
        <v>446</v>
      </c>
      <c r="B23" s="314">
        <v>104537.083333333</v>
      </c>
      <c r="C23" s="429"/>
      <c r="D23" s="662">
        <v>687.7611806894707</v>
      </c>
      <c r="E23" s="308"/>
      <c r="F23" s="271">
        <v>21152.25</v>
      </c>
      <c r="G23" s="305"/>
      <c r="H23" s="309">
        <v>535.720999539056</v>
      </c>
      <c r="I23" s="305"/>
      <c r="J23" s="271">
        <v>5652.91666666667</v>
      </c>
      <c r="K23" s="305"/>
      <c r="L23" s="273">
        <v>559.3417141593563</v>
      </c>
      <c r="N23" s="310"/>
    </row>
    <row r="24" spans="1:14" s="138" customFormat="1" ht="12.75">
      <c r="A24" s="307" t="s">
        <v>447</v>
      </c>
      <c r="B24" s="314">
        <v>146046.25</v>
      </c>
      <c r="C24" s="429"/>
      <c r="D24" s="662">
        <v>711.3453566250417</v>
      </c>
      <c r="E24" s="308"/>
      <c r="F24" s="271">
        <v>16306.6666666667</v>
      </c>
      <c r="G24" s="305"/>
      <c r="H24" s="309">
        <v>559.2717195421086</v>
      </c>
      <c r="I24" s="305"/>
      <c r="J24" s="271">
        <v>5778.91666666667</v>
      </c>
      <c r="K24" s="305"/>
      <c r="L24" s="273">
        <v>564.5381909815844</v>
      </c>
      <c r="N24" s="310"/>
    </row>
    <row r="25" spans="1:14" s="138" customFormat="1" ht="12.75">
      <c r="A25" s="307" t="s">
        <v>448</v>
      </c>
      <c r="B25" s="314">
        <v>207708.666666667</v>
      </c>
      <c r="C25" s="429"/>
      <c r="D25" s="662">
        <v>692.0695483738414</v>
      </c>
      <c r="E25" s="308"/>
      <c r="F25" s="271">
        <v>12155.9166666667</v>
      </c>
      <c r="G25" s="305"/>
      <c r="H25" s="309">
        <v>564.2104164638603</v>
      </c>
      <c r="I25" s="305"/>
      <c r="J25" s="271">
        <v>4605.75</v>
      </c>
      <c r="K25" s="305"/>
      <c r="L25" s="273">
        <v>581.3935151712534</v>
      </c>
      <c r="N25" s="310"/>
    </row>
    <row r="26" spans="1:14" s="138" customFormat="1" ht="12.75">
      <c r="A26" s="307" t="s">
        <v>449</v>
      </c>
      <c r="B26" s="314">
        <v>281020.75</v>
      </c>
      <c r="C26" s="429"/>
      <c r="D26" s="662">
        <v>666.3858667198064</v>
      </c>
      <c r="E26" s="308"/>
      <c r="F26" s="271">
        <v>8281</v>
      </c>
      <c r="G26" s="305"/>
      <c r="H26" s="309">
        <v>566.313390190396</v>
      </c>
      <c r="I26" s="305"/>
      <c r="J26" s="271">
        <v>3848.33333333333</v>
      </c>
      <c r="K26" s="305"/>
      <c r="L26" s="273">
        <v>558.5008603291474</v>
      </c>
      <c r="N26" s="310"/>
    </row>
    <row r="27" spans="1:14" s="138" customFormat="1" ht="12.75">
      <c r="A27" s="307" t="s">
        <v>450</v>
      </c>
      <c r="B27" s="314">
        <v>345138.166666667</v>
      </c>
      <c r="C27" s="429"/>
      <c r="D27" s="662">
        <v>644.2599503918473</v>
      </c>
      <c r="E27" s="308"/>
      <c r="F27" s="271">
        <v>4531.66666666667</v>
      </c>
      <c r="G27" s="305"/>
      <c r="H27" s="309">
        <v>568.4182225082754</v>
      </c>
      <c r="I27" s="305"/>
      <c r="J27" s="271">
        <v>2868.83333333333</v>
      </c>
      <c r="K27" s="305"/>
      <c r="L27" s="273">
        <v>547.7686594434457</v>
      </c>
      <c r="N27" s="310"/>
    </row>
    <row r="28" spans="1:14" s="138" customFormat="1" ht="12.75">
      <c r="A28" s="307" t="s">
        <v>451</v>
      </c>
      <c r="B28" s="314">
        <v>471239.666666667</v>
      </c>
      <c r="C28" s="429"/>
      <c r="D28" s="662">
        <v>624.6057116637037</v>
      </c>
      <c r="E28" s="308"/>
      <c r="F28" s="271">
        <v>3117.5</v>
      </c>
      <c r="G28" s="305"/>
      <c r="H28" s="309">
        <v>581.6705570703032</v>
      </c>
      <c r="I28" s="305"/>
      <c r="J28" s="271">
        <v>3324.16666666667</v>
      </c>
      <c r="K28" s="305"/>
      <c r="L28" s="273">
        <v>530.3098302832775</v>
      </c>
      <c r="N28" s="310"/>
    </row>
    <row r="29" spans="1:14" s="138" customFormat="1" ht="12.75">
      <c r="A29" s="307" t="s">
        <v>433</v>
      </c>
      <c r="B29" s="314">
        <v>675630.333333333</v>
      </c>
      <c r="C29" s="429"/>
      <c r="D29" s="662">
        <v>582.0914789744494</v>
      </c>
      <c r="E29" s="308"/>
      <c r="F29" s="271">
        <v>1796.9166666666702</v>
      </c>
      <c r="G29" s="305"/>
      <c r="H29" s="309">
        <v>599.0041339331269</v>
      </c>
      <c r="I29" s="305"/>
      <c r="J29" s="271">
        <v>5236.33333333333</v>
      </c>
      <c r="K29" s="305"/>
      <c r="L29" s="273">
        <v>476.3854215736205</v>
      </c>
      <c r="N29" s="310"/>
    </row>
    <row r="30" spans="1:14" s="138" customFormat="1" ht="12.75">
      <c r="A30" s="307" t="s">
        <v>452</v>
      </c>
      <c r="B30" s="314">
        <v>975.5</v>
      </c>
      <c r="C30" s="429"/>
      <c r="D30" s="662">
        <v>625.9261464206386</v>
      </c>
      <c r="E30" s="308"/>
      <c r="F30" s="271">
        <v>24.1666666666667</v>
      </c>
      <c r="G30" s="305"/>
      <c r="H30" s="309">
        <v>650.6557931034488</v>
      </c>
      <c r="I30" s="305"/>
      <c r="J30" s="271">
        <v>26.4166666666667</v>
      </c>
      <c r="K30" s="305"/>
      <c r="L30" s="273">
        <v>470.5445741324928</v>
      </c>
      <c r="N30" s="310"/>
    </row>
    <row r="31" spans="1:14" s="138" customFormat="1" ht="10.5" customHeight="1">
      <c r="A31" s="307"/>
      <c r="B31" s="314"/>
      <c r="C31" s="429"/>
      <c r="D31" s="662"/>
      <c r="E31" s="308"/>
      <c r="F31" s="271"/>
      <c r="G31" s="305"/>
      <c r="H31" s="309"/>
      <c r="I31" s="305"/>
      <c r="J31" s="271"/>
      <c r="K31" s="305"/>
      <c r="L31" s="273"/>
      <c r="N31" s="310"/>
    </row>
    <row r="32" spans="1:16" s="138" customFormat="1" ht="21.75" customHeight="1">
      <c r="A32" s="300" t="s">
        <v>358</v>
      </c>
      <c r="B32" s="301">
        <v>177121.75</v>
      </c>
      <c r="C32" s="302"/>
      <c r="D32" s="290">
        <v>482.0591843557706</v>
      </c>
      <c r="E32" s="302"/>
      <c r="F32" s="267">
        <v>177940</v>
      </c>
      <c r="G32" s="311"/>
      <c r="H32" s="269">
        <v>374.35979471076377</v>
      </c>
      <c r="I32" s="311"/>
      <c r="J32" s="267">
        <v>10884</v>
      </c>
      <c r="K32" s="311"/>
      <c r="L32" s="269">
        <v>490.4661236677692</v>
      </c>
      <c r="N32" s="145"/>
      <c r="O32" s="145"/>
      <c r="P32" s="145"/>
    </row>
    <row r="33" spans="1:12" ht="12.75">
      <c r="A33" s="307" t="s">
        <v>437</v>
      </c>
      <c r="B33" s="661"/>
      <c r="C33" s="305"/>
      <c r="D33" s="661"/>
      <c r="E33" s="308"/>
      <c r="F33" s="271">
        <v>9021</v>
      </c>
      <c r="G33" s="305"/>
      <c r="H33" s="273">
        <v>288.18366238037135</v>
      </c>
      <c r="I33" s="305"/>
      <c r="J33" s="271">
        <v>4.41666666666667</v>
      </c>
      <c r="K33" s="305"/>
      <c r="L33" s="273">
        <v>285.57811320754627</v>
      </c>
    </row>
    <row r="34" spans="1:12" s="138" customFormat="1" ht="12.75">
      <c r="A34" s="313" t="s">
        <v>438</v>
      </c>
      <c r="B34" s="661"/>
      <c r="C34" s="305"/>
      <c r="D34" s="661"/>
      <c r="E34" s="308"/>
      <c r="F34" s="271">
        <v>46400.0833333333</v>
      </c>
      <c r="G34" s="305"/>
      <c r="H34" s="273">
        <v>286.3763889253074</v>
      </c>
      <c r="I34" s="305"/>
      <c r="J34" s="271">
        <v>67.4166666666666</v>
      </c>
      <c r="K34" s="305"/>
      <c r="L34" s="273">
        <v>267.82300370828153</v>
      </c>
    </row>
    <row r="35" spans="1:12" ht="12.75">
      <c r="A35" s="307" t="s">
        <v>439</v>
      </c>
      <c r="B35" s="314">
        <v>1</v>
      </c>
      <c r="C35" s="305"/>
      <c r="D35" s="315">
        <v>528.48</v>
      </c>
      <c r="E35" s="308"/>
      <c r="F35" s="271">
        <v>45563.6666666667</v>
      </c>
      <c r="G35" s="305"/>
      <c r="H35" s="273">
        <v>294.65637393829786</v>
      </c>
      <c r="I35" s="305"/>
      <c r="J35" s="271">
        <v>53.8333333333333</v>
      </c>
      <c r="K35" s="305"/>
      <c r="L35" s="273">
        <v>333.73835913312655</v>
      </c>
    </row>
    <row r="36" spans="1:12" s="138" customFormat="1" ht="12.75">
      <c r="A36" s="313" t="s">
        <v>440</v>
      </c>
      <c r="B36" s="314">
        <v>19.5833333333333</v>
      </c>
      <c r="C36" s="305"/>
      <c r="D36" s="315">
        <v>626.7532340425543</v>
      </c>
      <c r="E36" s="308"/>
      <c r="F36" s="271">
        <v>3004.58333333333</v>
      </c>
      <c r="G36" s="305"/>
      <c r="H36" s="273">
        <v>329.63859020940276</v>
      </c>
      <c r="I36" s="305"/>
      <c r="J36" s="271">
        <v>296.5</v>
      </c>
      <c r="K36" s="305"/>
      <c r="L36" s="273">
        <v>264.0051320966836</v>
      </c>
    </row>
    <row r="37" spans="1:12" ht="12.75">
      <c r="A37" s="307" t="s">
        <v>441</v>
      </c>
      <c r="B37" s="314">
        <v>242.416666666667</v>
      </c>
      <c r="C37" s="305"/>
      <c r="D37" s="315">
        <v>597.4174836713639</v>
      </c>
      <c r="E37" s="308"/>
      <c r="F37" s="271">
        <v>2610.25</v>
      </c>
      <c r="G37" s="305"/>
      <c r="H37" s="273">
        <v>351.7885157871212</v>
      </c>
      <c r="I37" s="305"/>
      <c r="J37" s="271">
        <v>206.666666666667</v>
      </c>
      <c r="K37" s="305"/>
      <c r="L37" s="273">
        <v>262.8582580645157</v>
      </c>
    </row>
    <row r="38" spans="1:12" s="138" customFormat="1" ht="12.75" customHeight="1">
      <c r="A38" s="313" t="s">
        <v>442</v>
      </c>
      <c r="B38" s="314">
        <v>967.166666666667</v>
      </c>
      <c r="C38" s="305"/>
      <c r="D38" s="315">
        <v>649.4455953816991</v>
      </c>
      <c r="E38" s="308"/>
      <c r="F38" s="271">
        <v>4930.75</v>
      </c>
      <c r="G38" s="305"/>
      <c r="H38" s="273">
        <v>364.5841053592253</v>
      </c>
      <c r="I38" s="305"/>
      <c r="J38" s="271">
        <v>202</v>
      </c>
      <c r="K38" s="305"/>
      <c r="L38" s="273">
        <v>252.37146039603962</v>
      </c>
    </row>
    <row r="39" spans="1:12" ht="12.75">
      <c r="A39" s="307" t="s">
        <v>443</v>
      </c>
      <c r="B39" s="314">
        <v>2548.75</v>
      </c>
      <c r="C39" s="305"/>
      <c r="D39" s="315">
        <v>646.6742004250436</v>
      </c>
      <c r="E39" s="308"/>
      <c r="F39" s="271">
        <v>8285.41666666667</v>
      </c>
      <c r="G39" s="305"/>
      <c r="H39" s="273">
        <v>409.1927690218752</v>
      </c>
      <c r="I39" s="305"/>
      <c r="J39" s="271">
        <v>271.08333333333303</v>
      </c>
      <c r="K39" s="305"/>
      <c r="L39" s="273">
        <v>233.61107592991124</v>
      </c>
    </row>
    <row r="40" spans="1:12" s="138" customFormat="1" ht="12.75">
      <c r="A40" s="313" t="s">
        <v>444</v>
      </c>
      <c r="B40" s="314">
        <v>5079.58333333333</v>
      </c>
      <c r="C40" s="305"/>
      <c r="D40" s="315">
        <v>626.7591533098197</v>
      </c>
      <c r="E40" s="308"/>
      <c r="F40" s="271">
        <v>11480.1666666667</v>
      </c>
      <c r="G40" s="305"/>
      <c r="H40" s="273">
        <v>455.13013312814695</v>
      </c>
      <c r="I40" s="305"/>
      <c r="J40" s="271">
        <v>848.5</v>
      </c>
      <c r="K40" s="305"/>
      <c r="L40" s="273">
        <v>479.8184649381261</v>
      </c>
    </row>
    <row r="41" spans="1:12" ht="12.75">
      <c r="A41" s="307" t="s">
        <v>445</v>
      </c>
      <c r="B41" s="314">
        <v>9132.33333333333</v>
      </c>
      <c r="C41" s="305"/>
      <c r="D41" s="315">
        <v>606.6490093805893</v>
      </c>
      <c r="E41" s="308"/>
      <c r="F41" s="271">
        <v>13429.8333333333</v>
      </c>
      <c r="G41" s="305"/>
      <c r="H41" s="273">
        <v>496.8839868948498</v>
      </c>
      <c r="I41" s="305"/>
      <c r="J41" s="271">
        <v>2099.41666666667</v>
      </c>
      <c r="K41" s="305"/>
      <c r="L41" s="273">
        <v>503.8164132894049</v>
      </c>
    </row>
    <row r="42" spans="1:12" s="138" customFormat="1" ht="12.75">
      <c r="A42" s="313" t="s">
        <v>446</v>
      </c>
      <c r="B42" s="314">
        <v>14270</v>
      </c>
      <c r="C42" s="305"/>
      <c r="D42" s="315">
        <v>603.3072006540526</v>
      </c>
      <c r="E42" s="308"/>
      <c r="F42" s="271">
        <v>11888.1666666667</v>
      </c>
      <c r="G42" s="305"/>
      <c r="H42" s="273">
        <v>533.1758188114219</v>
      </c>
      <c r="I42" s="305"/>
      <c r="J42" s="271">
        <v>2064.41666666667</v>
      </c>
      <c r="K42" s="305"/>
      <c r="L42" s="273">
        <v>534.8854288943616</v>
      </c>
    </row>
    <row r="43" spans="1:12" ht="12.75">
      <c r="A43" s="307" t="s">
        <v>447</v>
      </c>
      <c r="B43" s="314">
        <v>17549.5833333333</v>
      </c>
      <c r="C43" s="305"/>
      <c r="D43" s="315">
        <v>605.8496850352584</v>
      </c>
      <c r="E43" s="308"/>
      <c r="F43" s="271">
        <v>8757.83333333333</v>
      </c>
      <c r="G43" s="305"/>
      <c r="H43" s="273">
        <v>556.5624852037226</v>
      </c>
      <c r="I43" s="305"/>
      <c r="J43" s="271">
        <v>1813</v>
      </c>
      <c r="K43" s="305"/>
      <c r="L43" s="273">
        <v>532.049468652326</v>
      </c>
    </row>
    <row r="44" spans="1:12" s="138" customFormat="1" ht="12.75">
      <c r="A44" s="313" t="s">
        <v>448</v>
      </c>
      <c r="B44" s="314">
        <v>19040.4166666667</v>
      </c>
      <c r="C44" s="305"/>
      <c r="D44" s="315">
        <v>540.5983339387697</v>
      </c>
      <c r="E44" s="308"/>
      <c r="F44" s="271">
        <v>5893.16666666667</v>
      </c>
      <c r="G44" s="305"/>
      <c r="H44" s="273">
        <v>559.4783782063975</v>
      </c>
      <c r="I44" s="305"/>
      <c r="J44" s="271">
        <v>1123.08333333333</v>
      </c>
      <c r="K44" s="305"/>
      <c r="L44" s="273">
        <v>554.622731320028</v>
      </c>
    </row>
    <row r="45" spans="1:12" ht="12.75">
      <c r="A45" s="307" t="s">
        <v>449</v>
      </c>
      <c r="B45" s="314">
        <v>19530.9166666667</v>
      </c>
      <c r="C45" s="305"/>
      <c r="D45" s="315">
        <v>478.01373719444746</v>
      </c>
      <c r="E45" s="308"/>
      <c r="F45" s="271">
        <v>3618.5</v>
      </c>
      <c r="G45" s="305"/>
      <c r="H45" s="273">
        <v>563.024797568053</v>
      </c>
      <c r="I45" s="305"/>
      <c r="J45" s="271">
        <v>701.166666666667</v>
      </c>
      <c r="K45" s="305"/>
      <c r="L45" s="273">
        <v>531.4683372949843</v>
      </c>
    </row>
    <row r="46" spans="1:12" s="138" customFormat="1" ht="12.75">
      <c r="A46" s="313" t="s">
        <v>450</v>
      </c>
      <c r="B46" s="314">
        <v>20256.9166666667</v>
      </c>
      <c r="C46" s="305"/>
      <c r="D46" s="315">
        <v>436.85421312884864</v>
      </c>
      <c r="E46" s="308"/>
      <c r="F46" s="271">
        <v>1654.4166666666702</v>
      </c>
      <c r="G46" s="305"/>
      <c r="H46" s="273">
        <v>565.577072986449</v>
      </c>
      <c r="I46" s="305"/>
      <c r="J46" s="271">
        <v>334.75</v>
      </c>
      <c r="K46" s="305"/>
      <c r="L46" s="273">
        <v>494.86468259895446</v>
      </c>
    </row>
    <row r="47" spans="1:12" ht="12.75">
      <c r="A47" s="307" t="s">
        <v>451</v>
      </c>
      <c r="B47" s="314">
        <v>26902.5833333333</v>
      </c>
      <c r="C47" s="305"/>
      <c r="D47" s="315">
        <v>407.2243121013799</v>
      </c>
      <c r="E47" s="308"/>
      <c r="F47" s="271">
        <v>981.166666666667</v>
      </c>
      <c r="G47" s="305"/>
      <c r="H47" s="273">
        <v>574.20558688636</v>
      </c>
      <c r="I47" s="305"/>
      <c r="J47" s="271">
        <v>319.66666666666697</v>
      </c>
      <c r="K47" s="305"/>
      <c r="L47" s="273">
        <v>458.5150834202279</v>
      </c>
    </row>
    <row r="48" spans="1:12" s="138" customFormat="1" ht="12.75">
      <c r="A48" s="313" t="s">
        <v>433</v>
      </c>
      <c r="B48" s="314">
        <v>41569.3333333333</v>
      </c>
      <c r="C48" s="305"/>
      <c r="D48" s="315">
        <v>373.88013663919025</v>
      </c>
      <c r="E48" s="308"/>
      <c r="F48" s="271">
        <v>408.666666666667</v>
      </c>
      <c r="G48" s="305"/>
      <c r="H48" s="273">
        <v>614.9906871941275</v>
      </c>
      <c r="I48" s="305"/>
      <c r="J48" s="271">
        <v>469.75</v>
      </c>
      <c r="K48" s="305"/>
      <c r="L48" s="273">
        <v>444.8615309561831</v>
      </c>
    </row>
    <row r="49" spans="1:14" ht="12.75">
      <c r="A49" s="307" t="s">
        <v>452</v>
      </c>
      <c r="B49" s="314">
        <v>11.1666666666667</v>
      </c>
      <c r="C49" s="305"/>
      <c r="D49" s="315">
        <v>706.5647761194006</v>
      </c>
      <c r="E49" s="308"/>
      <c r="F49" s="271">
        <v>12.3333333333333</v>
      </c>
      <c r="G49" s="305"/>
      <c r="H49" s="273">
        <v>652.7042567567588</v>
      </c>
      <c r="I49" s="305"/>
      <c r="J49" s="271">
        <v>8.33333333333333</v>
      </c>
      <c r="K49" s="305"/>
      <c r="L49" s="273">
        <v>435.07700000000057</v>
      </c>
      <c r="N49" s="316"/>
    </row>
    <row r="50" spans="1:14" s="138" customFormat="1" ht="9" customHeight="1">
      <c r="A50" s="313"/>
      <c r="B50" s="314"/>
      <c r="C50" s="305"/>
      <c r="D50" s="315"/>
      <c r="E50" s="308"/>
      <c r="F50" s="271"/>
      <c r="G50" s="305"/>
      <c r="H50" s="273"/>
      <c r="I50" s="305"/>
      <c r="J50" s="271"/>
      <c r="K50" s="305"/>
      <c r="L50" s="273"/>
      <c r="N50" s="310"/>
    </row>
    <row r="51" spans="1:16" s="317" customFormat="1" ht="21.75" customHeight="1">
      <c r="A51" s="300" t="s">
        <v>361</v>
      </c>
      <c r="B51" s="267">
        <v>2181509.75</v>
      </c>
      <c r="C51" s="302"/>
      <c r="D51" s="269">
        <v>650.5227609716941</v>
      </c>
      <c r="E51" s="302"/>
      <c r="F51" s="267">
        <v>162514.166666667</v>
      </c>
      <c r="G51" s="311"/>
      <c r="H51" s="269">
        <v>374.9141277683474</v>
      </c>
      <c r="I51" s="311"/>
      <c r="J51" s="267">
        <v>28810.1666666667</v>
      </c>
      <c r="K51" s="311"/>
      <c r="L51" s="269">
        <v>538.916686094606</v>
      </c>
      <c r="N51" s="145"/>
      <c r="O51" s="145"/>
      <c r="P51" s="145"/>
    </row>
    <row r="52" spans="1:12" s="138" customFormat="1" ht="12.75">
      <c r="A52" s="307" t="s">
        <v>437</v>
      </c>
      <c r="B52" s="661"/>
      <c r="C52" s="429"/>
      <c r="D52" s="661"/>
      <c r="E52" s="308"/>
      <c r="F52" s="271">
        <v>8581.83333333334</v>
      </c>
      <c r="G52" s="305"/>
      <c r="H52" s="273">
        <v>286.78827688333865</v>
      </c>
      <c r="I52" s="305"/>
      <c r="J52" s="271">
        <v>6.58333333333333</v>
      </c>
      <c r="K52" s="308"/>
      <c r="L52" s="273">
        <v>223.09088607594998</v>
      </c>
    </row>
    <row r="53" spans="1:12" s="138" customFormat="1" ht="12.75">
      <c r="A53" s="307" t="s">
        <v>438</v>
      </c>
      <c r="B53" s="661"/>
      <c r="C53" s="429"/>
      <c r="D53" s="661"/>
      <c r="E53" s="308"/>
      <c r="F53" s="271">
        <v>44088.0833333334</v>
      </c>
      <c r="G53" s="305"/>
      <c r="H53" s="273">
        <v>286.3517657454674</v>
      </c>
      <c r="I53" s="305"/>
      <c r="J53" s="271">
        <v>65.25</v>
      </c>
      <c r="K53" s="308"/>
      <c r="L53" s="273">
        <v>308.1495146871004</v>
      </c>
    </row>
    <row r="54" spans="1:12" s="138" customFormat="1" ht="12.75">
      <c r="A54" s="307" t="s">
        <v>439</v>
      </c>
      <c r="B54" s="314">
        <v>30.666666666666668</v>
      </c>
      <c r="C54" s="429"/>
      <c r="D54" s="663">
        <v>649.4126358695653</v>
      </c>
      <c r="E54" s="308"/>
      <c r="F54" s="271">
        <v>44884.1666666667</v>
      </c>
      <c r="G54" s="305"/>
      <c r="H54" s="273">
        <v>293.57773205102</v>
      </c>
      <c r="I54" s="305"/>
      <c r="J54" s="271">
        <v>51.1666666666667</v>
      </c>
      <c r="K54" s="308"/>
      <c r="L54" s="273">
        <v>354.911400651465</v>
      </c>
    </row>
    <row r="55" spans="1:12" s="138" customFormat="1" ht="12.75">
      <c r="A55" s="307" t="s">
        <v>440</v>
      </c>
      <c r="B55" s="314">
        <v>365.33333333333303</v>
      </c>
      <c r="C55" s="429"/>
      <c r="D55" s="663">
        <v>690.9374703467167</v>
      </c>
      <c r="E55" s="308"/>
      <c r="F55" s="271">
        <v>2526.58333333333</v>
      </c>
      <c r="G55" s="305"/>
      <c r="H55" s="273">
        <v>333.04093571687764</v>
      </c>
      <c r="I55" s="305"/>
      <c r="J55" s="271">
        <v>272.08333333333303</v>
      </c>
      <c r="K55" s="308"/>
      <c r="L55" s="273">
        <v>251.5414578866774</v>
      </c>
    </row>
    <row r="56" spans="1:12" s="138" customFormat="1" ht="12.75">
      <c r="A56" s="307" t="s">
        <v>441</v>
      </c>
      <c r="B56" s="314">
        <v>1813</v>
      </c>
      <c r="C56" s="429"/>
      <c r="D56" s="663">
        <v>711.4235714285714</v>
      </c>
      <c r="E56" s="308"/>
      <c r="F56" s="271">
        <v>1750.75</v>
      </c>
      <c r="G56" s="305"/>
      <c r="H56" s="273">
        <v>349.7648007996573</v>
      </c>
      <c r="I56" s="305"/>
      <c r="J56" s="271">
        <v>167.75</v>
      </c>
      <c r="K56" s="308"/>
      <c r="L56" s="273">
        <v>265.7301788375559</v>
      </c>
    </row>
    <row r="57" spans="1:12" s="138" customFormat="1" ht="12.75">
      <c r="A57" s="307" t="s">
        <v>442</v>
      </c>
      <c r="B57" s="314">
        <v>5891.91666666666</v>
      </c>
      <c r="C57" s="429"/>
      <c r="D57" s="663">
        <v>733.564940101553</v>
      </c>
      <c r="E57" s="308"/>
      <c r="F57" s="271">
        <v>3492.66666666667</v>
      </c>
      <c r="G57" s="305"/>
      <c r="H57" s="273">
        <v>370.1669996659654</v>
      </c>
      <c r="I57" s="305"/>
      <c r="J57" s="271">
        <v>185.916666666667</v>
      </c>
      <c r="K57" s="308"/>
      <c r="L57" s="273">
        <v>260.41608247422636</v>
      </c>
    </row>
    <row r="58" spans="1:12" s="138" customFormat="1" ht="12.75">
      <c r="A58" s="307" t="s">
        <v>443</v>
      </c>
      <c r="B58" s="314">
        <v>13928.1666666667</v>
      </c>
      <c r="C58" s="429"/>
      <c r="D58" s="663">
        <v>726.6939491318558</v>
      </c>
      <c r="E58" s="308"/>
      <c r="F58" s="271">
        <v>5637.16666666667</v>
      </c>
      <c r="G58" s="305"/>
      <c r="H58" s="273">
        <v>413.75245956893156</v>
      </c>
      <c r="I58" s="305"/>
      <c r="J58" s="271">
        <v>228.666666666667</v>
      </c>
      <c r="K58" s="308"/>
      <c r="L58" s="273">
        <v>249.53064868804645</v>
      </c>
    </row>
    <row r="59" spans="1:12" s="138" customFormat="1" ht="12.75">
      <c r="A59" s="307" t="s">
        <v>444</v>
      </c>
      <c r="B59" s="314">
        <v>30394.5833333333</v>
      </c>
      <c r="C59" s="429"/>
      <c r="D59" s="663">
        <v>696.0208704950178</v>
      </c>
      <c r="E59" s="308"/>
      <c r="F59" s="271">
        <v>7937.58333333333</v>
      </c>
      <c r="G59" s="305"/>
      <c r="H59" s="273">
        <v>458.6889118224487</v>
      </c>
      <c r="I59" s="305"/>
      <c r="J59" s="271">
        <v>878.916666666667</v>
      </c>
      <c r="K59" s="308"/>
      <c r="L59" s="273">
        <v>492.97850099554324</v>
      </c>
    </row>
    <row r="60" spans="1:12" s="138" customFormat="1" ht="12.75">
      <c r="A60" s="307" t="s">
        <v>445</v>
      </c>
      <c r="B60" s="314">
        <v>55947.25</v>
      </c>
      <c r="C60" s="429"/>
      <c r="D60" s="663">
        <v>693.7137704415017</v>
      </c>
      <c r="E60" s="308"/>
      <c r="F60" s="271">
        <v>9465.66666666667</v>
      </c>
      <c r="G60" s="305"/>
      <c r="H60" s="273">
        <v>504.15443330281386</v>
      </c>
      <c r="I60" s="305"/>
      <c r="J60" s="271">
        <v>2446.41666666667</v>
      </c>
      <c r="K60" s="308"/>
      <c r="L60" s="273">
        <v>544.2115812242388</v>
      </c>
    </row>
    <row r="61" spans="1:12" s="138" customFormat="1" ht="12.75">
      <c r="A61" s="307" t="s">
        <v>446</v>
      </c>
      <c r="B61" s="314">
        <v>90265</v>
      </c>
      <c r="C61" s="429"/>
      <c r="D61" s="663">
        <v>701.1137818829745</v>
      </c>
      <c r="E61" s="308"/>
      <c r="F61" s="271">
        <v>9264</v>
      </c>
      <c r="G61" s="305"/>
      <c r="H61" s="273">
        <v>538.9858798395218</v>
      </c>
      <c r="I61" s="305"/>
      <c r="J61" s="271">
        <v>3588.5</v>
      </c>
      <c r="K61" s="308"/>
      <c r="L61" s="273">
        <v>573.4110921462087</v>
      </c>
    </row>
    <row r="62" spans="1:12" s="138" customFormat="1" ht="12.75">
      <c r="A62" s="307" t="s">
        <v>447</v>
      </c>
      <c r="B62" s="314">
        <v>128495.333333333</v>
      </c>
      <c r="C62" s="429"/>
      <c r="D62" s="663">
        <v>725.7551460429194</v>
      </c>
      <c r="E62" s="308"/>
      <c r="F62" s="271">
        <v>7548.83333333333</v>
      </c>
      <c r="G62" s="305"/>
      <c r="H62" s="273">
        <v>562.4148572627124</v>
      </c>
      <c r="I62" s="305"/>
      <c r="J62" s="271">
        <v>3965.91666666667</v>
      </c>
      <c r="K62" s="308"/>
      <c r="L62" s="273">
        <v>579.3902563509911</v>
      </c>
    </row>
    <row r="63" spans="1:12" s="138" customFormat="1" ht="12.75">
      <c r="A63" s="307" t="s">
        <v>448</v>
      </c>
      <c r="B63" s="314">
        <v>188666.083333333</v>
      </c>
      <c r="C63" s="429"/>
      <c r="D63" s="663">
        <v>707.3578503864645</v>
      </c>
      <c r="E63" s="308"/>
      <c r="F63" s="271">
        <v>6261.75</v>
      </c>
      <c r="G63" s="305"/>
      <c r="H63" s="273">
        <v>568.6407978334059</v>
      </c>
      <c r="I63" s="305"/>
      <c r="J63" s="271">
        <v>3482.66666666667</v>
      </c>
      <c r="K63" s="308"/>
      <c r="L63" s="273">
        <v>590.02650363706</v>
      </c>
    </row>
    <row r="64" spans="1:12" s="138" customFormat="1" ht="12.75">
      <c r="A64" s="307" t="s">
        <v>449</v>
      </c>
      <c r="B64" s="314">
        <v>261488</v>
      </c>
      <c r="C64" s="429"/>
      <c r="D64" s="663">
        <v>680.457278224366</v>
      </c>
      <c r="E64" s="308"/>
      <c r="F64" s="271">
        <v>4661.5</v>
      </c>
      <c r="G64" s="305"/>
      <c r="H64" s="273">
        <v>568.8426588365697</v>
      </c>
      <c r="I64" s="305"/>
      <c r="J64" s="271">
        <v>3147.16666666667</v>
      </c>
      <c r="K64" s="308"/>
      <c r="L64" s="273">
        <v>564.5235169199804</v>
      </c>
    </row>
    <row r="65" spans="1:12" s="138" customFormat="1" ht="12.75">
      <c r="A65" s="307" t="s">
        <v>450</v>
      </c>
      <c r="B65" s="314">
        <v>324872.083333333</v>
      </c>
      <c r="C65" s="429"/>
      <c r="D65" s="663">
        <v>657.1927092252982</v>
      </c>
      <c r="E65" s="308"/>
      <c r="F65" s="271">
        <v>2877.16666666667</v>
      </c>
      <c r="G65" s="305"/>
      <c r="H65" s="273">
        <v>570.0488156751414</v>
      </c>
      <c r="I65" s="305"/>
      <c r="J65" s="271">
        <v>2534.08333333333</v>
      </c>
      <c r="K65" s="308"/>
      <c r="L65" s="273">
        <v>554.7572245059049</v>
      </c>
    </row>
    <row r="66" spans="1:12" s="138" customFormat="1" ht="12.75">
      <c r="A66" s="307" t="s">
        <v>451</v>
      </c>
      <c r="B66" s="314">
        <v>444333.833333333</v>
      </c>
      <c r="C66" s="429"/>
      <c r="D66" s="663">
        <v>637.7680391376158</v>
      </c>
      <c r="E66" s="308"/>
      <c r="F66" s="271">
        <v>2136.33333333333</v>
      </c>
      <c r="G66" s="305"/>
      <c r="H66" s="273">
        <v>585.0990388516159</v>
      </c>
      <c r="I66" s="305"/>
      <c r="J66" s="271">
        <v>3004.5</v>
      </c>
      <c r="K66" s="308"/>
      <c r="L66" s="273">
        <v>537.9485014145448</v>
      </c>
    </row>
    <row r="67" spans="1:12" s="138" customFormat="1" ht="12.75">
      <c r="A67" s="307" t="s">
        <v>433</v>
      </c>
      <c r="B67" s="314">
        <v>634054.166666667</v>
      </c>
      <c r="C67" s="429"/>
      <c r="D67" s="663">
        <v>595.7426679082353</v>
      </c>
      <c r="E67" s="308"/>
      <c r="F67" s="271">
        <v>1388.25</v>
      </c>
      <c r="G67" s="305"/>
      <c r="H67" s="273">
        <v>594.2980857194309</v>
      </c>
      <c r="I67" s="305"/>
      <c r="J67" s="271">
        <v>4766.5</v>
      </c>
      <c r="K67" s="308"/>
      <c r="L67" s="273">
        <v>479.4946748138047</v>
      </c>
    </row>
    <row r="68" spans="1:14" s="138" customFormat="1" ht="12.75">
      <c r="A68" s="307" t="s">
        <v>452</v>
      </c>
      <c r="B68" s="314">
        <v>964.333333333333</v>
      </c>
      <c r="C68" s="429"/>
      <c r="D68" s="663">
        <v>624.9923772900106</v>
      </c>
      <c r="E68" s="308"/>
      <c r="F68" s="271">
        <v>11.8333333333333</v>
      </c>
      <c r="G68" s="305"/>
      <c r="H68" s="273">
        <v>648.5207746478892</v>
      </c>
      <c r="I68" s="305"/>
      <c r="J68" s="271">
        <v>18.0833333333333</v>
      </c>
      <c r="K68" s="308"/>
      <c r="L68" s="273">
        <v>486.8890783410147</v>
      </c>
      <c r="N68" s="310"/>
    </row>
    <row r="69" spans="1:14" s="138" customFormat="1" ht="12.75">
      <c r="A69" s="307"/>
      <c r="B69" s="314"/>
      <c r="C69" s="429"/>
      <c r="D69" s="663"/>
      <c r="E69" s="308"/>
      <c r="F69" s="271"/>
      <c r="G69" s="305"/>
      <c r="H69" s="273"/>
      <c r="I69" s="305"/>
      <c r="J69" s="271"/>
      <c r="K69" s="308"/>
      <c r="L69" s="273"/>
      <c r="N69" s="310"/>
    </row>
    <row r="70" spans="1:5" s="318" customFormat="1" ht="11.25" customHeight="1">
      <c r="A70" s="313" t="s">
        <v>542</v>
      </c>
      <c r="B70" s="307"/>
      <c r="C70" s="307"/>
      <c r="D70" s="307"/>
      <c r="E70" s="307"/>
    </row>
    <row r="71" spans="1:5" s="317" customFormat="1" ht="11.25" customHeight="1">
      <c r="A71" s="318" t="s">
        <v>453</v>
      </c>
      <c r="B71" s="313"/>
      <c r="C71" s="313"/>
      <c r="D71" s="313"/>
      <c r="E71" s="313"/>
    </row>
    <row r="72" s="318" customFormat="1" ht="11.25" customHeight="1">
      <c r="A72" s="307" t="s">
        <v>454</v>
      </c>
    </row>
  </sheetData>
  <sheetProtection/>
  <mergeCells count="3">
    <mergeCell ref="B9:E9"/>
    <mergeCell ref="F9:H9"/>
    <mergeCell ref="J9:L9"/>
  </mergeCells>
  <printOptions/>
  <pageMargins left="0.4724409448818898" right="0.1968503937007874" top="0.4724409448818898" bottom="0.1968503937007874" header="0.15748031496062992" footer="0"/>
  <pageSetup fitToHeight="1" fitToWidth="1" horizontalDpi="600" verticalDpi="600" orientation="portrait" paperSize="9" scale="87" r:id="rId1"/>
</worksheet>
</file>

<file path=xl/worksheets/sheet9.xml><?xml version="1.0" encoding="utf-8"?>
<worksheet xmlns="http://schemas.openxmlformats.org/spreadsheetml/2006/main" xmlns:r="http://schemas.openxmlformats.org/officeDocument/2006/relationships">
  <sheetPr>
    <pageSetUpPr fitToPage="1"/>
  </sheetPr>
  <dimension ref="A1:AR73"/>
  <sheetViews>
    <sheetView showGridLines="0" showZeros="0" zoomScalePageLayoutView="0" workbookViewId="0" topLeftCell="A1">
      <selection activeCell="A1" sqref="A1"/>
    </sheetView>
  </sheetViews>
  <sheetFormatPr defaultColWidth="11.57421875" defaultRowHeight="12.75"/>
  <cols>
    <col min="1" max="1" width="25.7109375" style="102" customWidth="1"/>
    <col min="2" max="2" width="11.7109375" style="102" customWidth="1"/>
    <col min="3" max="3" width="0.5625" style="102" customWidth="1"/>
    <col min="4" max="4" width="11.7109375" style="102" customWidth="1"/>
    <col min="5" max="5" width="0.5625" style="102" customWidth="1"/>
    <col min="6" max="6" width="11.7109375" style="102" customWidth="1"/>
    <col min="7" max="7" width="0.5625" style="102" customWidth="1"/>
    <col min="8" max="8" width="11.7109375" style="102" customWidth="1"/>
    <col min="9" max="9" width="0.5625" style="102" customWidth="1"/>
    <col min="10" max="10" width="11.7109375" style="102" customWidth="1"/>
    <col min="11" max="11" width="0.5625" style="102" customWidth="1"/>
    <col min="12" max="12" width="11.7109375" style="102" customWidth="1"/>
    <col min="13" max="13" width="0.5625" style="102" customWidth="1"/>
    <col min="14" max="14" width="11.7109375" style="102" customWidth="1"/>
    <col min="15" max="15" width="0.5625" style="102" customWidth="1"/>
    <col min="16" max="16" width="11.7109375" style="102" customWidth="1"/>
    <col min="17" max="17" width="0.5625" style="102" customWidth="1"/>
    <col min="18" max="18" width="11.7109375" style="102" customWidth="1"/>
    <col min="19" max="19" width="0.5625" style="102" customWidth="1"/>
    <col min="20" max="20" width="11.7109375" style="102" customWidth="1"/>
    <col min="21" max="21" width="0.5625" style="102" customWidth="1"/>
    <col min="22" max="22" width="10.57421875" style="102" customWidth="1"/>
    <col min="23" max="23" width="8.8515625" style="102" customWidth="1"/>
    <col min="24" max="16384" width="11.57421875" style="102" customWidth="1"/>
  </cols>
  <sheetData>
    <row r="1" spans="1:23" ht="12" customHeight="1">
      <c r="A1" s="741" t="s">
        <v>350</v>
      </c>
      <c r="B1" s="24"/>
      <c r="C1" s="24"/>
      <c r="D1" s="27"/>
      <c r="E1" s="27"/>
      <c r="F1" s="25"/>
      <c r="G1" s="25"/>
      <c r="H1" s="25"/>
      <c r="J1" s="25"/>
      <c r="K1" s="25"/>
      <c r="L1" s="319"/>
      <c r="M1" s="319"/>
      <c r="N1" s="320"/>
      <c r="O1" s="320"/>
      <c r="P1" s="26" t="s">
        <v>455</v>
      </c>
      <c r="R1" s="27"/>
      <c r="S1" s="27"/>
      <c r="T1" s="27"/>
      <c r="U1" s="27"/>
      <c r="V1" s="28"/>
      <c r="W1" s="104" t="s">
        <v>456</v>
      </c>
    </row>
    <row r="2" spans="1:23" ht="12" customHeight="1">
      <c r="A2" s="26"/>
      <c r="B2" s="25"/>
      <c r="C2" s="25"/>
      <c r="D2" s="25"/>
      <c r="E2" s="25"/>
      <c r="F2" s="25"/>
      <c r="G2" s="25"/>
      <c r="H2" s="25"/>
      <c r="J2" s="25"/>
      <c r="K2" s="25"/>
      <c r="L2" s="319"/>
      <c r="M2" s="319"/>
      <c r="N2" s="320"/>
      <c r="O2" s="320"/>
      <c r="P2" s="26" t="s">
        <v>217</v>
      </c>
      <c r="S2" s="319"/>
      <c r="T2" s="25"/>
      <c r="U2" s="25"/>
      <c r="V2" s="25"/>
      <c r="W2" s="104"/>
    </row>
    <row r="3" spans="1:23" ht="12" customHeight="1">
      <c r="A3" s="24" t="s">
        <v>352</v>
      </c>
      <c r="B3" s="24"/>
      <c r="C3" s="24"/>
      <c r="D3" s="27"/>
      <c r="E3" s="27"/>
      <c r="F3" s="25"/>
      <c r="G3" s="25"/>
      <c r="H3" s="25"/>
      <c r="J3" s="25"/>
      <c r="K3" s="25"/>
      <c r="L3" s="319"/>
      <c r="M3" s="319"/>
      <c r="N3" s="320"/>
      <c r="O3" s="320"/>
      <c r="P3" s="26" t="s">
        <v>218</v>
      </c>
      <c r="S3" s="319"/>
      <c r="T3" s="25"/>
      <c r="U3" s="25"/>
      <c r="V3" s="25"/>
      <c r="W3" s="104"/>
    </row>
    <row r="4" spans="1:23" ht="12" customHeight="1">
      <c r="A4" s="25"/>
      <c r="B4" s="25"/>
      <c r="C4" s="25"/>
      <c r="D4" s="25"/>
      <c r="E4" s="25"/>
      <c r="F4" s="25"/>
      <c r="G4" s="25"/>
      <c r="H4" s="25"/>
      <c r="I4" s="25"/>
      <c r="J4" s="25"/>
      <c r="K4" s="25"/>
      <c r="L4" s="319"/>
      <c r="M4" s="319"/>
      <c r="N4" s="320"/>
      <c r="O4" s="320"/>
      <c r="P4" s="26"/>
      <c r="S4" s="319"/>
      <c r="T4" s="25"/>
      <c r="U4" s="25"/>
      <c r="V4" s="25"/>
      <c r="W4" s="104"/>
    </row>
    <row r="5" spans="1:23" ht="35.25" customHeight="1">
      <c r="A5" s="25"/>
      <c r="B5" s="25"/>
      <c r="C5" s="25"/>
      <c r="D5" s="25"/>
      <c r="E5" s="25"/>
      <c r="F5" s="25"/>
      <c r="G5" s="25"/>
      <c r="H5" s="25"/>
      <c r="I5" s="25"/>
      <c r="J5" s="25"/>
      <c r="K5" s="25"/>
      <c r="L5" s="25"/>
      <c r="M5" s="25"/>
      <c r="N5" s="320"/>
      <c r="O5" s="320"/>
      <c r="P5" s="320"/>
      <c r="Q5" s="25"/>
      <c r="R5" s="25"/>
      <c r="S5" s="25"/>
      <c r="T5" s="25"/>
      <c r="U5" s="321"/>
      <c r="V5" s="25"/>
      <c r="W5" s="104"/>
    </row>
    <row r="6" spans="1:23" ht="35.25" customHeight="1">
      <c r="A6" s="25"/>
      <c r="B6" s="25"/>
      <c r="C6" s="25"/>
      <c r="D6" s="25"/>
      <c r="E6" s="25"/>
      <c r="F6" s="25"/>
      <c r="G6" s="25"/>
      <c r="H6" s="25"/>
      <c r="I6" s="25"/>
      <c r="J6" s="25"/>
      <c r="K6" s="25"/>
      <c r="L6" s="25"/>
      <c r="M6" s="25"/>
      <c r="N6" s="320"/>
      <c r="O6" s="320"/>
      <c r="P6" s="320"/>
      <c r="Q6" s="25"/>
      <c r="R6" s="25"/>
      <c r="S6" s="25"/>
      <c r="T6" s="25"/>
      <c r="U6" s="321"/>
      <c r="V6" s="25"/>
      <c r="W6" s="104"/>
    </row>
    <row r="7" spans="1:23" ht="35.25" customHeight="1">
      <c r="A7" s="25"/>
      <c r="B7" s="25"/>
      <c r="C7" s="25"/>
      <c r="D7" s="25"/>
      <c r="E7" s="25"/>
      <c r="F7" s="25"/>
      <c r="G7" s="25"/>
      <c r="H7" s="25"/>
      <c r="I7" s="25"/>
      <c r="J7" s="25"/>
      <c r="K7" s="25"/>
      <c r="L7" s="25"/>
      <c r="M7" s="25"/>
      <c r="N7" s="320"/>
      <c r="O7" s="320"/>
      <c r="P7" s="320"/>
      <c r="Q7" s="25"/>
      <c r="R7" s="25"/>
      <c r="S7" s="25"/>
      <c r="T7" s="25"/>
      <c r="U7" s="321"/>
      <c r="V7" s="25"/>
      <c r="W7" s="104"/>
    </row>
    <row r="8" spans="1:23" ht="12" customHeight="1">
      <c r="A8" s="25"/>
      <c r="B8" s="25"/>
      <c r="C8" s="25"/>
      <c r="D8" s="25"/>
      <c r="E8" s="25"/>
      <c r="F8" s="25"/>
      <c r="G8" s="25"/>
      <c r="H8" s="25"/>
      <c r="I8" s="25"/>
      <c r="J8" s="25"/>
      <c r="K8" s="25"/>
      <c r="L8" s="25"/>
      <c r="M8" s="25"/>
      <c r="N8" s="320"/>
      <c r="O8" s="320"/>
      <c r="P8" s="320"/>
      <c r="Q8" s="25"/>
      <c r="R8" s="25"/>
      <c r="S8" s="25"/>
      <c r="T8" s="25"/>
      <c r="U8" s="321"/>
      <c r="V8" s="25"/>
      <c r="W8" s="104"/>
    </row>
    <row r="9" spans="1:23" ht="12" customHeight="1">
      <c r="A9" s="25"/>
      <c r="B9" s="25"/>
      <c r="C9" s="25"/>
      <c r="D9" s="25"/>
      <c r="E9" s="25"/>
      <c r="F9" s="25"/>
      <c r="G9" s="25"/>
      <c r="H9" s="25"/>
      <c r="I9" s="25"/>
      <c r="J9" s="25"/>
      <c r="K9" s="25"/>
      <c r="L9" s="25"/>
      <c r="M9" s="25"/>
      <c r="N9" s="320"/>
      <c r="O9" s="25"/>
      <c r="P9" s="25"/>
      <c r="Q9" s="25"/>
      <c r="R9" s="25"/>
      <c r="S9" s="25"/>
      <c r="T9" s="25"/>
      <c r="U9" s="25"/>
      <c r="V9" s="25"/>
      <c r="W9" s="104"/>
    </row>
    <row r="10" spans="1:23" ht="12" customHeight="1">
      <c r="A10" s="29"/>
      <c r="B10" s="321"/>
      <c r="C10" s="321"/>
      <c r="D10" s="321"/>
      <c r="E10" s="321"/>
      <c r="F10" s="321"/>
      <c r="G10" s="321"/>
      <c r="H10" s="25"/>
      <c r="I10" s="25"/>
      <c r="J10" s="25"/>
      <c r="K10" s="321"/>
      <c r="L10" s="321"/>
      <c r="M10" s="321"/>
      <c r="N10" s="320"/>
      <c r="O10" s="321"/>
      <c r="P10" s="321"/>
      <c r="Q10" s="321"/>
      <c r="R10" s="321"/>
      <c r="S10" s="321"/>
      <c r="T10" s="321"/>
      <c r="U10" s="321"/>
      <c r="V10" s="321"/>
      <c r="W10" s="104"/>
    </row>
    <row r="11" spans="1:23" ht="12" customHeight="1">
      <c r="A11" s="29"/>
      <c r="B11" s="874" t="s">
        <v>478</v>
      </c>
      <c r="C11" s="875"/>
      <c r="D11" s="875"/>
      <c r="E11" s="283"/>
      <c r="F11" s="283"/>
      <c r="G11" s="283"/>
      <c r="H11" s="283"/>
      <c r="I11" s="283"/>
      <c r="J11" s="283"/>
      <c r="K11" s="283"/>
      <c r="L11" s="283"/>
      <c r="M11" s="283"/>
      <c r="N11" s="283"/>
      <c r="O11" s="283"/>
      <c r="P11" s="283"/>
      <c r="Q11" s="283"/>
      <c r="R11" s="283"/>
      <c r="S11" s="283"/>
      <c r="T11" s="283"/>
      <c r="U11" s="283"/>
      <c r="V11" s="283"/>
      <c r="W11" s="104"/>
    </row>
    <row r="12" spans="1:23" ht="12" customHeight="1" thickBot="1">
      <c r="A12" s="29"/>
      <c r="B12" s="876" t="s">
        <v>525</v>
      </c>
      <c r="C12" s="876"/>
      <c r="D12" s="876"/>
      <c r="E12" s="876"/>
      <c r="F12" s="876"/>
      <c r="G12" s="263"/>
      <c r="H12" s="263"/>
      <c r="I12" s="263"/>
      <c r="J12" s="263"/>
      <c r="K12" s="263"/>
      <c r="L12" s="263"/>
      <c r="M12" s="263"/>
      <c r="N12" s="263"/>
      <c r="O12" s="263"/>
      <c r="P12" s="263"/>
      <c r="Q12" s="263"/>
      <c r="R12" s="263"/>
      <c r="S12" s="263"/>
      <c r="T12" s="263"/>
      <c r="U12" s="263"/>
      <c r="V12" s="263"/>
      <c r="W12" s="104"/>
    </row>
    <row r="13" spans="1:23" ht="66" customHeight="1">
      <c r="A13" s="29"/>
      <c r="B13" s="832" t="s">
        <v>377</v>
      </c>
      <c r="C13" s="323"/>
      <c r="D13" s="832" t="s">
        <v>457</v>
      </c>
      <c r="E13" s="323"/>
      <c r="F13" s="832" t="s">
        <v>458</v>
      </c>
      <c r="G13" s="323"/>
      <c r="H13" s="832" t="s">
        <v>526</v>
      </c>
      <c r="I13" s="323"/>
      <c r="J13" s="832" t="s">
        <v>527</v>
      </c>
      <c r="K13" s="323"/>
      <c r="L13" s="832" t="s">
        <v>459</v>
      </c>
      <c r="M13" s="323"/>
      <c r="N13" s="832" t="s">
        <v>460</v>
      </c>
      <c r="O13" s="323"/>
      <c r="P13" s="832" t="s">
        <v>461</v>
      </c>
      <c r="Q13" s="323"/>
      <c r="R13" s="832" t="s">
        <v>462</v>
      </c>
      <c r="S13" s="323"/>
      <c r="T13" s="832" t="s">
        <v>528</v>
      </c>
      <c r="U13" s="323"/>
      <c r="V13" s="324" t="s">
        <v>529</v>
      </c>
      <c r="W13" s="104"/>
    </row>
    <row r="14" spans="2:24" ht="12.75" customHeight="1">
      <c r="B14" s="325"/>
      <c r="C14" s="323"/>
      <c r="D14" s="325"/>
      <c r="E14" s="323"/>
      <c r="F14" s="325"/>
      <c r="G14" s="323"/>
      <c r="H14" s="325"/>
      <c r="I14" s="323"/>
      <c r="J14" s="325"/>
      <c r="K14" s="323"/>
      <c r="L14" s="325"/>
      <c r="M14" s="323"/>
      <c r="N14" s="325"/>
      <c r="O14" s="323"/>
      <c r="P14" s="325"/>
      <c r="Q14" s="323"/>
      <c r="R14" s="325"/>
      <c r="S14" s="323"/>
      <c r="T14" s="325"/>
      <c r="U14" s="323"/>
      <c r="V14" s="325"/>
      <c r="W14" s="103"/>
      <c r="X14" s="148"/>
    </row>
    <row r="15" spans="1:44" ht="24" customHeight="1">
      <c r="A15" s="326" t="s">
        <v>383</v>
      </c>
      <c r="B15" s="790">
        <v>9409174.25</v>
      </c>
      <c r="C15" s="790"/>
      <c r="D15" s="790">
        <v>155751</v>
      </c>
      <c r="E15" s="790"/>
      <c r="F15" s="790">
        <v>1896672.999999999</v>
      </c>
      <c r="G15" s="790"/>
      <c r="H15" s="790">
        <v>2497937.750000003</v>
      </c>
      <c r="I15" s="790"/>
      <c r="J15" s="790">
        <v>299225.083333333</v>
      </c>
      <c r="K15" s="790"/>
      <c r="L15" s="790">
        <v>2106206.416666667</v>
      </c>
      <c r="M15" s="790"/>
      <c r="N15" s="790">
        <v>1054405.333333333</v>
      </c>
      <c r="O15" s="790"/>
      <c r="P15" s="790">
        <v>447588.416666667</v>
      </c>
      <c r="Q15" s="790"/>
      <c r="R15" s="790">
        <v>219889.666666667</v>
      </c>
      <c r="S15" s="790"/>
      <c r="T15" s="790">
        <v>700775.9999999997</v>
      </c>
      <c r="U15" s="790"/>
      <c r="V15" s="790">
        <v>30721.5833333333</v>
      </c>
      <c r="W15" s="328"/>
      <c r="X15" s="755"/>
      <c r="Y15" s="327"/>
      <c r="Z15" s="755"/>
      <c r="AA15" s="327"/>
      <c r="AB15" s="755"/>
      <c r="AC15" s="327"/>
      <c r="AD15" s="755"/>
      <c r="AE15" s="327"/>
      <c r="AF15" s="755"/>
      <c r="AG15" s="327"/>
      <c r="AH15" s="755"/>
      <c r="AI15" s="327"/>
      <c r="AJ15" s="755"/>
      <c r="AK15" s="327"/>
      <c r="AL15" s="755"/>
      <c r="AM15" s="327"/>
      <c r="AN15" s="755"/>
      <c r="AO15" s="327"/>
      <c r="AP15" s="755"/>
      <c r="AQ15" s="327"/>
      <c r="AR15" s="755"/>
    </row>
    <row r="16" spans="1:44" ht="17.25" customHeight="1">
      <c r="A16" s="329" t="s">
        <v>370</v>
      </c>
      <c r="B16" s="791">
        <v>938343.75</v>
      </c>
      <c r="C16" s="791"/>
      <c r="D16" s="791">
        <v>3398.5</v>
      </c>
      <c r="E16" s="791"/>
      <c r="F16" s="791">
        <v>181823.75</v>
      </c>
      <c r="G16" s="791"/>
      <c r="H16" s="791">
        <v>200741.4166666666</v>
      </c>
      <c r="I16" s="791"/>
      <c r="J16" s="791">
        <v>37926.5833333333</v>
      </c>
      <c r="K16" s="791"/>
      <c r="L16" s="791">
        <v>270203.5833333333</v>
      </c>
      <c r="M16" s="791"/>
      <c r="N16" s="791">
        <v>117298.4166666667</v>
      </c>
      <c r="O16" s="791"/>
      <c r="P16" s="791">
        <v>46833.8333333334</v>
      </c>
      <c r="Q16" s="791"/>
      <c r="R16" s="791">
        <v>21044.5833333334</v>
      </c>
      <c r="S16" s="791"/>
      <c r="T16" s="791">
        <v>52322.6666666666</v>
      </c>
      <c r="U16" s="791"/>
      <c r="V16" s="791">
        <v>6750.41666666667</v>
      </c>
      <c r="W16" s="328"/>
      <c r="X16" s="756"/>
      <c r="Y16" s="327"/>
      <c r="Z16" s="756"/>
      <c r="AA16" s="327"/>
      <c r="AB16" s="756"/>
      <c r="AC16" s="327"/>
      <c r="AD16" s="756"/>
      <c r="AE16" s="327"/>
      <c r="AF16" s="756"/>
      <c r="AG16" s="327"/>
      <c r="AH16" s="756"/>
      <c r="AI16" s="327"/>
      <c r="AJ16" s="756"/>
      <c r="AK16" s="327"/>
      <c r="AL16" s="756"/>
      <c r="AM16" s="327"/>
      <c r="AN16" s="756"/>
      <c r="AO16" s="327"/>
      <c r="AP16" s="756"/>
      <c r="AQ16" s="327"/>
      <c r="AR16" s="756"/>
    </row>
    <row r="17" spans="1:44" ht="17.25" customHeight="1">
      <c r="A17" s="329" t="s">
        <v>354</v>
      </c>
      <c r="B17" s="791">
        <v>5731951.66666667</v>
      </c>
      <c r="C17" s="791"/>
      <c r="D17" s="791">
        <v>88974.8333333333</v>
      </c>
      <c r="E17" s="791"/>
      <c r="F17" s="791">
        <v>755195.916666667</v>
      </c>
      <c r="G17" s="791"/>
      <c r="H17" s="791">
        <v>1404737.5833333363</v>
      </c>
      <c r="I17" s="791"/>
      <c r="J17" s="791">
        <v>135035.083333333</v>
      </c>
      <c r="K17" s="791"/>
      <c r="L17" s="791">
        <v>1340631.583333333</v>
      </c>
      <c r="M17" s="791"/>
      <c r="N17" s="791">
        <v>756204.666666667</v>
      </c>
      <c r="O17" s="791"/>
      <c r="P17" s="791">
        <v>382478.25</v>
      </c>
      <c r="Q17" s="791"/>
      <c r="R17" s="791">
        <v>197540</v>
      </c>
      <c r="S17" s="791"/>
      <c r="T17" s="791">
        <v>647260.0000000001</v>
      </c>
      <c r="U17" s="791"/>
      <c r="V17" s="791">
        <v>23893.75</v>
      </c>
      <c r="W17" s="328"/>
      <c r="X17" s="756"/>
      <c r="Y17" s="327"/>
      <c r="Z17" s="756"/>
      <c r="AA17" s="327"/>
      <c r="AB17" s="756"/>
      <c r="AC17" s="327"/>
      <c r="AD17" s="756"/>
      <c r="AE17" s="327"/>
      <c r="AF17" s="756"/>
      <c r="AG17" s="327"/>
      <c r="AH17" s="756"/>
      <c r="AI17" s="327"/>
      <c r="AJ17" s="756"/>
      <c r="AK17" s="327"/>
      <c r="AL17" s="756"/>
      <c r="AM17" s="327"/>
      <c r="AN17" s="756"/>
      <c r="AO17" s="327"/>
      <c r="AP17" s="756"/>
      <c r="AQ17" s="327"/>
      <c r="AR17" s="756"/>
    </row>
    <row r="18" spans="1:44" ht="17.25" customHeight="1">
      <c r="A18" s="329" t="s">
        <v>463</v>
      </c>
      <c r="B18" s="791">
        <v>2358665.58333333</v>
      </c>
      <c r="C18" s="791"/>
      <c r="D18" s="791">
        <v>45354.0833333333</v>
      </c>
      <c r="E18" s="791"/>
      <c r="F18" s="791">
        <v>700306.75</v>
      </c>
      <c r="G18" s="791"/>
      <c r="H18" s="791">
        <v>858230.9166666664</v>
      </c>
      <c r="I18" s="791"/>
      <c r="J18" s="791">
        <v>86174.8333333333</v>
      </c>
      <c r="K18" s="791"/>
      <c r="L18" s="791">
        <v>476777.5</v>
      </c>
      <c r="M18" s="791"/>
      <c r="N18" s="791">
        <v>173586.5</v>
      </c>
      <c r="O18" s="791"/>
      <c r="P18" s="791">
        <v>16973.333333333372</v>
      </c>
      <c r="Q18" s="791"/>
      <c r="R18" s="791">
        <v>565</v>
      </c>
      <c r="S18" s="791"/>
      <c r="T18" s="791">
        <v>635.7499999999997</v>
      </c>
      <c r="U18" s="791"/>
      <c r="V18" s="791">
        <v>60.9166666666667</v>
      </c>
      <c r="W18" s="328"/>
      <c r="X18" s="756"/>
      <c r="Y18" s="327"/>
      <c r="Z18" s="756"/>
      <c r="AA18" s="327"/>
      <c r="AB18" s="756"/>
      <c r="AC18" s="327"/>
      <c r="AD18" s="756"/>
      <c r="AE18" s="327"/>
      <c r="AF18" s="756"/>
      <c r="AG18" s="327"/>
      <c r="AH18" s="756"/>
      <c r="AI18" s="327"/>
      <c r="AJ18" s="756"/>
      <c r="AK18" s="327"/>
      <c r="AL18" s="756"/>
      <c r="AM18" s="327"/>
      <c r="AN18" s="756"/>
      <c r="AO18" s="327"/>
      <c r="AP18" s="756"/>
      <c r="AQ18" s="327"/>
      <c r="AR18" s="756"/>
    </row>
    <row r="19" spans="1:44" ht="17.25" customHeight="1">
      <c r="A19" s="329" t="s">
        <v>464</v>
      </c>
      <c r="B19" s="791">
        <v>380213.2499999997</v>
      </c>
      <c r="C19" s="791"/>
      <c r="D19" s="791">
        <v>18023.583333333372</v>
      </c>
      <c r="E19" s="791"/>
      <c r="F19" s="791">
        <v>259346.58333333302</v>
      </c>
      <c r="G19" s="791"/>
      <c r="H19" s="791">
        <v>34227.83333333331</v>
      </c>
      <c r="I19" s="791"/>
      <c r="J19" s="791">
        <v>40088.583333333365</v>
      </c>
      <c r="K19" s="791"/>
      <c r="L19" s="791">
        <v>18593.749999999993</v>
      </c>
      <c r="M19" s="791"/>
      <c r="N19" s="791">
        <v>7315.749999999995</v>
      </c>
      <c r="O19" s="791"/>
      <c r="P19" s="791">
        <v>1302.9999999999993</v>
      </c>
      <c r="Q19" s="791"/>
      <c r="R19" s="791">
        <v>740.0833333333333</v>
      </c>
      <c r="S19" s="791"/>
      <c r="T19" s="791">
        <v>557.5833333333333</v>
      </c>
      <c r="U19" s="791"/>
      <c r="V19" s="791">
        <v>16.5</v>
      </c>
      <c r="W19" s="328"/>
      <c r="X19" s="756"/>
      <c r="Y19" s="327"/>
      <c r="Z19" s="756"/>
      <c r="AA19" s="327"/>
      <c r="AB19" s="756"/>
      <c r="AC19" s="327"/>
      <c r="AD19" s="756"/>
      <c r="AE19" s="327"/>
      <c r="AF19" s="756"/>
      <c r="AG19" s="327"/>
      <c r="AH19" s="756"/>
      <c r="AI19" s="327"/>
      <c r="AJ19" s="756"/>
      <c r="AK19" s="327"/>
      <c r="AL19" s="756"/>
      <c r="AM19" s="327"/>
      <c r="AN19" s="756"/>
      <c r="AO19" s="327"/>
      <c r="AP19" s="756"/>
      <c r="AQ19" s="327"/>
      <c r="AR19" s="756"/>
    </row>
    <row r="20" spans="2:44" ht="12.75" customHeight="1">
      <c r="B20" s="790"/>
      <c r="C20" s="790"/>
      <c r="D20" s="790"/>
      <c r="E20" s="790"/>
      <c r="F20" s="790"/>
      <c r="G20" s="790"/>
      <c r="H20" s="790"/>
      <c r="I20" s="790"/>
      <c r="J20" s="790"/>
      <c r="K20" s="790"/>
      <c r="L20" s="790"/>
      <c r="M20" s="790"/>
      <c r="N20" s="790"/>
      <c r="O20" s="790"/>
      <c r="P20" s="790"/>
      <c r="Q20" s="790"/>
      <c r="R20" s="790"/>
      <c r="S20" s="790"/>
      <c r="T20" s="790"/>
      <c r="U20" s="790"/>
      <c r="V20" s="790"/>
      <c r="W20" s="328"/>
      <c r="X20" s="757"/>
      <c r="Y20" s="327"/>
      <c r="Z20" s="757"/>
      <c r="AA20" s="327"/>
      <c r="AB20" s="757"/>
      <c r="AC20" s="327"/>
      <c r="AD20" s="757"/>
      <c r="AE20" s="327"/>
      <c r="AF20" s="757"/>
      <c r="AG20" s="327"/>
      <c r="AH20" s="757"/>
      <c r="AI20" s="327"/>
      <c r="AJ20" s="757"/>
      <c r="AK20" s="327"/>
      <c r="AL20" s="757"/>
      <c r="AM20" s="327"/>
      <c r="AN20" s="757"/>
      <c r="AO20" s="327"/>
      <c r="AP20" s="757"/>
      <c r="AQ20" s="327"/>
      <c r="AR20" s="757"/>
    </row>
    <row r="21" spans="1:44" ht="24" customHeight="1">
      <c r="A21" s="326" t="s">
        <v>358</v>
      </c>
      <c r="B21" s="790">
        <v>4579801.33333333</v>
      </c>
      <c r="C21" s="790"/>
      <c r="D21" s="790">
        <v>67499.0833333333</v>
      </c>
      <c r="E21" s="790"/>
      <c r="F21" s="790">
        <v>472628.91666666727</v>
      </c>
      <c r="G21" s="790"/>
      <c r="H21" s="790">
        <v>773050.7500000002</v>
      </c>
      <c r="I21" s="790"/>
      <c r="J21" s="790">
        <v>131758.333333333</v>
      </c>
      <c r="K21" s="790"/>
      <c r="L21" s="790">
        <v>1296992.75</v>
      </c>
      <c r="M21" s="790"/>
      <c r="N21" s="790">
        <v>705811.333333333</v>
      </c>
      <c r="O21" s="790"/>
      <c r="P21" s="790">
        <v>345549</v>
      </c>
      <c r="Q21" s="790"/>
      <c r="R21" s="790">
        <v>177973.5</v>
      </c>
      <c r="S21" s="790"/>
      <c r="T21" s="790">
        <v>584410.5833333337</v>
      </c>
      <c r="U21" s="790"/>
      <c r="V21" s="790">
        <v>24127.0833333333</v>
      </c>
      <c r="W21" s="328"/>
      <c r="X21" s="755"/>
      <c r="Y21" s="327"/>
      <c r="Z21" s="755"/>
      <c r="AA21" s="327"/>
      <c r="AB21" s="755"/>
      <c r="AC21" s="327"/>
      <c r="AD21" s="755"/>
      <c r="AE21" s="327"/>
      <c r="AF21" s="755"/>
      <c r="AG21" s="327"/>
      <c r="AH21" s="755"/>
      <c r="AI21" s="327"/>
      <c r="AJ21" s="755"/>
      <c r="AK21" s="327"/>
      <c r="AL21" s="755"/>
      <c r="AM21" s="327"/>
      <c r="AN21" s="755"/>
      <c r="AO21" s="327"/>
      <c r="AP21" s="755"/>
      <c r="AQ21" s="327"/>
      <c r="AR21" s="755"/>
    </row>
    <row r="22" spans="1:44" ht="17.25" customHeight="1">
      <c r="A22" s="329" t="s">
        <v>370</v>
      </c>
      <c r="B22" s="791">
        <v>607963.833333333</v>
      </c>
      <c r="C22" s="791"/>
      <c r="D22" s="791">
        <v>2052.08333333333</v>
      </c>
      <c r="E22" s="791"/>
      <c r="F22" s="791">
        <v>90879.5</v>
      </c>
      <c r="G22" s="791"/>
      <c r="H22" s="791">
        <v>112803.25</v>
      </c>
      <c r="I22" s="791"/>
      <c r="J22" s="791">
        <v>25317.9166666667</v>
      </c>
      <c r="K22" s="791"/>
      <c r="L22" s="791">
        <v>196917.4166666668</v>
      </c>
      <c r="M22" s="791"/>
      <c r="N22" s="791">
        <v>86874.2499999999</v>
      </c>
      <c r="O22" s="791"/>
      <c r="P22" s="791">
        <v>34698.16666666673</v>
      </c>
      <c r="Q22" s="791"/>
      <c r="R22" s="791">
        <v>15520.25</v>
      </c>
      <c r="S22" s="791"/>
      <c r="T22" s="791">
        <v>37982.749999999956</v>
      </c>
      <c r="U22" s="791"/>
      <c r="V22" s="791">
        <v>4918.25</v>
      </c>
      <c r="W22" s="328"/>
      <c r="X22" s="756"/>
      <c r="Y22" s="327"/>
      <c r="Z22" s="756"/>
      <c r="AA22" s="327"/>
      <c r="AB22" s="756"/>
      <c r="AC22" s="327"/>
      <c r="AD22" s="756"/>
      <c r="AE22" s="327"/>
      <c r="AF22" s="756"/>
      <c r="AG22" s="327"/>
      <c r="AH22" s="756"/>
      <c r="AI22" s="327"/>
      <c r="AJ22" s="756"/>
      <c r="AK22" s="327"/>
      <c r="AL22" s="756"/>
      <c r="AM22" s="327"/>
      <c r="AN22" s="756"/>
      <c r="AO22" s="327"/>
      <c r="AP22" s="756"/>
      <c r="AQ22" s="327"/>
      <c r="AR22" s="756"/>
    </row>
    <row r="23" spans="1:44" ht="17.25" customHeight="1">
      <c r="A23" s="329" t="s">
        <v>354</v>
      </c>
      <c r="B23" s="791">
        <v>3605891.75</v>
      </c>
      <c r="C23" s="791"/>
      <c r="D23" s="791">
        <v>49016.9166666667</v>
      </c>
      <c r="E23" s="791"/>
      <c r="F23" s="791">
        <v>141946.66666666663</v>
      </c>
      <c r="G23" s="791"/>
      <c r="H23" s="791">
        <v>618030.8333333334</v>
      </c>
      <c r="I23" s="791"/>
      <c r="J23" s="791">
        <v>82831.25</v>
      </c>
      <c r="K23" s="791"/>
      <c r="L23" s="791">
        <v>1070478.583333333</v>
      </c>
      <c r="M23" s="791"/>
      <c r="N23" s="791">
        <v>606683.833333334</v>
      </c>
      <c r="O23" s="791"/>
      <c r="P23" s="791">
        <v>309474.8333333337</v>
      </c>
      <c r="Q23" s="791"/>
      <c r="R23" s="791">
        <v>162100.1666666666</v>
      </c>
      <c r="S23" s="791"/>
      <c r="T23" s="791">
        <v>546137.9166666667</v>
      </c>
      <c r="U23" s="791"/>
      <c r="V23" s="791">
        <v>19190.75</v>
      </c>
      <c r="W23" s="328"/>
      <c r="X23" s="756"/>
      <c r="Y23" s="327"/>
      <c r="Z23" s="756"/>
      <c r="AA23" s="327"/>
      <c r="AB23" s="756"/>
      <c r="AC23" s="327"/>
      <c r="AD23" s="756"/>
      <c r="AE23" s="327"/>
      <c r="AF23" s="756"/>
      <c r="AG23" s="327"/>
      <c r="AH23" s="756"/>
      <c r="AI23" s="327"/>
      <c r="AJ23" s="756"/>
      <c r="AK23" s="327"/>
      <c r="AL23" s="756"/>
      <c r="AM23" s="327"/>
      <c r="AN23" s="756"/>
      <c r="AO23" s="327"/>
      <c r="AP23" s="756"/>
      <c r="AQ23" s="327"/>
      <c r="AR23" s="756"/>
    </row>
    <row r="24" spans="1:44" ht="17.25" customHeight="1">
      <c r="A24" s="329" t="s">
        <v>463</v>
      </c>
      <c r="B24" s="791">
        <v>177121.75</v>
      </c>
      <c r="C24" s="791"/>
      <c r="D24" s="791">
        <v>7583.91666666667</v>
      </c>
      <c r="E24" s="791"/>
      <c r="F24" s="791">
        <v>109828.58333333336</v>
      </c>
      <c r="G24" s="791"/>
      <c r="H24" s="791">
        <v>25206.8333333333</v>
      </c>
      <c r="I24" s="791"/>
      <c r="J24" s="791">
        <v>3871.91666666667</v>
      </c>
      <c r="K24" s="791"/>
      <c r="L24" s="791">
        <v>20976.583333333332</v>
      </c>
      <c r="M24" s="791"/>
      <c r="N24" s="791">
        <v>8851.58333333333</v>
      </c>
      <c r="O24" s="791"/>
      <c r="P24" s="791">
        <v>761.333333333333</v>
      </c>
      <c r="Q24" s="791"/>
      <c r="R24" s="791">
        <v>9</v>
      </c>
      <c r="S24" s="791"/>
      <c r="T24" s="791">
        <v>20</v>
      </c>
      <c r="U24" s="791"/>
      <c r="V24" s="791">
        <v>12</v>
      </c>
      <c r="W24" s="328"/>
      <c r="X24" s="756"/>
      <c r="Y24" s="327"/>
      <c r="Z24" s="756"/>
      <c r="AA24" s="327"/>
      <c r="AB24" s="756"/>
      <c r="AC24" s="327"/>
      <c r="AD24" s="756"/>
      <c r="AE24" s="327"/>
      <c r="AF24" s="756"/>
      <c r="AG24" s="327"/>
      <c r="AH24" s="756"/>
      <c r="AI24" s="327"/>
      <c r="AJ24" s="756"/>
      <c r="AK24" s="327"/>
      <c r="AL24" s="756"/>
      <c r="AM24" s="327"/>
      <c r="AN24" s="756"/>
      <c r="AO24" s="327"/>
      <c r="AP24" s="756"/>
      <c r="AQ24" s="327"/>
      <c r="AR24" s="756"/>
    </row>
    <row r="25" spans="1:44" ht="17.25" customHeight="1">
      <c r="A25" s="329" t="s">
        <v>464</v>
      </c>
      <c r="B25" s="791">
        <v>188824</v>
      </c>
      <c r="C25" s="791"/>
      <c r="D25" s="791">
        <v>8846.166666666668</v>
      </c>
      <c r="E25" s="791"/>
      <c r="F25" s="791">
        <v>129974.16666666666</v>
      </c>
      <c r="G25" s="791"/>
      <c r="H25" s="791">
        <v>17009.833333333336</v>
      </c>
      <c r="I25" s="791"/>
      <c r="J25" s="791">
        <v>19737.250000000033</v>
      </c>
      <c r="K25" s="791"/>
      <c r="L25" s="791">
        <v>8620.166666666662</v>
      </c>
      <c r="M25" s="791"/>
      <c r="N25" s="791">
        <v>3401.6666666666733</v>
      </c>
      <c r="O25" s="791"/>
      <c r="P25" s="791">
        <v>614.6666666666664</v>
      </c>
      <c r="Q25" s="791"/>
      <c r="R25" s="791">
        <v>344.08333333333326</v>
      </c>
      <c r="S25" s="791"/>
      <c r="T25" s="791">
        <v>269.9166666666669</v>
      </c>
      <c r="U25" s="791"/>
      <c r="V25" s="791">
        <v>6.08333333333333</v>
      </c>
      <c r="W25" s="328"/>
      <c r="X25" s="756"/>
      <c r="Y25" s="327"/>
      <c r="Z25" s="756"/>
      <c r="AA25" s="327"/>
      <c r="AB25" s="756"/>
      <c r="AC25" s="327"/>
      <c r="AD25" s="756"/>
      <c r="AE25" s="327"/>
      <c r="AF25" s="756"/>
      <c r="AG25" s="327"/>
      <c r="AH25" s="756"/>
      <c r="AI25" s="327"/>
      <c r="AJ25" s="756"/>
      <c r="AK25" s="327"/>
      <c r="AL25" s="756"/>
      <c r="AM25" s="327"/>
      <c r="AN25" s="756"/>
      <c r="AO25" s="327"/>
      <c r="AP25" s="756"/>
      <c r="AQ25" s="327"/>
      <c r="AR25" s="756"/>
    </row>
    <row r="26" spans="2:44" ht="12.75" customHeight="1">
      <c r="B26" s="790"/>
      <c r="C26" s="790"/>
      <c r="D26" s="790"/>
      <c r="E26" s="790"/>
      <c r="F26" s="790"/>
      <c r="G26" s="790"/>
      <c r="H26" s="790"/>
      <c r="I26" s="790"/>
      <c r="J26" s="790"/>
      <c r="K26" s="790"/>
      <c r="L26" s="790"/>
      <c r="M26" s="790"/>
      <c r="N26" s="790"/>
      <c r="O26" s="790"/>
      <c r="P26" s="790"/>
      <c r="Q26" s="790"/>
      <c r="R26" s="790"/>
      <c r="S26" s="790"/>
      <c r="T26" s="790"/>
      <c r="U26" s="790"/>
      <c r="V26" s="790"/>
      <c r="W26" s="328"/>
      <c r="X26" s="755"/>
      <c r="Y26" s="327"/>
      <c r="Z26" s="755"/>
      <c r="AA26" s="327"/>
      <c r="AB26" s="755"/>
      <c r="AC26" s="327"/>
      <c r="AD26" s="755"/>
      <c r="AE26" s="327"/>
      <c r="AF26" s="755"/>
      <c r="AG26" s="327"/>
      <c r="AH26" s="755"/>
      <c r="AI26" s="327"/>
      <c r="AJ26" s="755"/>
      <c r="AK26" s="327"/>
      <c r="AL26" s="755"/>
      <c r="AM26" s="327"/>
      <c r="AN26" s="755"/>
      <c r="AO26" s="327"/>
      <c r="AP26" s="755"/>
      <c r="AQ26" s="327"/>
      <c r="AR26" s="755"/>
    </row>
    <row r="27" spans="1:44" ht="21.75" customHeight="1">
      <c r="A27" s="330" t="s">
        <v>361</v>
      </c>
      <c r="B27" s="790">
        <v>4829181.83333333</v>
      </c>
      <c r="C27" s="790"/>
      <c r="D27" s="790">
        <v>88240.6666666667</v>
      </c>
      <c r="E27" s="790"/>
      <c r="F27" s="790">
        <v>1423954.333333333</v>
      </c>
      <c r="G27" s="790"/>
      <c r="H27" s="790">
        <v>1724839.833333333</v>
      </c>
      <c r="I27" s="790"/>
      <c r="J27" s="790">
        <v>167460</v>
      </c>
      <c r="K27" s="790"/>
      <c r="L27" s="790">
        <v>809190.5</v>
      </c>
      <c r="M27" s="790"/>
      <c r="N27" s="790">
        <v>348586.5833333333</v>
      </c>
      <c r="O27" s="790"/>
      <c r="P27" s="790">
        <v>102035.6666666666</v>
      </c>
      <c r="Q27" s="790"/>
      <c r="R27" s="790">
        <v>41915.5</v>
      </c>
      <c r="S27" s="790"/>
      <c r="T27" s="790">
        <v>116364.3333333333</v>
      </c>
      <c r="U27" s="790"/>
      <c r="V27" s="790">
        <v>6594.41666666667</v>
      </c>
      <c r="W27" s="328"/>
      <c r="X27" s="755"/>
      <c r="Y27" s="327"/>
      <c r="Z27" s="755"/>
      <c r="AA27" s="327"/>
      <c r="AB27" s="755"/>
      <c r="AC27" s="327"/>
      <c r="AD27" s="755"/>
      <c r="AE27" s="327"/>
      <c r="AF27" s="755"/>
      <c r="AG27" s="327"/>
      <c r="AH27" s="755"/>
      <c r="AI27" s="327"/>
      <c r="AJ27" s="755"/>
      <c r="AK27" s="327"/>
      <c r="AL27" s="755"/>
      <c r="AM27" s="327"/>
      <c r="AN27" s="755"/>
      <c r="AO27" s="327"/>
      <c r="AP27" s="755"/>
      <c r="AQ27" s="327"/>
      <c r="AR27" s="755"/>
    </row>
    <row r="28" spans="1:44" ht="17.25" customHeight="1">
      <c r="A28" s="329" t="s">
        <v>370</v>
      </c>
      <c r="B28" s="791">
        <v>330363.083333333</v>
      </c>
      <c r="C28" s="791"/>
      <c r="D28" s="791">
        <v>1346.16666666667</v>
      </c>
      <c r="E28" s="791"/>
      <c r="F28" s="791">
        <v>90938.99999999997</v>
      </c>
      <c r="G28" s="791"/>
      <c r="H28" s="791">
        <v>87933.5000000001</v>
      </c>
      <c r="I28" s="791"/>
      <c r="J28" s="791">
        <v>12607.9166666667</v>
      </c>
      <c r="K28" s="791"/>
      <c r="L28" s="791">
        <v>73281.7499999999</v>
      </c>
      <c r="M28" s="791"/>
      <c r="N28" s="791">
        <v>30423.25</v>
      </c>
      <c r="O28" s="791"/>
      <c r="P28" s="791">
        <v>12135.41666666667</v>
      </c>
      <c r="Q28" s="791"/>
      <c r="R28" s="791">
        <v>5524.08333333333</v>
      </c>
      <c r="S28" s="791"/>
      <c r="T28" s="791">
        <v>14339.83333333332</v>
      </c>
      <c r="U28" s="791"/>
      <c r="V28" s="791">
        <v>1832.1666666666702</v>
      </c>
      <c r="W28" s="328"/>
      <c r="X28" s="756"/>
      <c r="Y28" s="327"/>
      <c r="Z28" s="756"/>
      <c r="AA28" s="327"/>
      <c r="AB28" s="756"/>
      <c r="AC28" s="327"/>
      <c r="AD28" s="756"/>
      <c r="AE28" s="327"/>
      <c r="AF28" s="756"/>
      <c r="AG28" s="327"/>
      <c r="AH28" s="756"/>
      <c r="AI28" s="327"/>
      <c r="AJ28" s="756"/>
      <c r="AK28" s="327"/>
      <c r="AL28" s="756"/>
      <c r="AM28" s="327"/>
      <c r="AN28" s="756"/>
      <c r="AO28" s="327"/>
      <c r="AP28" s="756"/>
      <c r="AQ28" s="327"/>
      <c r="AR28" s="756"/>
    </row>
    <row r="29" spans="1:44" ht="17.25" customHeight="1">
      <c r="A29" s="329" t="s">
        <v>354</v>
      </c>
      <c r="B29" s="791">
        <v>2125984.66666667</v>
      </c>
      <c r="C29" s="791"/>
      <c r="D29" s="791">
        <v>39949.8333333333</v>
      </c>
      <c r="E29" s="791"/>
      <c r="F29" s="791">
        <v>613228.3333333341</v>
      </c>
      <c r="G29" s="791"/>
      <c r="H29" s="791">
        <v>786683.6666666666</v>
      </c>
      <c r="I29" s="791"/>
      <c r="J29" s="791">
        <v>52201.4166666667</v>
      </c>
      <c r="K29" s="791"/>
      <c r="L29" s="791">
        <v>270142.3333333334</v>
      </c>
      <c r="M29" s="791"/>
      <c r="N29" s="791">
        <v>149515.3333333333</v>
      </c>
      <c r="O29" s="791"/>
      <c r="P29" s="791">
        <v>73000.0833333334</v>
      </c>
      <c r="Q29" s="791"/>
      <c r="R29" s="791">
        <v>35439.5833333333</v>
      </c>
      <c r="S29" s="791"/>
      <c r="T29" s="791">
        <v>101121.0833333333</v>
      </c>
      <c r="U29" s="791"/>
      <c r="V29" s="791">
        <v>4703</v>
      </c>
      <c r="W29" s="328"/>
      <c r="X29" s="756"/>
      <c r="Y29" s="327"/>
      <c r="Z29" s="756"/>
      <c r="AA29" s="327"/>
      <c r="AB29" s="756"/>
      <c r="AC29" s="327"/>
      <c r="AD29" s="756"/>
      <c r="AE29" s="327"/>
      <c r="AF29" s="756"/>
      <c r="AG29" s="327"/>
      <c r="AH29" s="756"/>
      <c r="AI29" s="327"/>
      <c r="AJ29" s="756"/>
      <c r="AK29" s="327"/>
      <c r="AL29" s="756"/>
      <c r="AM29" s="327"/>
      <c r="AN29" s="756"/>
      <c r="AO29" s="327"/>
      <c r="AP29" s="756"/>
      <c r="AQ29" s="327"/>
      <c r="AR29" s="756"/>
    </row>
    <row r="30" spans="1:44" ht="17.25" customHeight="1">
      <c r="A30" s="329" t="s">
        <v>463</v>
      </c>
      <c r="B30" s="791">
        <v>2181509.75</v>
      </c>
      <c r="C30" s="791"/>
      <c r="D30" s="791">
        <v>37768.5833333333</v>
      </c>
      <c r="E30" s="791"/>
      <c r="F30" s="791">
        <v>590468.9166666663</v>
      </c>
      <c r="G30" s="791"/>
      <c r="H30" s="791">
        <v>833010.8333333337</v>
      </c>
      <c r="I30" s="791"/>
      <c r="J30" s="791">
        <v>82300.6666666667</v>
      </c>
      <c r="K30" s="791"/>
      <c r="L30" s="791">
        <v>455794.0833333336</v>
      </c>
      <c r="M30" s="791"/>
      <c r="N30" s="791">
        <v>164734.0833333333</v>
      </c>
      <c r="O30" s="791"/>
      <c r="P30" s="791">
        <v>16211.91666666667</v>
      </c>
      <c r="Q30" s="791"/>
      <c r="R30" s="791">
        <v>556</v>
      </c>
      <c r="S30" s="791"/>
      <c r="T30" s="791">
        <v>615.7499999999999</v>
      </c>
      <c r="U30" s="791"/>
      <c r="V30" s="791">
        <v>48.9166666666667</v>
      </c>
      <c r="W30" s="328"/>
      <c r="X30" s="756"/>
      <c r="Y30" s="327"/>
      <c r="Z30" s="756"/>
      <c r="AA30" s="327"/>
      <c r="AB30" s="756"/>
      <c r="AC30" s="327"/>
      <c r="AD30" s="756"/>
      <c r="AE30" s="327"/>
      <c r="AF30" s="756"/>
      <c r="AG30" s="327"/>
      <c r="AH30" s="756"/>
      <c r="AI30" s="327"/>
      <c r="AJ30" s="756"/>
      <c r="AK30" s="327"/>
      <c r="AL30" s="756"/>
      <c r="AM30" s="327"/>
      <c r="AN30" s="756"/>
      <c r="AO30" s="327"/>
      <c r="AP30" s="756"/>
      <c r="AQ30" s="327"/>
      <c r="AR30" s="756"/>
    </row>
    <row r="31" spans="1:44" ht="17.25" customHeight="1">
      <c r="A31" s="329" t="s">
        <v>464</v>
      </c>
      <c r="B31" s="791">
        <v>191324.33333333372</v>
      </c>
      <c r="C31" s="791"/>
      <c r="D31" s="791">
        <v>9176.08333333333</v>
      </c>
      <c r="E31" s="791"/>
      <c r="F31" s="791">
        <v>129318.08333333327</v>
      </c>
      <c r="G31" s="791"/>
      <c r="H31" s="791">
        <v>17211.833333333336</v>
      </c>
      <c r="I31" s="791"/>
      <c r="J31" s="791">
        <v>20350.000000000033</v>
      </c>
      <c r="K31" s="791"/>
      <c r="L31" s="791">
        <v>9972.33333333333</v>
      </c>
      <c r="M31" s="791"/>
      <c r="N31" s="791">
        <v>3913.916666666665</v>
      </c>
      <c r="O31" s="791"/>
      <c r="P31" s="791">
        <v>688.2499999999991</v>
      </c>
      <c r="Q31" s="791"/>
      <c r="R31" s="791">
        <v>395.833333333334</v>
      </c>
      <c r="S31" s="791"/>
      <c r="T31" s="791">
        <v>287.6666666666663</v>
      </c>
      <c r="U31" s="791"/>
      <c r="V31" s="791">
        <v>10.33333333333333</v>
      </c>
      <c r="W31" s="328"/>
      <c r="X31" s="756"/>
      <c r="Y31" s="327"/>
      <c r="Z31" s="756"/>
      <c r="AA31" s="327"/>
      <c r="AB31" s="756"/>
      <c r="AC31" s="327"/>
      <c r="AD31" s="756"/>
      <c r="AE31" s="327"/>
      <c r="AF31" s="756"/>
      <c r="AG31" s="327"/>
      <c r="AH31" s="756"/>
      <c r="AI31" s="327"/>
      <c r="AJ31" s="756"/>
      <c r="AK31" s="327"/>
      <c r="AL31" s="756"/>
      <c r="AM31" s="327"/>
      <c r="AN31" s="756"/>
      <c r="AO31" s="327"/>
      <c r="AP31" s="756"/>
      <c r="AQ31" s="327"/>
      <c r="AR31" s="756"/>
    </row>
    <row r="32" spans="2:23" ht="12.75" customHeight="1">
      <c r="B32" s="331"/>
      <c r="C32" s="323"/>
      <c r="D32" s="331"/>
      <c r="E32" s="323"/>
      <c r="F32" s="331"/>
      <c r="G32" s="323"/>
      <c r="H32" s="331"/>
      <c r="I32" s="323"/>
      <c r="J32" s="331"/>
      <c r="K32" s="323"/>
      <c r="L32" s="331"/>
      <c r="M32" s="323"/>
      <c r="N32" s="331"/>
      <c r="O32" s="323"/>
      <c r="P32" s="331"/>
      <c r="Q32" s="323"/>
      <c r="R32" s="331"/>
      <c r="S32" s="323"/>
      <c r="T32" s="331"/>
      <c r="U32" s="323"/>
      <c r="V32" s="331"/>
      <c r="W32" s="104"/>
    </row>
    <row r="33" spans="1:23" s="233" customFormat="1" ht="12.75" customHeight="1">
      <c r="A33" s="332" t="s">
        <v>389</v>
      </c>
      <c r="B33" s="332"/>
      <c r="C33" s="332"/>
      <c r="D33" s="332"/>
      <c r="E33" s="332"/>
      <c r="F33" s="332"/>
      <c r="G33" s="332"/>
      <c r="H33" s="332"/>
      <c r="I33" s="332"/>
      <c r="J33" s="332"/>
      <c r="K33" s="332"/>
      <c r="L33" s="332"/>
      <c r="M33" s="332"/>
      <c r="N33" s="332"/>
      <c r="O33" s="332"/>
      <c r="P33" s="332"/>
      <c r="Q33" s="332"/>
      <c r="R33" s="332"/>
      <c r="S33" s="332"/>
      <c r="T33" s="332"/>
      <c r="U33" s="332"/>
      <c r="V33" s="332"/>
      <c r="W33" s="322"/>
    </row>
    <row r="34" spans="1:23" ht="12.75" customHeight="1">
      <c r="A34" s="333"/>
      <c r="B34" s="334"/>
      <c r="C34" s="323"/>
      <c r="D34" s="334"/>
      <c r="E34" s="323"/>
      <c r="F34" s="334"/>
      <c r="G34" s="323"/>
      <c r="H34" s="334"/>
      <c r="I34" s="323"/>
      <c r="J34" s="334"/>
      <c r="K34" s="323"/>
      <c r="L34" s="334"/>
      <c r="M34" s="323"/>
      <c r="N34" s="334"/>
      <c r="O34" s="323"/>
      <c r="P34" s="335"/>
      <c r="Q34" s="323"/>
      <c r="R34" s="335"/>
      <c r="S34" s="323"/>
      <c r="T34" s="335"/>
      <c r="U34" s="323"/>
      <c r="V34" s="335"/>
      <c r="W34" s="336"/>
    </row>
    <row r="35" spans="1:23" ht="12.75" customHeight="1">
      <c r="A35" s="329"/>
      <c r="B35" s="337"/>
      <c r="C35" s="323"/>
      <c r="D35" s="338"/>
      <c r="E35" s="323"/>
      <c r="F35" s="338"/>
      <c r="G35" s="323"/>
      <c r="H35" s="338"/>
      <c r="I35" s="323"/>
      <c r="J35" s="338"/>
      <c r="K35" s="323"/>
      <c r="L35" s="338"/>
      <c r="M35" s="323"/>
      <c r="N35" s="338"/>
      <c r="O35" s="323"/>
      <c r="P35" s="335"/>
      <c r="Q35" s="323"/>
      <c r="R35" s="335"/>
      <c r="S35" s="323"/>
      <c r="T35" s="335"/>
      <c r="U35" s="323"/>
      <c r="V35" s="335"/>
      <c r="W35" s="336"/>
    </row>
    <row r="36" spans="1:23" ht="12.75" customHeight="1">
      <c r="A36" s="329"/>
      <c r="B36" s="337"/>
      <c r="C36" s="323"/>
      <c r="D36" s="338"/>
      <c r="E36" s="323"/>
      <c r="F36" s="338"/>
      <c r="G36" s="323"/>
      <c r="H36" s="338"/>
      <c r="I36" s="323"/>
      <c r="J36" s="338"/>
      <c r="K36" s="323"/>
      <c r="L36" s="338"/>
      <c r="M36" s="323"/>
      <c r="N36" s="338"/>
      <c r="O36" s="323"/>
      <c r="P36" s="335"/>
      <c r="Q36" s="323"/>
      <c r="R36" s="335"/>
      <c r="S36" s="323"/>
      <c r="T36" s="335"/>
      <c r="U36" s="323"/>
      <c r="V36" s="335"/>
      <c r="W36" s="336"/>
    </row>
    <row r="37" spans="1:23" ht="12.75" customHeight="1">
      <c r="A37" s="329"/>
      <c r="B37" s="337"/>
      <c r="C37" s="323"/>
      <c r="D37" s="338"/>
      <c r="E37" s="323"/>
      <c r="F37" s="338"/>
      <c r="G37" s="323"/>
      <c r="H37" s="338"/>
      <c r="I37" s="323"/>
      <c r="J37" s="338"/>
      <c r="K37" s="323"/>
      <c r="L37" s="335"/>
      <c r="M37" s="323"/>
      <c r="N37" s="335"/>
      <c r="O37" s="323"/>
      <c r="P37" s="335"/>
      <c r="Q37" s="323"/>
      <c r="R37" s="335"/>
      <c r="S37" s="323"/>
      <c r="T37" s="335"/>
      <c r="U37" s="323"/>
      <c r="V37" s="335"/>
      <c r="W37" s="336"/>
    </row>
    <row r="38" spans="1:23" ht="12.75" customHeight="1">
      <c r="A38" s="329"/>
      <c r="B38" s="337"/>
      <c r="C38" s="323"/>
      <c r="D38" s="338"/>
      <c r="E38" s="323"/>
      <c r="F38" s="338"/>
      <c r="G38" s="323"/>
      <c r="H38" s="338"/>
      <c r="I38" s="323"/>
      <c r="J38" s="338"/>
      <c r="K38" s="323"/>
      <c r="L38" s="338"/>
      <c r="M38" s="323"/>
      <c r="N38" s="335"/>
      <c r="O38" s="323"/>
      <c r="P38" s="335"/>
      <c r="Q38" s="323"/>
      <c r="R38" s="335"/>
      <c r="S38" s="323"/>
      <c r="T38" s="335"/>
      <c r="U38" s="323"/>
      <c r="V38" s="335"/>
      <c r="W38" s="336"/>
    </row>
    <row r="39" spans="2:23" ht="12.75" customHeight="1">
      <c r="B39" s="873"/>
      <c r="C39" s="323"/>
      <c r="D39" s="873"/>
      <c r="E39" s="323"/>
      <c r="F39" s="873"/>
      <c r="G39" s="323"/>
      <c r="H39" s="873"/>
      <c r="I39" s="323"/>
      <c r="J39" s="873"/>
      <c r="K39" s="323"/>
      <c r="L39" s="873"/>
      <c r="M39" s="323"/>
      <c r="N39" s="873"/>
      <c r="O39" s="323"/>
      <c r="P39" s="873"/>
      <c r="Q39" s="323"/>
      <c r="R39" s="873"/>
      <c r="S39" s="323"/>
      <c r="T39" s="873"/>
      <c r="U39" s="323"/>
      <c r="V39" s="873"/>
      <c r="W39" s="104"/>
    </row>
    <row r="40" spans="1:23" ht="12.75" customHeight="1">
      <c r="A40" s="330"/>
      <c r="B40" s="873"/>
      <c r="C40" s="323"/>
      <c r="D40" s="873"/>
      <c r="E40" s="323"/>
      <c r="F40" s="873"/>
      <c r="G40" s="323"/>
      <c r="H40" s="873"/>
      <c r="I40" s="323"/>
      <c r="J40" s="873"/>
      <c r="K40" s="323"/>
      <c r="L40" s="873"/>
      <c r="M40" s="323"/>
      <c r="N40" s="873"/>
      <c r="O40" s="323"/>
      <c r="P40" s="873"/>
      <c r="Q40" s="323"/>
      <c r="R40" s="873"/>
      <c r="S40" s="323"/>
      <c r="T40" s="873"/>
      <c r="U40" s="323"/>
      <c r="V40" s="873"/>
      <c r="W40" s="104"/>
    </row>
    <row r="41" spans="1:23" ht="26.25" customHeight="1">
      <c r="A41" s="333"/>
      <c r="B41" s="334"/>
      <c r="C41" s="323"/>
      <c r="D41" s="334"/>
      <c r="E41" s="323"/>
      <c r="F41" s="334"/>
      <c r="G41" s="323"/>
      <c r="H41" s="334"/>
      <c r="I41" s="323"/>
      <c r="J41" s="334"/>
      <c r="K41" s="323"/>
      <c r="L41" s="334"/>
      <c r="M41" s="323"/>
      <c r="N41" s="339"/>
      <c r="O41" s="323"/>
      <c r="P41" s="339"/>
      <c r="Q41" s="323"/>
      <c r="R41" s="335"/>
      <c r="S41" s="323"/>
      <c r="T41" s="335"/>
      <c r="U41" s="323"/>
      <c r="V41" s="335"/>
      <c r="W41" s="336"/>
    </row>
    <row r="42" spans="1:23" ht="12.75" customHeight="1">
      <c r="A42" s="329"/>
      <c r="B42" s="337"/>
      <c r="C42" s="323"/>
      <c r="D42" s="338"/>
      <c r="E42" s="323"/>
      <c r="F42" s="338"/>
      <c r="G42" s="323"/>
      <c r="H42" s="338"/>
      <c r="I42" s="323"/>
      <c r="J42" s="338"/>
      <c r="K42" s="323"/>
      <c r="L42" s="338"/>
      <c r="M42" s="323"/>
      <c r="N42" s="335"/>
      <c r="O42" s="323"/>
      <c r="P42" s="335"/>
      <c r="Q42" s="323"/>
      <c r="R42" s="335"/>
      <c r="S42" s="323"/>
      <c r="T42" s="335"/>
      <c r="U42" s="323"/>
      <c r="V42" s="335"/>
      <c r="W42" s="336"/>
    </row>
    <row r="43" spans="1:23" ht="12.75" customHeight="1">
      <c r="A43" s="329"/>
      <c r="B43" s="337"/>
      <c r="C43" s="323"/>
      <c r="D43" s="338"/>
      <c r="E43" s="323"/>
      <c r="F43" s="338"/>
      <c r="G43" s="323"/>
      <c r="H43" s="338"/>
      <c r="I43" s="323"/>
      <c r="J43" s="338"/>
      <c r="K43" s="323"/>
      <c r="L43" s="338"/>
      <c r="M43" s="323"/>
      <c r="N43" s="335"/>
      <c r="O43" s="323"/>
      <c r="P43" s="335"/>
      <c r="Q43" s="323"/>
      <c r="R43" s="335"/>
      <c r="S43" s="323"/>
      <c r="T43" s="335"/>
      <c r="U43" s="323"/>
      <c r="V43" s="335"/>
      <c r="W43" s="336"/>
    </row>
    <row r="44" spans="1:23" ht="12.75" customHeight="1">
      <c r="A44" s="329"/>
      <c r="B44" s="337"/>
      <c r="C44" s="323"/>
      <c r="D44" s="338"/>
      <c r="E44" s="323"/>
      <c r="F44" s="338"/>
      <c r="G44" s="323"/>
      <c r="H44" s="338"/>
      <c r="I44" s="323"/>
      <c r="J44" s="335"/>
      <c r="K44" s="323"/>
      <c r="L44" s="335"/>
      <c r="M44" s="323"/>
      <c r="N44" s="335"/>
      <c r="O44" s="323"/>
      <c r="P44" s="335"/>
      <c r="Q44" s="323"/>
      <c r="R44" s="335"/>
      <c r="S44" s="323"/>
      <c r="T44" s="335"/>
      <c r="U44" s="323"/>
      <c r="V44" s="335"/>
      <c r="W44" s="336"/>
    </row>
    <row r="45" spans="1:23" ht="12.75" customHeight="1">
      <c r="A45" s="329"/>
      <c r="B45" s="337"/>
      <c r="C45" s="323"/>
      <c r="D45" s="338"/>
      <c r="E45" s="323"/>
      <c r="F45" s="338"/>
      <c r="G45" s="323"/>
      <c r="H45" s="338"/>
      <c r="I45" s="323"/>
      <c r="J45" s="338"/>
      <c r="K45" s="323"/>
      <c r="L45" s="338"/>
      <c r="M45" s="323"/>
      <c r="N45" s="335"/>
      <c r="O45" s="323"/>
      <c r="P45" s="335"/>
      <c r="Q45" s="323"/>
      <c r="R45" s="335"/>
      <c r="S45" s="323"/>
      <c r="T45" s="335"/>
      <c r="U45" s="323"/>
      <c r="V45" s="335"/>
      <c r="W45" s="336"/>
    </row>
    <row r="46" spans="2:23" ht="12.75" customHeight="1">
      <c r="B46" s="873"/>
      <c r="C46" s="323"/>
      <c r="D46" s="873"/>
      <c r="E46" s="323"/>
      <c r="F46" s="873"/>
      <c r="G46" s="323"/>
      <c r="H46" s="873"/>
      <c r="I46" s="323"/>
      <c r="J46" s="873"/>
      <c r="K46" s="323"/>
      <c r="L46" s="873"/>
      <c r="M46" s="323"/>
      <c r="N46" s="873"/>
      <c r="O46" s="323"/>
      <c r="P46" s="873"/>
      <c r="Q46" s="323"/>
      <c r="R46" s="873"/>
      <c r="S46" s="323"/>
      <c r="T46" s="873"/>
      <c r="U46" s="323"/>
      <c r="V46" s="873"/>
      <c r="W46" s="104"/>
    </row>
    <row r="47" spans="1:23" ht="12.75" customHeight="1">
      <c r="A47" s="330"/>
      <c r="B47" s="873"/>
      <c r="C47" s="323"/>
      <c r="D47" s="873"/>
      <c r="E47" s="323"/>
      <c r="F47" s="873"/>
      <c r="G47" s="323"/>
      <c r="H47" s="873"/>
      <c r="I47" s="323"/>
      <c r="J47" s="873"/>
      <c r="K47" s="323"/>
      <c r="L47" s="873"/>
      <c r="M47" s="323"/>
      <c r="N47" s="873"/>
      <c r="O47" s="323"/>
      <c r="P47" s="873"/>
      <c r="Q47" s="323"/>
      <c r="R47" s="873"/>
      <c r="S47" s="323"/>
      <c r="T47" s="873"/>
      <c r="U47" s="323"/>
      <c r="V47" s="873"/>
      <c r="W47" s="104"/>
    </row>
    <row r="48" spans="1:23" ht="12.75" customHeight="1">
      <c r="A48" s="333"/>
      <c r="B48" s="334"/>
      <c r="C48" s="323"/>
      <c r="D48" s="334"/>
      <c r="E48" s="323"/>
      <c r="F48" s="334"/>
      <c r="G48" s="323"/>
      <c r="H48" s="334"/>
      <c r="I48" s="323"/>
      <c r="J48" s="334"/>
      <c r="K48" s="323"/>
      <c r="L48" s="334"/>
      <c r="M48" s="323"/>
      <c r="N48" s="334"/>
      <c r="O48" s="323"/>
      <c r="P48" s="334"/>
      <c r="Q48" s="323"/>
      <c r="R48" s="334"/>
      <c r="S48" s="323"/>
      <c r="T48" s="334"/>
      <c r="U48" s="323"/>
      <c r="V48" s="339"/>
      <c r="W48" s="336"/>
    </row>
    <row r="49" spans="1:23" ht="12.75" customHeight="1">
      <c r="A49" s="329"/>
      <c r="B49" s="337"/>
      <c r="C49" s="323"/>
      <c r="D49" s="338"/>
      <c r="E49" s="323"/>
      <c r="F49" s="338"/>
      <c r="G49" s="323"/>
      <c r="H49" s="338"/>
      <c r="I49" s="323"/>
      <c r="J49" s="338"/>
      <c r="K49" s="323"/>
      <c r="L49" s="338"/>
      <c r="M49" s="323"/>
      <c r="N49" s="338"/>
      <c r="O49" s="323"/>
      <c r="P49" s="338"/>
      <c r="Q49" s="323"/>
      <c r="R49" s="338"/>
      <c r="S49" s="323"/>
      <c r="T49" s="338"/>
      <c r="U49" s="323"/>
      <c r="V49" s="338"/>
      <c r="W49" s="336"/>
    </row>
    <row r="50" spans="1:23" ht="12.75" customHeight="1">
      <c r="A50" s="329"/>
      <c r="B50" s="337"/>
      <c r="C50" s="323"/>
      <c r="D50" s="338"/>
      <c r="E50" s="323"/>
      <c r="F50" s="338"/>
      <c r="G50" s="323"/>
      <c r="H50" s="338"/>
      <c r="I50" s="323"/>
      <c r="J50" s="338"/>
      <c r="K50" s="323"/>
      <c r="L50" s="338"/>
      <c r="M50" s="323"/>
      <c r="N50" s="338"/>
      <c r="O50" s="323"/>
      <c r="P50" s="338"/>
      <c r="Q50" s="323"/>
      <c r="R50" s="338"/>
      <c r="S50" s="323"/>
      <c r="T50" s="338"/>
      <c r="U50" s="323"/>
      <c r="V50" s="335"/>
      <c r="W50" s="336"/>
    </row>
    <row r="51" spans="1:23" ht="12.75" customHeight="1">
      <c r="A51" s="329"/>
      <c r="B51" s="337"/>
      <c r="C51" s="323"/>
      <c r="D51" s="338"/>
      <c r="E51" s="323"/>
      <c r="F51" s="338"/>
      <c r="G51" s="323"/>
      <c r="H51" s="338"/>
      <c r="I51" s="323"/>
      <c r="J51" s="338"/>
      <c r="K51" s="323"/>
      <c r="L51" s="338"/>
      <c r="M51" s="323"/>
      <c r="N51" s="338"/>
      <c r="O51" s="323"/>
      <c r="P51" s="335"/>
      <c r="Q51" s="323"/>
      <c r="R51" s="335"/>
      <c r="S51" s="323"/>
      <c r="T51" s="335"/>
      <c r="U51" s="323"/>
      <c r="V51" s="335"/>
      <c r="W51" s="336"/>
    </row>
    <row r="52" spans="1:23" ht="12.75" customHeight="1">
      <c r="A52" s="329"/>
      <c r="B52" s="337"/>
      <c r="C52" s="323"/>
      <c r="D52" s="338"/>
      <c r="E52" s="323"/>
      <c r="F52" s="338"/>
      <c r="G52" s="323"/>
      <c r="H52" s="338"/>
      <c r="I52" s="323"/>
      <c r="J52" s="338"/>
      <c r="K52" s="323"/>
      <c r="L52" s="338"/>
      <c r="M52" s="323"/>
      <c r="N52" s="335"/>
      <c r="O52" s="323"/>
      <c r="P52" s="335"/>
      <c r="Q52" s="323"/>
      <c r="R52" s="335"/>
      <c r="S52" s="323"/>
      <c r="T52" s="335"/>
      <c r="U52" s="323"/>
      <c r="V52" s="335"/>
      <c r="W52" s="336"/>
    </row>
    <row r="53" spans="2:23" ht="12.75" customHeight="1">
      <c r="B53" s="873"/>
      <c r="C53" s="323"/>
      <c r="D53" s="873"/>
      <c r="E53" s="323"/>
      <c r="F53" s="873"/>
      <c r="G53" s="323"/>
      <c r="H53" s="873"/>
      <c r="I53" s="323"/>
      <c r="J53" s="873"/>
      <c r="K53" s="323"/>
      <c r="L53" s="873"/>
      <c r="M53" s="323"/>
      <c r="N53" s="873"/>
      <c r="O53" s="323"/>
      <c r="P53" s="873"/>
      <c r="Q53" s="323"/>
      <c r="R53" s="873"/>
      <c r="S53" s="323"/>
      <c r="T53" s="873"/>
      <c r="U53" s="323"/>
      <c r="V53" s="873"/>
      <c r="W53" s="104"/>
    </row>
    <row r="54" spans="1:23" ht="12.75" customHeight="1">
      <c r="A54" s="330"/>
      <c r="B54" s="873"/>
      <c r="C54" s="323"/>
      <c r="D54" s="873"/>
      <c r="E54" s="323"/>
      <c r="F54" s="873"/>
      <c r="G54" s="323"/>
      <c r="H54" s="873"/>
      <c r="I54" s="323"/>
      <c r="J54" s="873"/>
      <c r="K54" s="323"/>
      <c r="L54" s="873"/>
      <c r="M54" s="323"/>
      <c r="N54" s="873"/>
      <c r="O54" s="323"/>
      <c r="P54" s="873"/>
      <c r="Q54" s="323"/>
      <c r="R54" s="873"/>
      <c r="S54" s="323"/>
      <c r="T54" s="873"/>
      <c r="U54" s="323"/>
      <c r="V54" s="873"/>
      <c r="W54" s="104"/>
    </row>
    <row r="55" spans="1:23" ht="12.75" customHeight="1">
      <c r="A55" s="333"/>
      <c r="B55" s="334"/>
      <c r="C55" s="323"/>
      <c r="D55" s="334"/>
      <c r="E55" s="323"/>
      <c r="F55" s="334"/>
      <c r="G55" s="323"/>
      <c r="H55" s="334"/>
      <c r="I55" s="323"/>
      <c r="J55" s="334"/>
      <c r="K55" s="323"/>
      <c r="L55" s="334"/>
      <c r="M55" s="323"/>
      <c r="N55" s="334"/>
      <c r="O55" s="323"/>
      <c r="P55" s="334"/>
      <c r="Q55" s="323"/>
      <c r="R55" s="334"/>
      <c r="S55" s="323"/>
      <c r="T55" s="334"/>
      <c r="U55" s="323"/>
      <c r="V55" s="339"/>
      <c r="W55" s="336"/>
    </row>
    <row r="56" spans="1:23" ht="12.75" customHeight="1">
      <c r="A56" s="329"/>
      <c r="B56" s="337"/>
      <c r="C56" s="323"/>
      <c r="D56" s="338"/>
      <c r="E56" s="323"/>
      <c r="F56" s="338"/>
      <c r="G56" s="323"/>
      <c r="H56" s="338"/>
      <c r="I56" s="323"/>
      <c r="J56" s="338"/>
      <c r="K56" s="323"/>
      <c r="L56" s="338"/>
      <c r="M56" s="323"/>
      <c r="N56" s="338"/>
      <c r="O56" s="323"/>
      <c r="P56" s="338"/>
      <c r="Q56" s="323"/>
      <c r="R56" s="338"/>
      <c r="S56" s="323"/>
      <c r="T56" s="338"/>
      <c r="U56" s="323"/>
      <c r="V56" s="338"/>
      <c r="W56" s="336"/>
    </row>
    <row r="57" spans="1:23" ht="12.75" customHeight="1">
      <c r="A57" s="329"/>
      <c r="B57" s="337"/>
      <c r="C57" s="323"/>
      <c r="D57" s="338"/>
      <c r="E57" s="323"/>
      <c r="F57" s="338"/>
      <c r="G57" s="323"/>
      <c r="H57" s="338"/>
      <c r="I57" s="323"/>
      <c r="J57" s="338"/>
      <c r="K57" s="323"/>
      <c r="L57" s="338"/>
      <c r="M57" s="323"/>
      <c r="N57" s="338"/>
      <c r="O57" s="323"/>
      <c r="P57" s="338"/>
      <c r="Q57" s="323"/>
      <c r="R57" s="338"/>
      <c r="S57" s="323"/>
      <c r="T57" s="338"/>
      <c r="U57" s="323"/>
      <c r="V57" s="335"/>
      <c r="W57" s="336"/>
    </row>
    <row r="58" spans="1:23" ht="12.75" customHeight="1">
      <c r="A58" s="329"/>
      <c r="B58" s="337"/>
      <c r="C58" s="323"/>
      <c r="D58" s="338"/>
      <c r="E58" s="323"/>
      <c r="F58" s="338"/>
      <c r="G58" s="323"/>
      <c r="H58" s="338"/>
      <c r="I58" s="323"/>
      <c r="J58" s="338"/>
      <c r="K58" s="323"/>
      <c r="L58" s="338"/>
      <c r="M58" s="323"/>
      <c r="N58" s="338"/>
      <c r="O58" s="323"/>
      <c r="P58" s="335"/>
      <c r="Q58" s="323"/>
      <c r="R58" s="335"/>
      <c r="S58" s="323"/>
      <c r="T58" s="335"/>
      <c r="U58" s="323"/>
      <c r="V58" s="335"/>
      <c r="W58" s="336"/>
    </row>
    <row r="59" spans="1:23" ht="12.75" customHeight="1">
      <c r="A59" s="329"/>
      <c r="B59" s="337"/>
      <c r="C59" s="323"/>
      <c r="D59" s="338"/>
      <c r="E59" s="323"/>
      <c r="F59" s="338"/>
      <c r="G59" s="323"/>
      <c r="H59" s="338"/>
      <c r="I59" s="323"/>
      <c r="J59" s="338"/>
      <c r="K59" s="323"/>
      <c r="L59" s="338"/>
      <c r="M59" s="323"/>
      <c r="N59" s="338"/>
      <c r="O59" s="323"/>
      <c r="P59" s="338"/>
      <c r="Q59" s="323"/>
      <c r="R59" s="335"/>
      <c r="S59" s="323"/>
      <c r="T59" s="335"/>
      <c r="U59" s="323"/>
      <c r="V59" s="335"/>
      <c r="W59" s="336"/>
    </row>
    <row r="60" spans="2:23" ht="12.75" customHeight="1">
      <c r="B60" s="873"/>
      <c r="C60" s="323"/>
      <c r="D60" s="873"/>
      <c r="E60" s="323"/>
      <c r="F60" s="873"/>
      <c r="G60" s="323"/>
      <c r="H60" s="873"/>
      <c r="I60" s="323"/>
      <c r="J60" s="873"/>
      <c r="K60" s="323"/>
      <c r="L60" s="873"/>
      <c r="M60" s="323"/>
      <c r="N60" s="873"/>
      <c r="O60" s="323"/>
      <c r="P60" s="873"/>
      <c r="Q60" s="323"/>
      <c r="R60" s="873"/>
      <c r="S60" s="323"/>
      <c r="T60" s="873"/>
      <c r="U60" s="323"/>
      <c r="V60" s="872"/>
      <c r="W60" s="104"/>
    </row>
    <row r="61" spans="1:23" ht="12.75" customHeight="1">
      <c r="A61" s="330"/>
      <c r="B61" s="873"/>
      <c r="C61" s="323"/>
      <c r="D61" s="873"/>
      <c r="E61" s="323"/>
      <c r="F61" s="873"/>
      <c r="G61" s="323"/>
      <c r="H61" s="873"/>
      <c r="I61" s="323"/>
      <c r="J61" s="873"/>
      <c r="K61" s="323"/>
      <c r="L61" s="873"/>
      <c r="M61" s="323"/>
      <c r="N61" s="873"/>
      <c r="O61" s="323"/>
      <c r="P61" s="873"/>
      <c r="Q61" s="323"/>
      <c r="R61" s="873"/>
      <c r="S61" s="323"/>
      <c r="T61" s="873"/>
      <c r="U61" s="323"/>
      <c r="V61" s="872"/>
      <c r="W61" s="104"/>
    </row>
    <row r="62" spans="1:23" ht="12.75" customHeight="1">
      <c r="A62" s="333"/>
      <c r="B62" s="334"/>
      <c r="C62" s="323"/>
      <c r="D62" s="334"/>
      <c r="E62" s="323"/>
      <c r="F62" s="334"/>
      <c r="G62" s="323"/>
      <c r="H62" s="334"/>
      <c r="I62" s="323"/>
      <c r="J62" s="334"/>
      <c r="K62" s="323"/>
      <c r="L62" s="334"/>
      <c r="M62" s="323"/>
      <c r="N62" s="334"/>
      <c r="O62" s="323"/>
      <c r="P62" s="334"/>
      <c r="Q62" s="323"/>
      <c r="R62" s="334"/>
      <c r="S62" s="323"/>
      <c r="T62" s="334"/>
      <c r="U62" s="323"/>
      <c r="V62" s="334"/>
      <c r="W62" s="336"/>
    </row>
    <row r="63" spans="1:23" ht="12.75" customHeight="1">
      <c r="A63" s="329"/>
      <c r="B63" s="337"/>
      <c r="C63" s="323"/>
      <c r="D63" s="338"/>
      <c r="E63" s="323"/>
      <c r="F63" s="338"/>
      <c r="G63" s="323"/>
      <c r="H63" s="338"/>
      <c r="I63" s="323"/>
      <c r="J63" s="338"/>
      <c r="K63" s="323"/>
      <c r="L63" s="338"/>
      <c r="M63" s="323"/>
      <c r="N63" s="338"/>
      <c r="O63" s="323"/>
      <c r="P63" s="338"/>
      <c r="Q63" s="323"/>
      <c r="R63" s="338"/>
      <c r="S63" s="323"/>
      <c r="T63" s="338"/>
      <c r="U63" s="323"/>
      <c r="V63" s="338"/>
      <c r="W63" s="336"/>
    </row>
    <row r="64" spans="1:23" ht="12.75" customHeight="1">
      <c r="A64" s="329"/>
      <c r="B64" s="337"/>
      <c r="C64" s="323"/>
      <c r="D64" s="338"/>
      <c r="E64" s="323"/>
      <c r="F64" s="338"/>
      <c r="G64" s="323"/>
      <c r="H64" s="338"/>
      <c r="I64" s="323"/>
      <c r="J64" s="338"/>
      <c r="K64" s="323"/>
      <c r="L64" s="338"/>
      <c r="M64" s="323"/>
      <c r="N64" s="338"/>
      <c r="O64" s="323"/>
      <c r="P64" s="338"/>
      <c r="Q64" s="323"/>
      <c r="R64" s="338"/>
      <c r="S64" s="323"/>
      <c r="T64" s="338"/>
      <c r="U64" s="323"/>
      <c r="V64" s="338"/>
      <c r="W64" s="336"/>
    </row>
    <row r="65" spans="1:23" ht="12.75" customHeight="1">
      <c r="A65" s="329"/>
      <c r="B65" s="337"/>
      <c r="C65" s="323"/>
      <c r="D65" s="338"/>
      <c r="E65" s="323"/>
      <c r="F65" s="338"/>
      <c r="G65" s="323"/>
      <c r="H65" s="338"/>
      <c r="I65" s="323"/>
      <c r="J65" s="338"/>
      <c r="K65" s="323"/>
      <c r="L65" s="338"/>
      <c r="M65" s="323"/>
      <c r="N65" s="338"/>
      <c r="O65" s="323"/>
      <c r="P65" s="338"/>
      <c r="Q65" s="323"/>
      <c r="R65" s="335"/>
      <c r="S65" s="323"/>
      <c r="T65" s="335"/>
      <c r="U65" s="323"/>
      <c r="V65" s="335"/>
      <c r="W65" s="336"/>
    </row>
    <row r="66" spans="1:23" ht="12.75" customHeight="1">
      <c r="A66" s="329"/>
      <c r="B66" s="337"/>
      <c r="C66" s="323"/>
      <c r="D66" s="338"/>
      <c r="E66" s="323"/>
      <c r="F66" s="338"/>
      <c r="G66" s="323"/>
      <c r="H66" s="338"/>
      <c r="I66" s="323"/>
      <c r="J66" s="338"/>
      <c r="K66" s="323"/>
      <c r="L66" s="338"/>
      <c r="M66" s="323"/>
      <c r="N66" s="338"/>
      <c r="O66" s="323"/>
      <c r="P66" s="338"/>
      <c r="Q66" s="323"/>
      <c r="R66" s="338"/>
      <c r="S66" s="323"/>
      <c r="T66" s="335"/>
      <c r="U66" s="323"/>
      <c r="V66" s="335"/>
      <c r="W66" s="336"/>
    </row>
    <row r="67" spans="2:23" ht="12.75" customHeight="1">
      <c r="B67" s="871"/>
      <c r="C67" s="323"/>
      <c r="D67" s="871"/>
      <c r="E67" s="323"/>
      <c r="F67" s="871"/>
      <c r="G67" s="323"/>
      <c r="H67" s="871"/>
      <c r="I67" s="323"/>
      <c r="J67" s="871"/>
      <c r="K67" s="323"/>
      <c r="L67" s="871"/>
      <c r="M67" s="323"/>
      <c r="N67" s="871"/>
      <c r="O67" s="323"/>
      <c r="P67" s="871"/>
      <c r="Q67" s="323"/>
      <c r="R67" s="871"/>
      <c r="S67" s="323"/>
      <c r="T67" s="871"/>
      <c r="U67" s="323"/>
      <c r="V67" s="871"/>
      <c r="W67" s="104"/>
    </row>
    <row r="68" spans="1:23" ht="12.75" customHeight="1">
      <c r="A68" s="330"/>
      <c r="B68" s="871"/>
      <c r="C68" s="323"/>
      <c r="D68" s="871"/>
      <c r="E68" s="323"/>
      <c r="F68" s="871"/>
      <c r="G68" s="323"/>
      <c r="H68" s="871"/>
      <c r="I68" s="323"/>
      <c r="J68" s="871"/>
      <c r="K68" s="323"/>
      <c r="L68" s="871"/>
      <c r="M68" s="323"/>
      <c r="N68" s="871"/>
      <c r="O68" s="323"/>
      <c r="P68" s="871"/>
      <c r="Q68" s="323"/>
      <c r="R68" s="871"/>
      <c r="S68" s="323"/>
      <c r="T68" s="871"/>
      <c r="U68" s="323"/>
      <c r="V68" s="871"/>
      <c r="W68" s="104"/>
    </row>
    <row r="69" spans="1:22" ht="12.75" customHeight="1">
      <c r="A69" s="333"/>
      <c r="B69" s="334"/>
      <c r="C69" s="323"/>
      <c r="D69" s="340"/>
      <c r="E69" s="323"/>
      <c r="F69" s="340"/>
      <c r="G69" s="323"/>
      <c r="H69" s="335"/>
      <c r="I69" s="323"/>
      <c r="J69" s="335"/>
      <c r="K69" s="323"/>
      <c r="L69" s="335"/>
      <c r="M69" s="323"/>
      <c r="N69" s="335"/>
      <c r="O69" s="323"/>
      <c r="P69" s="335"/>
      <c r="Q69" s="323"/>
      <c r="R69" s="335"/>
      <c r="S69" s="323"/>
      <c r="T69" s="335"/>
      <c r="U69" s="323"/>
      <c r="V69" s="335"/>
    </row>
    <row r="70" spans="1:22" ht="12.75" customHeight="1">
      <c r="A70" s="329"/>
      <c r="B70" s="337"/>
      <c r="C70" s="323"/>
      <c r="D70" s="341"/>
      <c r="E70" s="323"/>
      <c r="F70" s="341"/>
      <c r="G70" s="323"/>
      <c r="H70" s="335"/>
      <c r="I70" s="323"/>
      <c r="J70" s="335"/>
      <c r="K70" s="323"/>
      <c r="L70" s="335"/>
      <c r="M70" s="323"/>
      <c r="N70" s="335"/>
      <c r="O70" s="323"/>
      <c r="P70" s="335"/>
      <c r="Q70" s="323"/>
      <c r="R70" s="335"/>
      <c r="S70" s="323"/>
      <c r="T70" s="335"/>
      <c r="U70" s="323"/>
      <c r="V70" s="335"/>
    </row>
    <row r="71" spans="1:22" ht="12.75" customHeight="1">
      <c r="A71" s="329"/>
      <c r="B71" s="337"/>
      <c r="C71" s="323"/>
      <c r="D71" s="341"/>
      <c r="E71" s="323"/>
      <c r="F71" s="341"/>
      <c r="G71" s="323"/>
      <c r="H71" s="335"/>
      <c r="I71" s="323"/>
      <c r="J71" s="335"/>
      <c r="K71" s="323"/>
      <c r="L71" s="335"/>
      <c r="M71" s="323"/>
      <c r="N71" s="335"/>
      <c r="O71" s="323"/>
      <c r="P71" s="335"/>
      <c r="Q71" s="323"/>
      <c r="R71" s="335"/>
      <c r="S71" s="323"/>
      <c r="T71" s="335"/>
      <c r="U71" s="323"/>
      <c r="V71" s="335"/>
    </row>
    <row r="72" spans="1:22" ht="12.75" customHeight="1">
      <c r="A72" s="329"/>
      <c r="B72" s="337"/>
      <c r="C72" s="323"/>
      <c r="D72" s="341"/>
      <c r="E72" s="323"/>
      <c r="F72" s="341"/>
      <c r="G72" s="323"/>
      <c r="H72" s="335"/>
      <c r="I72" s="323"/>
      <c r="J72" s="335"/>
      <c r="K72" s="323"/>
      <c r="L72" s="335"/>
      <c r="M72" s="323"/>
      <c r="N72" s="335"/>
      <c r="O72" s="323"/>
      <c r="P72" s="335"/>
      <c r="Q72" s="323"/>
      <c r="R72" s="335"/>
      <c r="S72" s="323"/>
      <c r="T72" s="335"/>
      <c r="U72" s="323"/>
      <c r="V72" s="335"/>
    </row>
    <row r="73" spans="1:22" ht="12.75">
      <c r="A73" s="342"/>
      <c r="B73" s="343"/>
      <c r="C73" s="322"/>
      <c r="D73" s="344"/>
      <c r="E73" s="322"/>
      <c r="F73" s="344"/>
      <c r="G73" s="323"/>
      <c r="H73" s="336"/>
      <c r="I73" s="104"/>
      <c r="J73" s="336"/>
      <c r="K73" s="323"/>
      <c r="L73" s="336"/>
      <c r="M73" s="104"/>
      <c r="N73" s="336"/>
      <c r="O73" s="104"/>
      <c r="P73" s="336"/>
      <c r="Q73" s="104"/>
      <c r="R73" s="336"/>
      <c r="S73" s="104"/>
      <c r="T73" s="336"/>
      <c r="U73" s="104"/>
      <c r="V73" s="336"/>
    </row>
  </sheetData>
  <sheetProtection/>
  <mergeCells count="57">
    <mergeCell ref="B11:D11"/>
    <mergeCell ref="B12:F12"/>
    <mergeCell ref="B39:B40"/>
    <mergeCell ref="D39:D40"/>
    <mergeCell ref="F39:F40"/>
    <mergeCell ref="D46:D47"/>
    <mergeCell ref="F46:F47"/>
    <mergeCell ref="H46:H47"/>
    <mergeCell ref="L46:L47"/>
    <mergeCell ref="R46:R47"/>
    <mergeCell ref="R53:R54"/>
    <mergeCell ref="L53:L54"/>
    <mergeCell ref="N53:N54"/>
    <mergeCell ref="N46:N47"/>
    <mergeCell ref="V53:V54"/>
    <mergeCell ref="T39:T40"/>
    <mergeCell ref="T46:T47"/>
    <mergeCell ref="V46:V47"/>
    <mergeCell ref="V39:V40"/>
    <mergeCell ref="T53:T54"/>
    <mergeCell ref="L39:L40"/>
    <mergeCell ref="N39:N40"/>
    <mergeCell ref="P39:P40"/>
    <mergeCell ref="J39:J40"/>
    <mergeCell ref="B53:B54"/>
    <mergeCell ref="D53:D54"/>
    <mergeCell ref="F53:F54"/>
    <mergeCell ref="H53:H54"/>
    <mergeCell ref="J53:J54"/>
    <mergeCell ref="B46:B47"/>
    <mergeCell ref="P46:P47"/>
    <mergeCell ref="F67:F68"/>
    <mergeCell ref="H67:H68"/>
    <mergeCell ref="R39:R40"/>
    <mergeCell ref="J46:J47"/>
    <mergeCell ref="P53:P54"/>
    <mergeCell ref="N67:N68"/>
    <mergeCell ref="P67:P68"/>
    <mergeCell ref="R67:R68"/>
    <mergeCell ref="H39:H40"/>
    <mergeCell ref="D67:D68"/>
    <mergeCell ref="V67:V68"/>
    <mergeCell ref="L60:L61"/>
    <mergeCell ref="N60:N61"/>
    <mergeCell ref="P60:P61"/>
    <mergeCell ref="R60:R61"/>
    <mergeCell ref="L67:L68"/>
    <mergeCell ref="T67:T68"/>
    <mergeCell ref="V60:V61"/>
    <mergeCell ref="T60:T61"/>
    <mergeCell ref="J67:J68"/>
    <mergeCell ref="B60:B61"/>
    <mergeCell ref="D60:D61"/>
    <mergeCell ref="F60:F61"/>
    <mergeCell ref="H60:H61"/>
    <mergeCell ref="J60:J61"/>
    <mergeCell ref="B67:B68"/>
  </mergeCells>
  <printOptions/>
  <pageMargins left="0.4724409448818898" right="0.1968503937007874" top="0.4724409448818898" bottom="0.1968503937007874" header="0.15748031496062992" footer="0"/>
  <pageSetup fitToHeight="1" fitToWidth="1" horizontalDpi="600" verticalDpi="600" orientation="portrait" paperSize="9" scale="62" r:id="rId1"/>
  <rowBreaks count="1" manualBreakCount="1">
    <brk id="45"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mtas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ESTJLC</dc:creator>
  <cp:keywords/>
  <dc:description/>
  <cp:lastModifiedBy>RAMOS PEREIRA, CARMEN</cp:lastModifiedBy>
  <cp:lastPrinted>2017-05-12T11:20:55Z</cp:lastPrinted>
  <dcterms:created xsi:type="dcterms:W3CDTF">2005-06-20T10:16:31Z</dcterms:created>
  <dcterms:modified xsi:type="dcterms:W3CDTF">2017-05-18T11:57:46Z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