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50" activeTab="0"/>
  </bookViews>
  <sheets>
    <sheet name="INDICE" sheetId="1" r:id="rId1"/>
    <sheet name="FPE-1" sheetId="2" r:id="rId2"/>
    <sheet name="FPE-2" sheetId="3" r:id="rId3"/>
    <sheet name="FPE-3" sheetId="4" r:id="rId4"/>
    <sheet name="FPE-4" sheetId="5" r:id="rId5"/>
    <sheet name="FPE-5" sheetId="6" r:id="rId6"/>
    <sheet name="FPE-6" sheetId="7" r:id="rId7"/>
    <sheet name="FPE-7" sheetId="8" r:id="rId8"/>
    <sheet name="FPE-8" sheetId="9" r:id="rId9"/>
    <sheet name="FPE-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 sheetId="22" r:id="rId22"/>
    <sheet name="FPE-21" sheetId="23" r:id="rId23"/>
    <sheet name="FPE-22A "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externalReferences>
    <externalReference r:id="rId37"/>
  </externalReferences>
  <definedNames>
    <definedName name="_xlfn.COMPOUNDVALUE" hidden="1">#NAME?</definedName>
    <definedName name="_xlnm.Print_Area" localSheetId="20">' FPE-19 '!$A$1:$N$33</definedName>
    <definedName name="_xlnm.Print_Area" localSheetId="1">'FPE-1'!$A$1:$P$36</definedName>
    <definedName name="_xlnm.Print_Area" localSheetId="10">'FPE-10A'!$A$1:$R$42</definedName>
    <definedName name="_xlnm.Print_Area" localSheetId="11">'FPE-10B'!$A$1:$S$42</definedName>
    <definedName name="_xlnm.Print_Area" localSheetId="12">'FPE-11'!$A$1:$U$20</definedName>
    <definedName name="_xlnm.Print_Area" localSheetId="13">'FPE-12'!$A$1:$X$28</definedName>
    <definedName name="_xlnm.Print_Area" localSheetId="14">'FPE-13'!$A$1:$Y$90</definedName>
    <definedName name="_xlnm.Print_Area" localSheetId="15">'FPE-14'!$A$1:$AI$17</definedName>
    <definedName name="_xlnm.Print_Area" localSheetId="16">'FPE-15'!$A$1:$U$43</definedName>
    <definedName name="_xlnm.Print_Area" localSheetId="17">'FPE-16'!$A$1:$Y$91</definedName>
    <definedName name="_xlnm.Print_Area" localSheetId="18">'FPE-17'!$A$1:$U$94</definedName>
    <definedName name="_xlnm.Print_Area" localSheetId="19">'FPE-18'!$A$1:$S$30</definedName>
    <definedName name="_xlnm.Print_Area" localSheetId="2">'FPE-2'!$A$1:$S$29</definedName>
    <definedName name="_xlnm.Print_Area" localSheetId="21">'FPE-20 '!$A$1:$M$32</definedName>
    <definedName name="_xlnm.Print_Area" localSheetId="22">'FPE-21'!$A$1:$M$63</definedName>
    <definedName name="_xlnm.Print_Area" localSheetId="23">'FPE-22A '!$A$1:$T$44</definedName>
    <definedName name="_xlnm.Print_Area" localSheetId="24">'FPE-22B'!$A$1:$T$44</definedName>
    <definedName name="_xlnm.Print_Area" localSheetId="25">'FPE-23A'!$A$1:$T$94</definedName>
    <definedName name="_xlnm.Print_Area" localSheetId="26">'FPE-23B'!$A$1:$S$95</definedName>
    <definedName name="_xlnm.Print_Area" localSheetId="27">'FPE-24'!$A$1:$S$45</definedName>
    <definedName name="_xlnm.Print_Area" localSheetId="28">'FPE-25'!$A$1:$Z$40</definedName>
    <definedName name="_xlnm.Print_Area" localSheetId="29">'FPE-26'!$A$1:$Y$32</definedName>
    <definedName name="_xlnm.Print_Area" localSheetId="30">'FPE-27'!$A$1:$S$30</definedName>
    <definedName name="_xlnm.Print_Area" localSheetId="31">'FPE-28'!$A$1:$Y$40</definedName>
    <definedName name="_xlnm.Print_Area" localSheetId="32">'FPE-29'!$A$1:$X$34</definedName>
    <definedName name="_xlnm.Print_Area" localSheetId="3">'FPE-3'!$A$1:$S$35</definedName>
    <definedName name="_xlnm.Print_Area" localSheetId="4">'FPE-4'!$A$1:$X$95</definedName>
    <definedName name="_xlnm.Print_Area" localSheetId="5">'FPE-5'!$A$1:$Z$42</definedName>
    <definedName name="_xlnm.Print_Area" localSheetId="6">'FPE-6'!$A$1:$M$33</definedName>
    <definedName name="_xlnm.Print_Area" localSheetId="7">'FPE-7'!$A$1:$N$32</definedName>
    <definedName name="_xlnm.Print_Area" localSheetId="8">'FPE-8'!$A$1:$M$30</definedName>
    <definedName name="_xlnm.Print_Area" localSheetId="9">'FPE-9'!$A$1:$M$51</definedName>
    <definedName name="_xlnm.Print_Area" localSheetId="33">'FUENTES Y NOTAS'!$A$1:$A$107</definedName>
    <definedName name="_xlnm.Print_Area" localSheetId="0">'INDICE'!$A$1:$B$36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7" hidden="1">{"'EMP02A'!$A$8:$Q$34"}</definedName>
    <definedName name="HTML_Control" localSheetId="28" hidden="1">{"'EMP02A'!$A$8:$Q$34"}</definedName>
    <definedName name="HTML_Control" localSheetId="29" hidden="1">{"'EMP02A'!$A$8:$Q$34"}</definedName>
    <definedName name="HTML_Control" localSheetId="30" hidden="1">{"'EMP02A'!$A$8:$Q$34"}</definedName>
    <definedName name="HTML_Control" localSheetId="31" hidden="1">{"'EMP02A'!$A$8:$Q$34"}</definedName>
    <definedName name="HTML_Control" localSheetId="32"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'FPE-1'!$A$9:$N$7507</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#REF!</definedName>
    <definedName name="PATATA">#REF!</definedName>
  </definedNames>
  <calcPr fullCalcOnLoad="1"/>
</workbook>
</file>

<file path=xl/sharedStrings.xml><?xml version="1.0" encoding="utf-8"?>
<sst xmlns="http://schemas.openxmlformats.org/spreadsheetml/2006/main" count="1460" uniqueCount="598">
  <si>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</si>
  <si>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</si>
  <si>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</si>
  <si>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</si>
  <si>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</si>
  <si>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</si>
  <si>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</si>
  <si>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</si>
  <si>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</si>
  <si>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</si>
  <si>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</si>
  <si>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</si>
  <si>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</si>
  <si>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</si>
  <si>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</si>
  <si>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</si>
  <si>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</si>
  <si>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</si>
  <si>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</si>
  <si>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</si>
  <si>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</si>
  <si>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</si>
  <si>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</si>
  <si>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</si>
  <si>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</si>
  <si>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</si>
  <si>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</si>
  <si>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</si>
  <si>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</si>
  <si>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</si>
  <si>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</si>
  <si>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</si>
  <si>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</si>
  <si>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</si>
  <si>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</si>
  <si>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</si>
  <si>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</si>
  <si>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</si>
  <si>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</si>
  <si>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</si>
  <si>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</si>
  <si>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</si>
  <si>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</si>
  <si>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</si>
  <si>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</si>
  <si>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</si>
  <si>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</si>
  <si>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</si>
  <si>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</si>
  <si>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</si>
  <si>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</si>
  <si>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</si>
  <si>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</si>
  <si>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</si>
  <si>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</si>
  <si>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</si>
  <si>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</si>
  <si>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</si>
  <si>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</si>
  <si>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</si>
  <si>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</si>
  <si>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</si>
  <si>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</si>
  <si>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</si>
  <si>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</si>
  <si>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</si>
  <si>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</si>
  <si>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</si>
  <si>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</si>
  <si>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</si>
  <si>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</si>
  <si>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</si>
  <si>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</si>
  <si>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</si>
  <si>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</si>
  <si>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</si>
  <si>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</si>
  <si>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</si>
  <si>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</si>
  <si>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</si>
  <si>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</si>
  <si>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</si>
  <si>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</si>
  <si>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</si>
  <si>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</si>
  <si>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</si>
  <si>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</si>
  <si>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</si>
  <si>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</si>
  <si>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</si>
  <si>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</si>
  <si>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</si>
  <si>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</si>
  <si>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</si>
  <si>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</si>
  <si>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</si>
  <si>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</si>
  <si>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</si>
  <si>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</si>
  <si>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</si>
  <si>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</si>
  <si>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</si>
  <si>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</si>
  <si>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</si>
  <si>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</si>
  <si>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</si>
  <si>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</si>
  <si>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</si>
  <si>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</si>
  <si>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</si>
  <si>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</si>
  <si>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</si>
  <si>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</si>
  <si>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</si>
  <si>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</si>
  <si>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</si>
  <si>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</si>
  <si>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</si>
  <si>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</si>
  <si>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</si>
  <si>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</si>
  <si>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</si>
  <si>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</si>
  <si>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</si>
  <si>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</si>
  <si>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</si>
  <si>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</si>
  <si>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</si>
  <si>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</si>
  <si>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</si>
  <si>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</si>
  <si>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</si>
  <si>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</si>
  <si>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</si>
  <si>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</si>
  <si>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</si>
  <si>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</si>
  <si>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</si>
  <si>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</si>
  <si>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</si>
  <si>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</si>
  <si>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</si>
  <si>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</si>
  <si>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</si>
  <si>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</si>
  <si>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</si>
  <si>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</si>
  <si>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</si>
  <si>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</si>
  <si>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</si>
  <si>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</si>
  <si>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</si>
  <si>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</si>
  <si>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</si>
  <si>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</si>
  <si>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</si>
  <si>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</si>
  <si>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</si>
  <si>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</si>
  <si>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</si>
  <si>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</si>
  <si>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</si>
  <si>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</si>
  <si>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</si>
  <si>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</si>
  <si>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</si>
  <si>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</si>
  <si>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</si>
  <si>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</si>
  <si>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</si>
  <si>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</si>
  <si>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</si>
  <si>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</si>
  <si>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</si>
  <si>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</si>
  <si>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</si>
  <si>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</si>
  <si>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</si>
  <si>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</si>
  <si>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</si>
  <si>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</si>
  <si>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</si>
  <si>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</si>
  <si>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</si>
  <si>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</si>
  <si>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</si>
  <si>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</si>
  <si>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</si>
  <si>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</si>
  <si>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</si>
  <si>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</si>
  <si>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</si>
  <si>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</si>
  <si>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</si>
  <si>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</si>
  <si>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</si>
  <si>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</si>
  <si>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</si>
  <si>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</si>
  <si>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Valores absolutos</t>
  </si>
  <si>
    <t>Distribución porcentual</t>
  </si>
  <si>
    <t>Modalidad de la impartición</t>
  </si>
  <si>
    <t>Presencial</t>
  </si>
  <si>
    <t>Mixta</t>
  </si>
  <si>
    <t>Teleformación</t>
  </si>
  <si>
    <t>Tipo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</si>
  <si>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</si>
  <si>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</si>
  <si>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</si>
  <si>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</si>
  <si>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</si>
  <si>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</si>
  <si>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</si>
  <si>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</si>
  <si>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</si>
  <si>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</si>
  <si>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</si>
  <si>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</si>
  <si>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</si>
  <si>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</si>
  <si>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</si>
  <si>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</si>
  <si>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</si>
  <si>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</si>
  <si>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</si>
  <si>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</si>
  <si>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</si>
  <si>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</si>
  <si>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</si>
  <si>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</si>
  <si>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</si>
  <si>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</si>
  <si>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</si>
  <si>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</si>
  <si>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</si>
  <si>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</si>
  <si>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</si>
  <si>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</si>
  <si>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</si>
  <si>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</si>
  <si>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</si>
  <si>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</si>
  <si>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</si>
  <si>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</si>
  <si>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</si>
  <si>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</si>
  <si>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</si>
  <si>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</si>
  <si>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</si>
  <si>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</si>
  <si>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</si>
  <si>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</si>
  <si>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</si>
  <si>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</si>
  <si>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</si>
  <si>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</si>
  <si>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</si>
  <si>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</si>
  <si>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</si>
  <si>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</si>
  <si>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</si>
  <si>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</si>
  <si>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</si>
  <si>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</si>
  <si>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</si>
  <si>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</si>
  <si>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</si>
  <si>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</si>
  <si>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</si>
  <si>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</si>
  <si>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</si>
  <si>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</si>
  <si>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</si>
  <si>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</si>
  <si>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</si>
  <si>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Agricultura, ganadería, caza y silvicultura</t>
  </si>
  <si>
    <t>Industria Manufacturera (excepto Metal)</t>
  </si>
  <si>
    <t>Industrias del Metal</t>
  </si>
  <si>
    <t>Industrias Extractivas</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</si>
  <si>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</si>
  <si>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</si>
  <si>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</si>
  <si>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</si>
  <si>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</si>
  <si>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</si>
  <si>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</si>
  <si>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</si>
  <si>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</si>
  <si>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De 1 a 5</t>
  </si>
  <si>
    <t>De 6 a 9</t>
  </si>
  <si>
    <t>De 10 a 49</t>
  </si>
  <si>
    <t>De 50 a 99</t>
  </si>
  <si>
    <t>De 100 a 249</t>
  </si>
  <si>
    <t>De 250 a 499</t>
  </si>
  <si>
    <t>De 500 a 999</t>
  </si>
  <si>
    <t>De 1.000 a 4.999</t>
  </si>
  <si>
    <t>DURACIÓN MEDIA POR PARTICIPANTE  (HORAS)</t>
  </si>
  <si>
    <t>FPE-20.</t>
  </si>
  <si>
    <t xml:space="preserve">FPE-21. </t>
  </si>
  <si>
    <t xml:space="preserve">FPE-22. </t>
  </si>
  <si>
    <t xml:space="preserve">FPE-23. </t>
  </si>
  <si>
    <t>Total</t>
  </si>
  <si>
    <t>Fuentes y notas explicativas</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</si>
  <si>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</si>
  <si>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</si>
  <si>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</si>
  <si>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</si>
  <si>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</si>
  <si>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</si>
  <si>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</si>
  <si>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</si>
  <si>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</si>
  <si>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</si>
  <si>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</si>
  <si>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</si>
  <si>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</si>
  <si>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</si>
  <si>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</si>
  <si>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</si>
  <si>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</si>
  <si>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</si>
  <si>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</si>
  <si>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</si>
  <si>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</si>
  <si>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</si>
  <si>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</si>
  <si>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</si>
  <si>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</si>
  <si>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</si>
  <si>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</si>
  <si>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</si>
  <si>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</si>
  <si>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</si>
  <si>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</si>
  <si>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</si>
  <si>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</si>
  <si>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</si>
  <si>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</si>
  <si>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</si>
  <si>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</si>
  <si>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</si>
  <si>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</si>
  <si>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</si>
  <si>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</si>
  <si>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</si>
  <si>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</si>
  <si>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</si>
  <si>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</si>
  <si>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</si>
  <si>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</si>
  <si>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</si>
  <si>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</si>
  <si>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</si>
  <si>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</si>
  <si>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</si>
  <si>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</si>
  <si>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</si>
  <si>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</si>
  <si>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</si>
  <si>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</si>
  <si>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</si>
  <si>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</si>
  <si>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</si>
  <si>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</si>
  <si>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</si>
  <si>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 xml:space="preserve">FPE-18. </t>
  </si>
  <si>
    <t xml:space="preserve">DURACIÓN MEDIA POR PARTICIPANTE (HORAS)  </t>
  </si>
  <si>
    <t xml:space="preserve">FPE-20. </t>
  </si>
  <si>
    <t>FPE-22. (Concl.)</t>
  </si>
  <si>
    <t xml:space="preserve">ACCIONES FORMATIVAS REALIZADAS </t>
  </si>
  <si>
    <t xml:space="preserve">2007 </t>
  </si>
  <si>
    <t>2007</t>
  </si>
  <si>
    <t xml:space="preserve">       Escuelas Taller</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</si>
  <si>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</si>
  <si>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</si>
  <si>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</si>
  <si>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</si>
  <si>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</si>
  <si>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</si>
  <si>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</si>
  <si>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</si>
  <si>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</si>
  <si>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</si>
  <si>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</si>
  <si>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</si>
  <si>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</si>
  <si>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</si>
  <si>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</si>
  <si>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</si>
  <si>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</si>
  <si>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</si>
  <si>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</si>
  <si>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</si>
  <si>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</si>
  <si>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</si>
  <si>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</si>
  <si>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</si>
  <si>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</si>
  <si>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</si>
  <si>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</si>
  <si>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 xml:space="preserve">ANDALUCÍA </t>
  </si>
  <si>
    <t>Almería</t>
  </si>
  <si>
    <t>Cádiz</t>
  </si>
  <si>
    <t>Córdoba</t>
  </si>
  <si>
    <t>Granada</t>
  </si>
  <si>
    <t>Huelva</t>
  </si>
  <si>
    <t>Jaén</t>
  </si>
  <si>
    <t>..</t>
  </si>
  <si>
    <t xml:space="preserve">Ambos sexos </t>
  </si>
  <si>
    <t>Sin estudios</t>
  </si>
  <si>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</si>
  <si>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r>
      <t>- Formación de demanda. Abarca la “</t>
    </r>
    <r>
      <rPr>
        <b/>
        <sz val="10"/>
        <rFont val="Arial"/>
        <family val="2"/>
      </rPr>
      <t>Formación en las empresas</t>
    </r>
    <r>
      <rPr>
        <sz val="10"/>
        <rFont val="Arial"/>
        <family val="2"/>
      </rPr>
      <t>”, financiada parcial o totalmente con fondos públicos, dirigidas a sus propios trabajadores.</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</si>
  <si>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</si>
  <si>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</si>
  <si>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</si>
  <si>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</si>
  <si>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</si>
  <si>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</si>
  <si>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</si>
  <si>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 FPE-7, FPE-12 y FPE-17. La clasificación según el nivel de estudios terminados responde a la Clasificación Nacional de Educación del año 2000 (CNED 2000). A partir del año 2016 se utiliza la Clasificación Nacional de Educación que entró en vigor en 2014, concretamente la CNED-A, que es la clasificación de programas, titulaciones y certificaciones en niveles de formación alcanzados, que sirve para describir el nivel de formación de las personas.</t>
  </si>
  <si>
    <t>Formación dirigida prioritariamente a ocupados: Participantes formados y duración media en horas por participante, por sexo y modalidad de impartición (1).</t>
  </si>
  <si>
    <t>Formación dirigida prioritariamente a ocupados: Participantes formados y duración media en horas por participante, por sexo y edad (1).</t>
  </si>
  <si>
    <t>Formación dirigida prioritariamente a ocupados: Participantes formados y duración media en horas por participante, por sexo y actividad económica (1) (2).</t>
  </si>
  <si>
    <t>(2) La actividad económica se corresponde con la agrupación de las actividades clasificadas según la Comisión Paritaria Sectorial del plan de formación.</t>
  </si>
  <si>
    <t>(2)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</si>
  <si>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 (2).</t>
  </si>
  <si>
    <r>
      <t xml:space="preserve">En “Formación en la empresa” se considera: </t>
    </r>
    <r>
      <rPr>
        <i/>
        <sz val="10"/>
        <rFont val="Arial"/>
        <family val="2"/>
      </rPr>
      <t xml:space="preserve">“participante formado” </t>
    </r>
    <r>
      <rPr>
        <sz val="10"/>
        <rFont val="Arial"/>
        <family val="2"/>
      </rPr>
      <t>al trabajador que ha realizado una acción formativa, dando lugar a tantos participantes como acciones formativas realice (FPE-2 a FPE-10).</t>
    </r>
  </si>
  <si>
    <t>Menos que primaria</t>
  </si>
  <si>
    <t>Estudios terciarios</t>
  </si>
  <si>
    <t>Otras titulaciones</t>
  </si>
  <si>
    <t>Sin determinar/No informado</t>
  </si>
  <si>
    <t>(Concl.)</t>
  </si>
  <si>
    <t>FORMACIÓN PROFESIONAL PARA EL EMPLEO. (FPE)</t>
  </si>
  <si>
    <t>FORMACIÓN PROFESIONAL PARA EL EMPLEO (FPE)</t>
  </si>
  <si>
    <t>FUENTES Y NOTAS EXPLICATIVAS</t>
  </si>
  <si>
    <t xml:space="preserve">                                                             </t>
  </si>
  <si>
    <t>Formación dirigida prioritariamente a trabajadores desempleados: Acciones formativas realizadas y participantes que terminan acción formativa, según sexo, por comunidad autónoma y provincia.</t>
  </si>
  <si>
    <t xml:space="preserve">Total </t>
  </si>
  <si>
    <t>Su principal finalidad es integrar en uno los dos subsistemas anteriormente vigentes –formación continua y formación ocupacional-, y se han introducido mejoras adaptando así la formación dirigida a los trabajadores ocupados y desempleados a la nueva realidad económica y social, así como a las necesidades que demanda el mercado de trabajo. Así el nuevo subsistema queda integrado por las siguientes iniciativas:</t>
  </si>
  <si>
    <t xml:space="preserve">    - “Formación dirigida prioritariamente a trabajadores desempleados”.</t>
  </si>
  <si>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 </t>
    </r>
  </si>
  <si>
    <r>
      <t>“Formación en las empresas</t>
    </r>
    <r>
      <rPr>
        <sz val="10"/>
        <rFont val="Arial"/>
        <family val="2"/>
      </rPr>
      <t>”, formación de demanda: Acciones formativas de las empresas para ayudarlas a incrementar su competitividad y productividad, financiadas parcial o totalmente con fondos públicos, dirigida a sus propios trabajadores, para responder a las necesidades específicas de formación planteadas por las empresas y sus trabajadores.</t>
    </r>
  </si>
  <si>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xml:space="preserve">, ha sido facilitada a la Subdirección General de Estadística y Análisis Sociolaboral por la Fundación Estatal para la Formación en el Empleo. Información más detallada sobre esta materia se puede encontrar en la siguiente dirección:  </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</si>
  <si>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(SEPE), y ha sido facilitada por la Subdirección General de Estadística e Información. </t>
    </r>
  </si>
  <si>
    <t xml:space="preserve"> www.fundae.es</t>
  </si>
  <si>
    <t xml:space="preserve">    - “Formación dirigida prioritariamente a trabajadores ocupados”.</t>
  </si>
  <si>
    <t>Las “acciones formativas dirigidas a trabajadores prioritariamente desempleados” son tanto de ámbito estatal como autonómico. El Servicio Público de Empleo Estatal (SEPE), con la colaboración de la Fundación Estatal para la Formación en el Empleo, 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SEPE la información y documentación correspondiente que garantice la coordinación e integración de la información estadística del conjunto del Estado. Las acciones formativas para trabajadores desempleados tratarán de anticipar la formación al nuevo modelo productivo, apostando por los sectores más innovadores, y por  ocupaciones y sectores con mayores perspectivas de empleo, asimismo podran estar orientadas al fomento del autoempleo y de la economía social, y con caracter general dará prioridad a los desempleados de bajo nivel de cualificación.</t>
  </si>
  <si>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La “formación  dirigida a trabajadores prioritariamente ocupados” contempla  suplir  las necesidades no cubiertas por la formación programada por las empresas para sus trabajadores. </t>
    </r>
  </si>
  <si>
    <t xml:space="preserve"> Esta iniciativa prevé la concesión de ayudas y becas a los trabajadores desempleados que, en un determinado porcentaje, pueden participar en los planes de formación dirigidos prioritariamente a los trabajadores ocupados,  en concepto de transporte, manutención y alojamiento, que permitan conciliar su asistencia a la formación con el cuidado de hijos menores de 12 años o de familiares dependientes. Asimismo, Las comunidades autónomas en sus respectivos ámbitos de gestión, y el Servicio Público de Empleo Estatal en las ciudades de Ceuta y Melilla, incluirán en sus programaciones acciones formativas dirigidas a cubrir las necesidades formativas detectadas por los servicios públicos de empleo.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</si>
  <si>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que regula el   Catálogo Nacional de Cualificaciones Profesionales, modificado  por el Real Decreto 1416/2005, de 25 de noviembre, en la que  establece que la familia profesional de «Artesanías»,  pasará a denominarse de «Artes y Artesanías»).</t>
    </r>
  </si>
  <si>
    <t>Propia</t>
  </si>
  <si>
    <t>Vinculada a un Certificado de Profesionalidad</t>
  </si>
  <si>
    <t xml:space="preserve">FPE-19. </t>
  </si>
  <si>
    <t>DURACIÓN MEDIA POR PARTICIPANTES (HORAS)</t>
  </si>
  <si>
    <r>
      <t>La "</t>
    </r>
    <r>
      <rPr>
        <i/>
        <sz val="10"/>
        <rFont val="Arial"/>
        <family val="2"/>
      </rPr>
      <t>formación en las empresas" qu</t>
    </r>
    <r>
      <rPr>
        <sz val="10"/>
        <rFont val="Arial"/>
        <family val="2"/>
      </rPr>
      <t>e se financia a través de bonificaciones en las cuotas de la Seguridad Social debe estar dirigida a satisfacer las necesidades de formación de sus trabajadores y debe guardar relación con la actividad empresarial, pudiendo ser genérica (incluye una enseñanza que no es única) o específica (incluye una enseñanza aplicable directamente al puesto de trabajo). A partir de la entrada en vigor de la Ley 30/2015, de 9 de septiembre, por la que se regula el Sistema de Formación Profesional para el empleo en el ámbito laboral, las acciones formativas pueden tener una duración mínima de dos horas y pueden impartirse mediante tres modalidades formativas: presencial, teleformación y mixta, suprimiéndose la modalidad de formación a distancia tradicional sin apoyo telemático. Para realizar las acciones formativas las empresas pueden organizar y gestionar la formación por si mismas o encomendarla a una entidad externa.</t>
    </r>
  </si>
  <si>
    <t>(1) A las Familias Profesionales se añade en esta clasificación las categorías de Formación complementaria (idiomas, legislación) y de Competencias profesionales no clasificadas en los ámbitos del resto de Familias Profesionales.</t>
  </si>
  <si>
    <t>(1) La clasificación según el nivel de estudios terminados responde a la Clasificación Nacional de Educación del año 2000 (CNED 2000). Veáse nota a este cuadro en FUENTES Y NOTAS EXPLICATIVAS.</t>
  </si>
  <si>
    <t>(1) La clasificación según el nivel de estudios terminados responde a la Clasificación Nacional de Educación del año 2000 (CNED 2000).  Veáse nota a este cuadro en FUENTES Y NOTAS EXPLICATIVAS.</t>
  </si>
  <si>
    <t>La información que se ofrece en este apartado está referida a la formación realizada en el Sistema de Formación Profesional para el Empleo, que integra las acciones que tienen por objeto impulsar y extender entre las empresas y los trabajadores ocupados y desempleados una formación que responda a sus necesidades.</t>
  </si>
  <si>
    <t>En el año 2008 se obtiene por vez primera información del Sistema de Formación Profesional para el Empleo, regulado por Real Decreto 395/2007, de 23 de marzo, del Ministerio de Trabajo y Asuntos Sociales (en la actualidad, Ministerio de Trabajo, Migraciones y  Seguridad Social), el cual ha sido derogado por el Real Decreto  694/2017, de 3 de julio,  que desarrolla la Ley 30/2015  que regula el Sistema de Formación Profesional para el empleo en el ámbito laboral.</t>
  </si>
  <si>
    <r>
      <t xml:space="preserve">En “Formación en la empresa” se considera: </t>
    </r>
    <r>
      <rPr>
        <i/>
        <sz val="10"/>
        <rFont val="Arial"/>
        <family val="2"/>
      </rPr>
      <t xml:space="preserve">“grupo formativo” </t>
    </r>
    <r>
      <rPr>
        <sz val="10"/>
        <rFont val="Arial"/>
        <family val="2"/>
      </rPr>
      <t>a la unidad de impartición en la que se organizan las acciones formativas, con un número máximo de 30 participantes en la formación presencial, 25 participantes máximo en los certificados de profesionalidad y con un máximo de 80 participantes por tutor en teleformación. Una acción formativa puede impartirse en uno o varios grupos, según el número de veces que se repita dicha acción. (FPE-1 y FPE-5).</t>
    </r>
  </si>
  <si>
    <t>DS y Negociación Colectiva</t>
  </si>
  <si>
    <t>Programa de Formación TIC 2018</t>
  </si>
  <si>
    <t>Programa Sectorial</t>
  </si>
  <si>
    <t>Programa Sectores Base</t>
  </si>
  <si>
    <t>GRUPOS FORMATIVOS</t>
  </si>
  <si>
    <t>AMBOS SEXOS (2)</t>
  </si>
  <si>
    <t>VARONES (2)</t>
  </si>
  <si>
    <t>MUJERES (2)</t>
  </si>
  <si>
    <t>(2) Incluye el no consta edad.</t>
  </si>
  <si>
    <t>Formación dirigida prioritariamente a ocupados: Participantes formados y duración media en horas por participante, según sexo, por comunidad autónoma y provincia (1).</t>
  </si>
  <si>
    <t xml:space="preserve">FORMACIÓN PROFESIONAL PARA EL EMPLEO </t>
  </si>
  <si>
    <t xml:space="preserve">FORMACIÓN PROFESIONAL PARA EL EMPLEO  </t>
  </si>
  <si>
    <t>FORMACIÓN PROFESIONAL PARA EL EMPLEO</t>
  </si>
  <si>
    <t xml:space="preserve">                 'Programa de Formación TIC 2018</t>
  </si>
  <si>
    <t xml:space="preserve">Para mayor información puede acceder a la Guía Laboral del Ministerio de Trabajo y Economía Social en la siguiente dirección: </t>
  </si>
  <si>
    <t>Formación dirigida prioritariamente a ocupados: Grupos formativos, participantes formados y duración media en horas por participante, por tipo de plan (1).</t>
  </si>
  <si>
    <t>Planes formación</t>
  </si>
  <si>
    <t xml:space="preserve">      Plan/Programa Sectorial</t>
  </si>
  <si>
    <t xml:space="preserve">      Plan/Programa EonomíasSocial</t>
  </si>
  <si>
    <t xml:space="preserve">      Plan/Programa Trabajadores Autónomos</t>
  </si>
  <si>
    <t xml:space="preserve">       Formación dirigida prioritariamente a desempleados (2)</t>
  </si>
  <si>
    <t xml:space="preserve">       Formación dirigida prioritariamente a ocupados (3)</t>
  </si>
  <si>
    <t>Guía Laboral. Índice de contenidos. Ministerio de Trabajo y Economía Social</t>
  </si>
  <si>
    <t>Formación en alternancia con el empleo (4) (5)</t>
  </si>
  <si>
    <t xml:space="preserve">          Programas específicos </t>
  </si>
  <si>
    <t xml:space="preserve">          Planes de Formación</t>
  </si>
  <si>
    <t xml:space="preserve">       Formación en la empresa (1)</t>
  </si>
  <si>
    <t>(3) Los datos se facilitan por año de ejecución de la formación. El año de ejecución corresponde al año de finalización del grupo formativo independientemente de la convocatoria. Veáse nota a este cuadro en FUENTES Y NOTAS EXPLICATIVAS.</t>
  </si>
  <si>
    <t>6a) Diálogo social de ámbito estatal y la negociación colectiva</t>
  </si>
  <si>
    <t>6b) Negociación colectiva</t>
  </si>
  <si>
    <t>2020 (*)</t>
  </si>
  <si>
    <t xml:space="preserve">      Plan/Programa Intersectorial General </t>
  </si>
  <si>
    <t xml:space="preserve"> Programas específicos</t>
  </si>
  <si>
    <t>Programa Trasversal</t>
  </si>
  <si>
    <r>
      <t xml:space="preserve">(1) Los datos se facilitan por año de ejecución de la formación. El año de ejecución corresponde al año de finalización del grupo formativo independientemente de la convocatoria. </t>
    </r>
    <r>
      <rPr>
        <strike/>
        <sz val="8"/>
        <rFont val="Arial"/>
        <family val="2"/>
      </rPr>
      <t xml:space="preserve"> </t>
    </r>
  </si>
  <si>
    <t xml:space="preserve">            DS y Negociación Colectiva</t>
  </si>
  <si>
    <t>Comercio y márketing</t>
  </si>
  <si>
    <t>FPE-24</t>
  </si>
  <si>
    <t>Escuelas Taller, Casas de Oficios, Talleres de Empleo y Formación y Empleo: Alumnos participantes, inscritos y que finalizan, según sexo, por programa y edad (1).</t>
  </si>
  <si>
    <t>ALUMNOS PARTICIPANTES</t>
  </si>
  <si>
    <t xml:space="preserve">ALUMNOS INSCRITOS </t>
  </si>
  <si>
    <t xml:space="preserve">ALUMNOS QUE FINALIZAN </t>
  </si>
  <si>
    <t>TOTAL (2)</t>
  </si>
  <si>
    <t>De 16 a 17 años</t>
  </si>
  <si>
    <t>De 18 a 19 años</t>
  </si>
  <si>
    <t>Formación y Empleo (2)</t>
  </si>
  <si>
    <t>(1) Veánse notas generales en FUENTES Y NOTAS EXPLICATIVAS.</t>
  </si>
  <si>
    <t>FPE-25</t>
  </si>
  <si>
    <t>Escuelas Taller, Casas de Oficios, Talleres de Empleo y Formación y Empleo: Alumnos participantes, inscritos y que finalizan, según programa, por familia profesional (1).</t>
  </si>
  <si>
    <t xml:space="preserve">ALUMNOS INSCRITOS  </t>
  </si>
  <si>
    <t>ALUMNOS QUE FINALIZAN</t>
  </si>
  <si>
    <t>Total (2)</t>
  </si>
  <si>
    <t>Escuelas Taller</t>
  </si>
  <si>
    <t>Talleres empleo</t>
  </si>
  <si>
    <t>Formación y Empleo</t>
  </si>
  <si>
    <t>Transporte y mantenimiento de vehiculos</t>
  </si>
  <si>
    <t>(1) Veánse notas generales y notas a este cuadro en FUENTES Y NOTAS EXPLICATIVAS.</t>
  </si>
  <si>
    <t>FPE-26</t>
  </si>
  <si>
    <t>Escuelas Taller, Casas de Oficios, Talleres de Empleo y Formación y Empleo: Alumnos participantes, inscritos y que finalizan, según programa, por comunidad autónoma (1).</t>
  </si>
  <si>
    <t xml:space="preserve">ALUMNOS PARTICIPANTES </t>
  </si>
  <si>
    <t>Talleres de Empleo</t>
  </si>
  <si>
    <t xml:space="preserve">Andalucía  </t>
  </si>
  <si>
    <t xml:space="preserve">Aragón </t>
  </si>
  <si>
    <t xml:space="preserve">Asturias (Principado de) </t>
  </si>
  <si>
    <t xml:space="preserve">Balears (Illes) </t>
  </si>
  <si>
    <t xml:space="preserve">Canarias </t>
  </si>
  <si>
    <t xml:space="preserve">Cantabria </t>
  </si>
  <si>
    <t xml:space="preserve">Castilla-La Mancha </t>
  </si>
  <si>
    <t xml:space="preserve">Castilla y León </t>
  </si>
  <si>
    <t xml:space="preserve">Cataluña </t>
  </si>
  <si>
    <t xml:space="preserve">Comunitat Valenciana </t>
  </si>
  <si>
    <t xml:space="preserve">Extremadura </t>
  </si>
  <si>
    <t xml:space="preserve">Galicia </t>
  </si>
  <si>
    <t xml:space="preserve">Madrid (Comunidad de)  </t>
  </si>
  <si>
    <t xml:space="preserve">Murcia (Región de) </t>
  </si>
  <si>
    <t xml:space="preserve">Navarra (C. Foral de) </t>
  </si>
  <si>
    <t xml:space="preserve">País Vasco </t>
  </si>
  <si>
    <t xml:space="preserve">Rioja (La) </t>
  </si>
  <si>
    <t xml:space="preserve">Ceuta y Melilla </t>
  </si>
  <si>
    <t>(1) Veánse notas generales  en FUENTES Y NOTAS EXPLICATIVAS.</t>
  </si>
  <si>
    <t>FPE-27</t>
  </si>
  <si>
    <t xml:space="preserve">Escuelas Taller, Casas de Oficios, Talleres de Empleo y Formación y Empleo: Alumnos participantes, inscritos y que finalizan, por comunidad autónoma (1). </t>
  </si>
  <si>
    <t xml:space="preserve">Andalucía </t>
  </si>
  <si>
    <t>Murcia (Región de)</t>
  </si>
  <si>
    <t xml:space="preserve">Navarra (C. Foral de)  </t>
  </si>
  <si>
    <t xml:space="preserve">Rioja (La)  </t>
  </si>
  <si>
    <t>FPE-28</t>
  </si>
  <si>
    <t>Escuelas Taller, Casas de Oficios,Talleres de Empleo y Formación y Empleo: Alumnos que finalizan, según programa y sexo, por familia profesional (1).</t>
  </si>
  <si>
    <t xml:space="preserve">Formación y Empleo </t>
  </si>
  <si>
    <t>FPE-29</t>
  </si>
  <si>
    <t>Escuelas Taller, Casas de Oficios,Talleres de Empleo y Formación y Empleo: Alumnos que finalizan, según programa y sexo, por comunidad autónoma (1).</t>
  </si>
  <si>
    <t xml:space="preserve">Madrid (Comunidad de) </t>
  </si>
  <si>
    <t>FPE-24.</t>
  </si>
  <si>
    <t>Escuelas Taller, Casas de Oficios, Talleres de Empleo y Formación y empleo: Alumnos participantes, inscritos y que finalizan, según sexo, por programa y edad</t>
  </si>
  <si>
    <t>FPE-25.</t>
  </si>
  <si>
    <t>Escuelas Taller, Casas de Oficios, Talleres de Empleo y Formación y Empleo: Alumnos participantes, inscritos y que finalizan, según programa, por familia profesional</t>
  </si>
  <si>
    <t>FPE-26.</t>
  </si>
  <si>
    <t>Escuelas Taller, Casas de Oficios, Talleres de Empleo y Formación y Empleo: Alumnos participantes, inscritos y que finalizan, según programa, por comunidad autónoma</t>
  </si>
  <si>
    <t>FPE-27.</t>
  </si>
  <si>
    <t>Escuelas Taller, Casas de Oficios,Talleres de Empleo y Formación y Empleo: Alumnos participantes, inscritos y que finalizan, por comunidad autónoma</t>
  </si>
  <si>
    <t>FPE-28.</t>
  </si>
  <si>
    <t>Escuelas Taller, Casas de Oficios,Talleres de Empleo y Formación y Eempleo: Alumnos que finalizan, según programa y sexo, por familia profesional</t>
  </si>
  <si>
    <t>FPE-29.</t>
  </si>
  <si>
    <t>Escuelas Taller, Casas de Oficios,Talleres de Empleo y Formación y Eempleo: Alumnos que finalizan, según programa y sexo, por comunidad autónoma</t>
  </si>
  <si>
    <t>- Planes de Formación de ámbito estatal dirigidos a la capacitación para el desarrollo de las funciones
  relacionadas con el diálogo social y la negociación colectiva 2019</t>
  </si>
  <si>
    <t>- Programas de Formación de ámbito territorial exclusivo de Ceuta y de Melilla dirigidos prioritariamente
  a personas ocupadas 2019</t>
  </si>
  <si>
    <t xml:space="preserve">TOTAL </t>
  </si>
  <si>
    <t>(1) Véanse notas generales en FUENTES Y NOTAS EXPLICATIVAS.</t>
  </si>
  <si>
    <t xml:space="preserve">                 'Turismo 2021</t>
  </si>
  <si>
    <t>Año 2021</t>
  </si>
  <si>
    <t>(1) A las Familias Profesionales se añade en esta clasificación las categorías de Formación complementaria (idiomas, legislación)  y de Competencias profesionales no clasificadas en los ámbitos del resto de Familias Profesionales.</t>
  </si>
  <si>
    <t>Turismo 2021</t>
  </si>
  <si>
    <t>Plan Sectorial</t>
  </si>
  <si>
    <t>(1) Los datos se facilitan por año de ejecución de la formación. El año de ejecución corresponde al año de finalización del grupo formativo independientemente de la convocatoria.</t>
  </si>
  <si>
    <t xml:space="preserve">(1) Los datos se facilitan por año de ejecución de la formación. El año de ejecución corresponde al año de finalización del grupo formativo independientemente de la convocatoria. </t>
  </si>
  <si>
    <t xml:space="preserve">Talleres de Empleo  </t>
  </si>
  <si>
    <t xml:space="preserve">Escuelas Taller
 </t>
  </si>
  <si>
    <t xml:space="preserve">Talleres empleo
</t>
  </si>
  <si>
    <t xml:space="preserve">Escuelas Taller
</t>
  </si>
  <si>
    <t>Ambos sexos (2)</t>
  </si>
  <si>
    <t>Varones (2)</t>
  </si>
  <si>
    <t>Mujeres (2)</t>
  </si>
  <si>
    <t>(4) Las acciones formativas se refieren a proyectos terminados y los participantes formados a los alumnos que participan en  una acción formativa.  Desde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</si>
  <si>
    <t>(2) En Madrid, en Alumnos participantes, Alumnos inscritos y Alumnos que finalizan, no se dispone de la información por tipo de programa desglosada por familia profesional, por lo que los datos del Total y el total para cada programa, no coinciden con la suma por familia profesional. Veáse nota a este cuadro en FUENTES Y NOTAS EXPLICATIVAS..</t>
  </si>
  <si>
    <t>(2) En Madrid, en Alumnos participantes, Alumnos inscritos y Alumnos que finalizan, no se dispone de la información por tipo de programa desglosada por familia profesional, por lo que los datos del Total y el total para cada programa, no coinciden con la suma por familia profesional. Veáse nota a este cuadro en FUENTES Y NOTAS EXPLICATIVAS.</t>
  </si>
  <si>
    <t xml:space="preserve">FPE-25 y FPE-28.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2021 en Madrid, en Alumnos participantes, Alumnos inscritos y Alumnos que finalizan no se dispone de la información por tipo de programa y sexo y desglosada por familia profesional, por lo que los datos del Total y el total para cada programa y cada sexo, no coinciden con la suma por familia profesional. </t>
  </si>
  <si>
    <t>FPE-1.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2019, en Andalucia, Canarias y Cataluña y en 2020, en Andalucia, Cataluña y Murcia, no se dispone de información de acciones formativas y participantes desglosada por tipo de programa, por lo que los datos del total no coinciden con la suma por tipo de programa, en esos años. En 2021, en Canarias, Cataluña, Madrid, Navara y Murcia no se dispone de información de acciones formativas ni para el total, ni para los tipos de formación que correspondan en cada caso.</t>
  </si>
  <si>
    <r>
      <t xml:space="preserve">(1) A partir del año 2017 el </t>
    </r>
    <r>
      <rPr>
        <i/>
        <sz val="8"/>
        <rFont val="Arial"/>
        <family val="2"/>
      </rPr>
      <t>Nivel de la formación</t>
    </r>
    <r>
      <rPr>
        <sz val="8"/>
        <rFont val="Arial"/>
        <family val="2"/>
      </rPr>
      <t xml:space="preserve"> sólo aplica a la formación en modalidad presencial.</t>
    </r>
  </si>
  <si>
    <r>
      <t>Nivel de la Formación</t>
    </r>
    <r>
      <rPr>
        <b/>
        <sz val="8"/>
        <color indexed="10"/>
        <rFont val="Arial"/>
        <family val="2"/>
      </rPr>
      <t xml:space="preserve"> </t>
    </r>
    <r>
      <rPr>
        <sz val="8"/>
        <rFont val="Arial"/>
        <family val="2"/>
      </rPr>
      <t>(1)</t>
    </r>
  </si>
  <si>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 Ley 30/2015, de 9 de septiembre, por la que se regula el Sistema de Formación Profesional para el empleo en el ámbito laboral. Real Decreto  694/2017, de 3 de julio, por el que se desarrolla la citada Ley 30/2015, y que deroga el Real Decreto 395/2007, por el que se regulo inicialmente el subsistema de formación profesional para el empleo. Resolución de 15 de abril de 2020 del Servicio Público de Empleo Estatal, por la que se establecen, en su ámbito de gestión, medidas extraordinarias para hacer frente al impacto del COVID-19 en materia de formación profesional para el empleo en el ámbito laboral.</t>
  </si>
  <si>
    <t>Para mayor información puede acceder a la Guía Laboral del Ministerio de Trabajo y Economía Social o al marco normativo del Sistema de formación para el empleo en las siguientes direcciones:</t>
  </si>
  <si>
    <t>Marco normativo y legislación FPE</t>
  </si>
  <si>
    <t>- Programas de formación de ámbito estatal, dirigidos prioritariamente a las personas ocupadas del ámbito sectorial del Turismo 2021</t>
  </si>
  <si>
    <t xml:space="preserve">- FPE-1, FPE-18, FPE-19, FPE-20, FPE-21, FPE-22 Y FPE-23. Los datos se facilitan por año de ejecución de la formación. El año de ejecución corresponde al año de finalización del grupo formativo independientemente de la convocatoria.  </t>
  </si>
  <si>
    <t>(1) Las acciones formativas se refieren a grupos formativos realizados.</t>
  </si>
  <si>
    <t>(2) En 2021los datos son provisionales</t>
  </si>
  <si>
    <t>(5) En 2021, en algunas de las CCAA que gestionan directamente sus acciones formativas y no transmiten esa información al SEPE a través de la aplicación SILET, no se dispone de acciones formativas. En 2019 y 2020 en algunas de esas CCAA no se disponde del desglose de las acciones formativas y participantes formados por tipo de programa, por lo que el total de la formación en alternancia con el empleo no coincide con la suma por tipo de programa. Veáse nota a este cuadro en FUENTES Y NOTAS EXPLICATIVAS.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</si>
</sst>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 numFmtId="206" formatCode="[$€-2]\ #,##0.00_);[Red]\([$€-2]\ #,##0.00\)"/>
    <numFmt numFmtId="207" formatCode="#,##0.00_ ;\-#,##0.00\ "/>
    <numFmt numFmtId="208" formatCode="#,##0_ ;\-#,##0\ "/>
    <numFmt numFmtId="209" formatCode="#,##0.0;\-#,##0.0;\-"/>
    <numFmt numFmtId="210" formatCode="#,##0.000;\-#,##0.000;\-"/>
    <numFmt numFmtId="211" formatCode="#,##0.00\ &quot;€&quot;"/>
    <numFmt numFmtId="212" formatCode="#,##0.000"/>
    <numFmt numFmtId="213" formatCode="0.000000"/>
  </numFmts>
  <fonts count="114">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sz val="8"/>
      <color indexed="10"/>
      <name val="Arial"/>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sz val="12"/>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b/>
      <sz val="8"/>
      <color indexed="9"/>
      <name val="Arial"/>
      <family val="2"/>
    </font>
    <font>
      <sz val="10"/>
      <color indexed="9"/>
      <name val="Arial"/>
      <family val="2"/>
    </font>
    <font>
      <strike/>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7"/>
      <name val="Calibri"/>
      <family val="2"/>
    </font>
    <font>
      <sz val="9"/>
      <color indexed="17"/>
      <name val="Arial"/>
      <family val="2"/>
    </font>
    <font>
      <sz val="10"/>
      <color indexed="10"/>
      <name val="Arial"/>
      <family val="2"/>
    </font>
    <font>
      <u val="single"/>
      <sz val="10"/>
      <name val="Arial"/>
      <family val="2"/>
    </font>
    <font>
      <b/>
      <sz val="10"/>
      <color indexed="10"/>
      <name val="Arial"/>
      <family val="2"/>
    </font>
    <font>
      <b/>
      <strike/>
      <sz val="8"/>
      <name val="Arial"/>
      <family val="2"/>
    </font>
    <font>
      <b/>
      <strike/>
      <sz val="10"/>
      <name val="Arial"/>
      <family val="2"/>
    </font>
    <font>
      <strike/>
      <sz val="10"/>
      <name val="Arial"/>
      <family val="2"/>
    </font>
    <font>
      <b/>
      <sz val="9"/>
      <color indexed="8"/>
      <name val="Arial"/>
      <family val="2"/>
    </font>
    <font>
      <i/>
      <sz val="8"/>
      <name val="Arial"/>
      <family val="2"/>
    </font>
    <font>
      <b/>
      <sz val="8"/>
      <color indexed="8"/>
      <name val="Arial"/>
      <family val="2"/>
    </font>
    <font>
      <b/>
      <sz val="7"/>
      <name val="Arial"/>
      <family val="2"/>
    </font>
    <font>
      <sz val="7"/>
      <color indexed="10"/>
      <name val="Arial"/>
      <family val="2"/>
    </font>
    <font>
      <sz val="11"/>
      <name val="Arial"/>
      <family val="2"/>
    </font>
    <font>
      <sz val="11"/>
      <color indexed="58"/>
      <name val="Calibri"/>
      <family val="2"/>
    </font>
    <font>
      <sz val="10"/>
      <color indexed="17"/>
      <name val="Arial"/>
      <family val="2"/>
    </font>
    <font>
      <sz val="8"/>
      <color indexed="17"/>
      <name val="Arial"/>
      <family val="2"/>
    </font>
    <font>
      <b/>
      <sz val="8"/>
      <name val="Calibri"/>
      <family val="2"/>
    </font>
    <font>
      <sz val="8"/>
      <name val="Calibri"/>
      <family val="2"/>
    </font>
    <font>
      <sz val="9"/>
      <name val="Calibri"/>
      <family val="2"/>
    </font>
    <font>
      <sz val="10"/>
      <name val="Calibri"/>
      <family val="2"/>
    </font>
    <font>
      <b/>
      <sz val="9"/>
      <name val="Calibri"/>
      <family val="2"/>
    </font>
    <font>
      <b/>
      <sz val="9"/>
      <color indexed="9"/>
      <name val="Calibri"/>
      <family val="2"/>
    </font>
    <font>
      <sz val="8"/>
      <color indexed="10"/>
      <name val="Verdana"/>
      <family val="2"/>
    </font>
    <font>
      <sz val="8"/>
      <color indexed="56"/>
      <name val="Arial"/>
      <family val="2"/>
    </font>
    <font>
      <sz val="8"/>
      <color indexed="30"/>
      <name val="Arial"/>
      <family val="2"/>
    </font>
    <font>
      <sz val="12"/>
      <color indexed="10"/>
      <name val="Arial"/>
      <family val="2"/>
    </font>
    <font>
      <b/>
      <sz val="8"/>
      <color indexed="10"/>
      <name val="Calibri"/>
      <family val="2"/>
    </font>
    <font>
      <sz val="8"/>
      <color indexed="10"/>
      <name val="Calibri"/>
      <family val="2"/>
    </font>
    <font>
      <strike/>
      <sz val="8"/>
      <color indexed="10"/>
      <name val="Arial"/>
      <family val="2"/>
    </font>
    <font>
      <b/>
      <sz val="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sz val="8"/>
      <color theme="1"/>
      <name val="Arial"/>
      <family val="2"/>
    </font>
    <font>
      <sz val="10"/>
      <color theme="6" tint="-0.4999699890613556"/>
      <name val="Arial"/>
      <family val="2"/>
    </font>
    <font>
      <b/>
      <sz val="10"/>
      <color theme="0"/>
      <name val="Arial"/>
      <family val="2"/>
    </font>
    <font>
      <sz val="8"/>
      <color theme="6" tint="-0.4999699890613556"/>
      <name val="Arial"/>
      <family val="2"/>
    </font>
    <font>
      <b/>
      <sz val="8"/>
      <color theme="1"/>
      <name val="Arial"/>
      <family val="2"/>
    </font>
    <font>
      <sz val="8"/>
      <color rgb="FFFF0000"/>
      <name val="Arial"/>
      <family val="2"/>
    </font>
    <font>
      <sz val="10"/>
      <color rgb="FFFF0000"/>
      <name val="Arial"/>
      <family val="2"/>
    </font>
    <font>
      <b/>
      <sz val="9"/>
      <color theme="0"/>
      <name val="Calibri"/>
      <family val="2"/>
    </font>
    <font>
      <sz val="8"/>
      <color rgb="FFFF0000"/>
      <name val="Verdana"/>
      <family val="2"/>
    </font>
    <font>
      <sz val="8"/>
      <color theme="3"/>
      <name val="Arial"/>
      <family val="2"/>
    </font>
    <font>
      <sz val="8"/>
      <color rgb="FF0070C0"/>
      <name val="Arial"/>
      <family val="2"/>
    </font>
    <font>
      <sz val="7"/>
      <color rgb="FFFF0000"/>
      <name val="Arial"/>
      <family val="2"/>
    </font>
    <font>
      <sz val="12"/>
      <color rgb="FFFF0000"/>
      <name val="Arial"/>
      <family val="2"/>
    </font>
    <font>
      <b/>
      <sz val="8"/>
      <color rgb="FFFF0000"/>
      <name val="Calibri"/>
      <family val="2"/>
    </font>
    <font>
      <sz val="8"/>
      <color rgb="FFFF0000"/>
      <name val="Calibri"/>
      <family val="2"/>
    </font>
    <font>
      <strike/>
      <sz val="8"/>
      <color rgb="FFFF0000"/>
      <name val="Arial"/>
      <family val="2"/>
    </font>
  </fonts>
  <fills count="6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right/>
      <top style="medium">
        <color indexed="8"/>
      </top>
      <bottom style="medium">
        <color indexed="8"/>
      </bottom>
    </border>
    <border>
      <left/>
      <right/>
      <top style="medium">
        <color indexed="8"/>
      </top>
      <bottom style="thin">
        <color indexed="8"/>
      </bottom>
    </border>
    <border>
      <left/>
      <right/>
      <top style="medium">
        <color indexed="8"/>
      </top>
      <bottom/>
    </border>
    <border>
      <left/>
      <right/>
      <top/>
      <bottom style="thin">
        <color indexed="8"/>
      </bottom>
    </border>
    <border>
      <left/>
      <right/>
      <top style="thin">
        <color indexed="8"/>
      </top>
      <bottom/>
    </border>
    <border>
      <left/>
      <right/>
      <top/>
      <bottom style="medium">
        <color indexed="8"/>
      </bottom>
    </border>
    <border>
      <left/>
      <right/>
      <top/>
      <bottom style="medium">
        <color theme="1"/>
      </bottom>
    </border>
    <border>
      <left/>
      <right/>
      <top style="medium"/>
      <bottom/>
    </border>
    <border>
      <left/>
      <right/>
      <top/>
      <bottom style="thin"/>
    </border>
    <border>
      <left/>
      <right/>
      <top style="thin"/>
      <bottom/>
    </border>
    <border>
      <left/>
      <right/>
      <top style="medium"/>
      <bottom style="thin">
        <color indexed="8"/>
      </bottom>
    </border>
    <border>
      <left/>
      <right/>
      <top style="dashed">
        <color indexed="17"/>
      </top>
      <bottom style="dashed">
        <color indexed="17"/>
      </bottom>
    </border>
    <border>
      <left/>
      <right/>
      <top style="medium"/>
      <bottom style="medium"/>
    </border>
    <border>
      <left/>
      <right/>
      <top style="medium"/>
      <bottom style="thin"/>
    </border>
    <border>
      <left/>
      <right/>
      <top style="medium">
        <color indexed="8"/>
      </top>
      <bottom style="medium"/>
    </border>
  </borders>
  <cellStyleXfs count="12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3" borderId="0" applyNumberFormat="0" applyBorder="0" applyAlignment="0" applyProtection="0"/>
    <xf numFmtId="0" fontId="1" fillId="4" borderId="0" applyNumberFormat="0" applyBorder="0" applyAlignment="0" applyProtection="0"/>
    <xf numFmtId="0" fontId="81" fillId="5" borderId="0" applyNumberFormat="0" applyBorder="0" applyAlignment="0" applyProtection="0"/>
    <xf numFmtId="0" fontId="1" fillId="6" borderId="0" applyNumberFormat="0" applyBorder="0" applyAlignment="0" applyProtection="0"/>
    <xf numFmtId="0" fontId="81" fillId="7" borderId="0" applyNumberFormat="0" applyBorder="0" applyAlignment="0" applyProtection="0"/>
    <xf numFmtId="0" fontId="1" fillId="8" borderId="0" applyNumberFormat="0" applyBorder="0" applyAlignment="0" applyProtection="0"/>
    <xf numFmtId="0" fontId="81" fillId="9" borderId="0" applyNumberFormat="0" applyBorder="0" applyAlignment="0" applyProtection="0"/>
    <xf numFmtId="0" fontId="1" fillId="10" borderId="0" applyNumberFormat="0" applyBorder="0" applyAlignment="0" applyProtection="0"/>
    <xf numFmtId="0" fontId="81" fillId="11" borderId="0" applyNumberFormat="0" applyBorder="0" applyAlignment="0" applyProtection="0"/>
    <xf numFmtId="0" fontId="1" fillId="12" borderId="0" applyNumberFormat="0" applyBorder="0" applyAlignment="0" applyProtection="0"/>
    <xf numFmtId="0" fontId="81" fillId="13" borderId="0" applyNumberFormat="0" applyBorder="0" applyAlignment="0" applyProtection="0"/>
    <xf numFmtId="0" fontId="1" fillId="14" borderId="0" applyNumberFormat="0" applyBorder="0" applyAlignment="0" applyProtection="0"/>
    <xf numFmtId="0" fontId="81" fillId="15" borderId="0" applyNumberFormat="0" applyBorder="0" applyAlignment="0" applyProtection="0"/>
    <xf numFmtId="0" fontId="1" fillId="16"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81" fillId="19" borderId="0" applyNumberFormat="0" applyBorder="0" applyAlignment="0" applyProtection="0"/>
    <xf numFmtId="0" fontId="1" fillId="20" borderId="0" applyNumberFormat="0" applyBorder="0" applyAlignment="0" applyProtection="0"/>
    <xf numFmtId="0" fontId="81" fillId="21" borderId="0" applyNumberFormat="0" applyBorder="0" applyAlignment="0" applyProtection="0"/>
    <xf numFmtId="0" fontId="1" fillId="10" borderId="0" applyNumberFormat="0" applyBorder="0" applyAlignment="0" applyProtection="0"/>
    <xf numFmtId="0" fontId="81" fillId="22" borderId="0" applyNumberFormat="0" applyBorder="0" applyAlignment="0" applyProtection="0"/>
    <xf numFmtId="0" fontId="1" fillId="16" borderId="0" applyNumberFormat="0" applyBorder="0" applyAlignment="0" applyProtection="0"/>
    <xf numFmtId="0" fontId="81" fillId="23" borderId="0" applyNumberFormat="0" applyBorder="0" applyAlignment="0" applyProtection="0"/>
    <xf numFmtId="0" fontId="1" fillId="24" borderId="0" applyNumberFormat="0" applyBorder="0" applyAlignment="0" applyProtection="0"/>
    <xf numFmtId="0" fontId="82" fillId="25" borderId="0" applyNumberFormat="0" applyBorder="0" applyAlignment="0" applyProtection="0"/>
    <xf numFmtId="0" fontId="35" fillId="26" borderId="0" applyNumberFormat="0" applyBorder="0" applyAlignment="0" applyProtection="0"/>
    <xf numFmtId="0" fontId="82" fillId="27" borderId="0" applyNumberFormat="0" applyBorder="0" applyAlignment="0" applyProtection="0"/>
    <xf numFmtId="0" fontId="35" fillId="18" borderId="0" applyNumberFormat="0" applyBorder="0" applyAlignment="0" applyProtection="0"/>
    <xf numFmtId="0" fontId="82" fillId="28" borderId="0" applyNumberFormat="0" applyBorder="0" applyAlignment="0" applyProtection="0"/>
    <xf numFmtId="0" fontId="35" fillId="20" borderId="0" applyNumberFormat="0" applyBorder="0" applyAlignment="0" applyProtection="0"/>
    <xf numFmtId="0" fontId="82" fillId="29" borderId="0" applyNumberFormat="0" applyBorder="0" applyAlignment="0" applyProtection="0"/>
    <xf numFmtId="0" fontId="35" fillId="30" borderId="0" applyNumberFormat="0" applyBorder="0" applyAlignment="0" applyProtection="0"/>
    <xf numFmtId="0" fontId="82" fillId="31" borderId="0" applyNumberFormat="0" applyBorder="0" applyAlignment="0" applyProtection="0"/>
    <xf numFmtId="0" fontId="35" fillId="32" borderId="0" applyNumberFormat="0" applyBorder="0" applyAlignment="0" applyProtection="0"/>
    <xf numFmtId="0" fontId="82" fillId="33" borderId="0" applyNumberFormat="0" applyBorder="0" applyAlignment="0" applyProtection="0"/>
    <xf numFmtId="0" fontId="35" fillId="34" borderId="0" applyNumberFormat="0" applyBorder="0" applyAlignment="0" applyProtection="0"/>
    <xf numFmtId="0" fontId="50" fillId="8" borderId="0" applyNumberFormat="0" applyBorder="0" applyAlignment="0" applyProtection="0"/>
    <xf numFmtId="0" fontId="64" fillId="35" borderId="0" applyNumberFormat="0" applyBorder="0" applyAlignment="0" applyProtection="0"/>
    <xf numFmtId="0" fontId="83" fillId="36" borderId="1" applyNumberFormat="0" applyAlignment="0" applyProtection="0"/>
    <xf numFmtId="0" fontId="36" fillId="37" borderId="2" applyNumberFormat="0" applyAlignment="0" applyProtection="0"/>
    <xf numFmtId="0" fontId="84" fillId="38" borderId="3" applyNumberFormat="0" applyAlignment="0" applyProtection="0"/>
    <xf numFmtId="0" fontId="37" fillId="39" borderId="4" applyNumberFormat="0" applyAlignment="0" applyProtection="0"/>
    <xf numFmtId="0" fontId="85" fillId="0" borderId="5" applyNumberFormat="0" applyFill="0" applyAlignment="0" applyProtection="0"/>
    <xf numFmtId="0" fontId="38" fillId="0" borderId="6" applyNumberFormat="0" applyFill="0" applyAlignment="0" applyProtection="0"/>
    <xf numFmtId="0" fontId="86" fillId="0" borderId="7" applyNumberFormat="0" applyFill="0" applyAlignment="0" applyProtection="0"/>
    <xf numFmtId="0" fontId="87" fillId="0" borderId="0" applyNumberFormat="0" applyFill="0" applyBorder="0" applyAlignment="0" applyProtection="0"/>
    <xf numFmtId="0" fontId="40" fillId="0" borderId="0" applyNumberFormat="0" applyFill="0" applyBorder="0" applyAlignment="0" applyProtection="0"/>
    <xf numFmtId="0" fontId="82" fillId="40" borderId="0" applyNumberFormat="0" applyBorder="0" applyAlignment="0" applyProtection="0"/>
    <xf numFmtId="0" fontId="35" fillId="41" borderId="0" applyNumberFormat="0" applyBorder="0" applyAlignment="0" applyProtection="0"/>
    <xf numFmtId="0" fontId="82" fillId="42" borderId="0" applyNumberFormat="0" applyBorder="0" applyAlignment="0" applyProtection="0"/>
    <xf numFmtId="0" fontId="35" fillId="43" borderId="0" applyNumberFormat="0" applyBorder="0" applyAlignment="0" applyProtection="0"/>
    <xf numFmtId="0" fontId="82" fillId="44" borderId="0" applyNumberFormat="0" applyBorder="0" applyAlignment="0" applyProtection="0"/>
    <xf numFmtId="0" fontId="35" fillId="45" borderId="0" applyNumberFormat="0" applyBorder="0" applyAlignment="0" applyProtection="0"/>
    <xf numFmtId="0" fontId="82" fillId="46" borderId="0" applyNumberFormat="0" applyBorder="0" applyAlignment="0" applyProtection="0"/>
    <xf numFmtId="0" fontId="35" fillId="30" borderId="0" applyNumberFormat="0" applyBorder="0" applyAlignment="0" applyProtection="0"/>
    <xf numFmtId="0" fontId="82" fillId="47" borderId="0" applyNumberFormat="0" applyBorder="0" applyAlignment="0" applyProtection="0"/>
    <xf numFmtId="0" fontId="35" fillId="32" borderId="0" applyNumberFormat="0" applyBorder="0" applyAlignment="0" applyProtection="0"/>
    <xf numFmtId="0" fontId="82" fillId="48" borderId="0" applyNumberFormat="0" applyBorder="0" applyAlignment="0" applyProtection="0"/>
    <xf numFmtId="0" fontId="35" fillId="49" borderId="0" applyNumberFormat="0" applyBorder="0" applyAlignment="0" applyProtection="0"/>
    <xf numFmtId="0" fontId="88" fillId="50" borderId="1" applyNumberFormat="0" applyAlignment="0" applyProtection="0"/>
    <xf numFmtId="0" fontId="41" fillId="14" borderId="2" applyNumberFormat="0" applyAlignment="0" applyProtection="0"/>
    <xf numFmtId="165" fontId="0" fillId="2" borderId="0" applyFon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89" fillId="51" borderId="0" applyNumberFormat="0" applyBorder="0" applyAlignment="0" applyProtection="0"/>
    <xf numFmtId="0" fontId="42"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52" borderId="0" applyNumberFormat="0" applyBorder="0" applyAlignment="0" applyProtection="0"/>
    <xf numFmtId="0" fontId="43" fillId="53" borderId="0" applyNumberFormat="0" applyBorder="0" applyAlignment="0" applyProtection="0"/>
    <xf numFmtId="0" fontId="18" fillId="0" borderId="0">
      <alignment/>
      <protection/>
    </xf>
    <xf numFmtId="0" fontId="4" fillId="0" borderId="0">
      <alignment/>
      <protection/>
    </xf>
    <xf numFmtId="0" fontId="0" fillId="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24" fillId="0"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4" borderId="8" applyNumberFormat="0" applyFont="0" applyAlignment="0" applyProtection="0"/>
    <xf numFmtId="0" fontId="4" fillId="55" borderId="9" applyNumberFormat="0" applyFont="0" applyAlignment="0" applyProtection="0"/>
    <xf numFmtId="9" fontId="0" fillId="0" borderId="0" applyFont="0" applyFill="0" applyBorder="0" applyAlignment="0" applyProtection="0"/>
    <xf numFmtId="0" fontId="91" fillId="36" borderId="10" applyNumberFormat="0" applyAlignment="0" applyProtection="0"/>
    <xf numFmtId="0" fontId="44" fillId="37" borderId="11" applyNumberFormat="0" applyAlignment="0" applyProtection="0"/>
    <xf numFmtId="0" fontId="92" fillId="0" borderId="0" applyNumberFormat="0" applyFill="0" applyBorder="0" applyAlignment="0" applyProtection="0"/>
    <xf numFmtId="0" fontId="45" fillId="0" borderId="0" applyNumberFormat="0" applyFill="0" applyBorder="0" applyAlignment="0" applyProtection="0"/>
    <xf numFmtId="0" fontId="93" fillId="0" borderId="0" applyNumberFormat="0" applyFill="0" applyBorder="0" applyAlignment="0" applyProtection="0"/>
    <xf numFmtId="0" fontId="46" fillId="0" borderId="0" applyNumberFormat="0" applyFill="0" applyBorder="0" applyAlignment="0" applyProtection="0"/>
    <xf numFmtId="0" fontId="94" fillId="0" borderId="0" applyNumberFormat="0" applyFill="0" applyBorder="0" applyAlignment="0" applyProtection="0"/>
    <xf numFmtId="0" fontId="39" fillId="0" borderId="12" applyNumberFormat="0" applyFill="0" applyAlignment="0" applyProtection="0"/>
    <xf numFmtId="0" fontId="95" fillId="0" borderId="13" applyNumberFormat="0" applyFill="0" applyAlignment="0" applyProtection="0"/>
    <xf numFmtId="0" fontId="48" fillId="0" borderId="14" applyNumberFormat="0" applyFill="0" applyAlignment="0" applyProtection="0"/>
    <xf numFmtId="0" fontId="87" fillId="0" borderId="15" applyNumberFormat="0" applyFill="0" applyAlignment="0" applyProtection="0"/>
    <xf numFmtId="0" fontId="40" fillId="0" borderId="16" applyNumberFormat="0" applyFill="0" applyAlignment="0" applyProtection="0"/>
    <xf numFmtId="0" fontId="47" fillId="0" borderId="0" applyNumberFormat="0" applyFill="0" applyBorder="0" applyAlignment="0" applyProtection="0"/>
    <xf numFmtId="0" fontId="96" fillId="0" borderId="17" applyNumberFormat="0" applyFill="0" applyAlignment="0" applyProtection="0"/>
    <xf numFmtId="0" fontId="49" fillId="0" borderId="18" applyNumberFormat="0" applyFill="0" applyAlignment="0" applyProtection="0"/>
  </cellStyleXfs>
  <cellXfs count="1325">
    <xf numFmtId="0" fontId="0" fillId="2" borderId="0" xfId="0" applyNumberFormat="1" applyAlignment="1">
      <alignment/>
    </xf>
    <xf numFmtId="3" fontId="0" fillId="0" borderId="0" xfId="0" applyNumberFormat="1" applyFont="1" applyFill="1" applyAlignment="1">
      <alignment horizontal="right" vertical="center"/>
    </xf>
    <xf numFmtId="3" fontId="0" fillId="2" borderId="0" xfId="0" applyNumberFormat="1" applyAlignment="1">
      <alignment horizontal="right" vertical="center"/>
    </xf>
    <xf numFmtId="0" fontId="0" fillId="0" borderId="0" xfId="90" applyNumberFormat="1" applyFill="1">
      <alignment/>
      <protection/>
    </xf>
    <xf numFmtId="166" fontId="0" fillId="0" borderId="0" xfId="90" applyNumberFormat="1" applyFill="1">
      <alignment/>
      <protection/>
    </xf>
    <xf numFmtId="0" fontId="0" fillId="0" borderId="0" xfId="90" applyNumberFormat="1" applyFont="1" applyFill="1" applyAlignment="1">
      <alignment horizontal="left" vertical="center"/>
      <protection/>
    </xf>
    <xf numFmtId="3" fontId="0" fillId="0" borderId="0" xfId="90" applyNumberFormat="1" applyFont="1" applyFill="1" applyAlignment="1">
      <alignment horizontal="right" vertical="center"/>
      <protection/>
    </xf>
    <xf numFmtId="0" fontId="0" fillId="0" borderId="0" xfId="90" applyNumberFormat="1" applyFont="1" applyFill="1" applyAlignment="1" quotePrefix="1">
      <alignment horizontal="left" vertical="center"/>
      <protection/>
    </xf>
    <xf numFmtId="0" fontId="0" fillId="0" borderId="0" xfId="90" applyNumberFormat="1" applyFont="1" applyFill="1">
      <alignment/>
      <protection/>
    </xf>
    <xf numFmtId="3" fontId="0" fillId="0" borderId="0" xfId="90"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protection/>
    </xf>
    <xf numFmtId="0" fontId="3" fillId="0" borderId="0" xfId="90" applyNumberFormat="1" applyFont="1" applyFill="1" applyAlignment="1">
      <alignment horizontal="left" vertical="center"/>
      <protection/>
    </xf>
    <xf numFmtId="3" fontId="0" fillId="0" borderId="0" xfId="90" applyNumberFormat="1" applyFont="1" applyFill="1" applyBorder="1" applyAlignment="1">
      <alignment horizontal="right" vertical="center"/>
      <protection/>
    </xf>
    <xf numFmtId="0" fontId="0" fillId="0" borderId="0" xfId="90" applyNumberFormat="1" applyFill="1" applyBorder="1">
      <alignment/>
      <protection/>
    </xf>
    <xf numFmtId="0" fontId="0" fillId="0" borderId="19" xfId="90" applyNumberFormat="1" applyFill="1" applyBorder="1" applyAlignment="1">
      <alignment horizontal="left" vertical="center"/>
      <protection/>
    </xf>
    <xf numFmtId="0" fontId="3" fillId="0" borderId="19" xfId="90" applyNumberFormat="1" applyFont="1" applyFill="1" applyBorder="1" applyAlignment="1">
      <alignment horizontal="left" vertical="center"/>
      <protection/>
    </xf>
    <xf numFmtId="0" fontId="2" fillId="0" borderId="0" xfId="90" applyNumberFormat="1" applyFont="1" applyFill="1" applyAlignment="1">
      <alignment vertical="center"/>
      <protection/>
    </xf>
    <xf numFmtId="0" fontId="0" fillId="2" borderId="0" xfId="90" applyFont="1">
      <alignment/>
      <protection/>
    </xf>
    <xf numFmtId="3" fontId="3" fillId="0" borderId="0" xfId="90" applyNumberFormat="1" applyFont="1" applyFill="1" applyBorder="1" applyAlignment="1">
      <alignment horizontal="right" vertical="center" wrapText="1"/>
      <protection/>
    </xf>
    <xf numFmtId="0" fontId="3" fillId="0" borderId="0" xfId="90" applyNumberFormat="1" applyFont="1" applyFill="1" applyAlignment="1" quotePrefix="1">
      <alignment horizontal="left" vertical="center"/>
      <protection/>
    </xf>
    <xf numFmtId="0" fontId="0" fillId="0" borderId="0" xfId="90" applyNumberFormat="1" applyFill="1" applyAlignment="1">
      <alignment vertical="center"/>
      <protection/>
    </xf>
    <xf numFmtId="0" fontId="3" fillId="0" borderId="0" xfId="90" applyNumberFormat="1" applyFont="1" applyFill="1" applyBorder="1" applyAlignment="1">
      <alignment horizontal="center" vertical="center"/>
      <protection/>
    </xf>
    <xf numFmtId="0" fontId="10" fillId="0" borderId="0" xfId="90" applyNumberFormat="1" applyFont="1" applyFill="1" applyBorder="1" applyAlignment="1">
      <alignment horizontal="centerContinuous" vertical="center"/>
      <protection/>
    </xf>
    <xf numFmtId="0" fontId="0" fillId="0" borderId="0" xfId="90" applyNumberFormat="1" applyFill="1" applyBorder="1" applyAlignment="1">
      <alignment horizontal="left" vertical="center"/>
      <protection/>
    </xf>
    <xf numFmtId="3" fontId="0" fillId="0" borderId="0" xfId="90" applyNumberFormat="1" applyFill="1">
      <alignment/>
      <protection/>
    </xf>
    <xf numFmtId="3" fontId="3" fillId="0" borderId="0" xfId="90" applyNumberFormat="1" applyFont="1" applyFill="1" applyBorder="1" applyAlignment="1">
      <alignment horizontal="right" vertical="center"/>
      <protection/>
    </xf>
    <xf numFmtId="0" fontId="3" fillId="0" borderId="0" xfId="90" applyNumberFormat="1" applyFont="1" applyFill="1" applyBorder="1" applyAlignment="1" quotePrefix="1">
      <alignment horizontal="left" vertical="center"/>
      <protection/>
    </xf>
    <xf numFmtId="0" fontId="0" fillId="0" borderId="0" xfId="90" applyNumberFormat="1" applyFont="1" applyFill="1" applyBorder="1" applyAlignment="1">
      <alignment horizontal="left" vertical="center" wrapText="1"/>
      <protection/>
    </xf>
    <xf numFmtId="0" fontId="0" fillId="0" borderId="0" xfId="90" applyNumberFormat="1" applyFont="1" applyFill="1" applyAlignment="1">
      <alignment vertical="center"/>
      <protection/>
    </xf>
    <xf numFmtId="0" fontId="0" fillId="0" borderId="0" xfId="90" applyNumberFormat="1" applyFont="1" applyFill="1" applyBorder="1" applyAlignment="1">
      <alignment vertical="center" wrapText="1"/>
      <protection/>
    </xf>
    <xf numFmtId="3" fontId="0" fillId="0" borderId="0" xfId="90" applyNumberFormat="1" applyFill="1" applyAlignment="1">
      <alignment/>
      <protection/>
    </xf>
    <xf numFmtId="164" fontId="3" fillId="0" borderId="0" xfId="90" applyNumberFormat="1" applyFont="1" applyFill="1">
      <alignment/>
      <protection/>
    </xf>
    <xf numFmtId="0" fontId="3" fillId="0" borderId="0" xfId="90" applyNumberFormat="1" applyFont="1" applyFill="1">
      <alignment/>
      <protection/>
    </xf>
    <xf numFmtId="0" fontId="3" fillId="0" borderId="0" xfId="90" applyNumberFormat="1" applyFont="1" applyFill="1" applyAlignment="1">
      <alignment vertical="center"/>
      <protection/>
    </xf>
    <xf numFmtId="3" fontId="0" fillId="2" borderId="0" xfId="0" applyNumberFormat="1" applyFont="1" applyAlignment="1">
      <alignment horizontal="right" vertical="center"/>
    </xf>
    <xf numFmtId="0" fontId="0" fillId="2" borderId="0" xfId="0" applyNumberFormat="1" applyFont="1" applyAlignment="1">
      <alignment/>
    </xf>
    <xf numFmtId="0" fontId="16" fillId="0" borderId="0" xfId="90" applyNumberFormat="1" applyFont="1" applyFill="1">
      <alignment/>
      <protection/>
    </xf>
    <xf numFmtId="0" fontId="16" fillId="2" borderId="0" xfId="90" applyNumberFormat="1" applyFont="1" applyAlignment="1">
      <alignment wrapText="1"/>
      <protection/>
    </xf>
    <xf numFmtId="0" fontId="13" fillId="0" borderId="0" xfId="90" applyNumberFormat="1" applyFont="1" applyFill="1" applyAlignment="1" quotePrefix="1">
      <alignment horizontal="left"/>
      <protection/>
    </xf>
    <xf numFmtId="0" fontId="13" fillId="0" borderId="0" xfId="90" applyNumberFormat="1" applyFont="1" applyFill="1">
      <alignment/>
      <protection/>
    </xf>
    <xf numFmtId="1" fontId="32" fillId="56" borderId="0" xfId="90" applyNumberFormat="1" applyFont="1" applyFill="1" applyAlignment="1">
      <alignment horizontal="left" vertical="center"/>
      <protection/>
    </xf>
    <xf numFmtId="0" fontId="0" fillId="2" borderId="0" xfId="90" applyNumberFormat="1" applyFont="1" applyAlignment="1">
      <alignment wrapText="1"/>
      <protection/>
    </xf>
    <xf numFmtId="0" fontId="0" fillId="2" borderId="0" xfId="90" applyNumberFormat="1" applyFont="1" applyAlignment="1">
      <alignment horizontal="justify"/>
      <protection/>
    </xf>
    <xf numFmtId="0" fontId="0" fillId="2" borderId="0" xfId="90" applyNumberFormat="1" applyFont="1" applyFill="1">
      <alignment/>
      <protection/>
    </xf>
    <xf numFmtId="0" fontId="3" fillId="2" borderId="0" xfId="90" applyNumberFormat="1" applyFont="1" applyFill="1">
      <alignment/>
      <protection/>
    </xf>
    <xf numFmtId="0" fontId="3" fillId="2" borderId="0" xfId="90" applyNumberFormat="1" applyFont="1" applyAlignment="1" quotePrefix="1">
      <alignment horizontal="justify" vertical="center"/>
      <protection/>
    </xf>
    <xf numFmtId="0" fontId="0" fillId="2" borderId="0" xfId="90" applyNumberFormat="1" applyFont="1" applyAlignment="1">
      <alignment horizontal="justify" vertical="center"/>
      <protection/>
    </xf>
    <xf numFmtId="0" fontId="32" fillId="56" borderId="0" xfId="90" applyNumberFormat="1" applyFont="1" applyFill="1">
      <alignment/>
      <protection/>
    </xf>
    <xf numFmtId="0" fontId="13" fillId="56" borderId="0" xfId="90" applyNumberFormat="1" applyFont="1" applyFill="1">
      <alignment/>
      <protection/>
    </xf>
    <xf numFmtId="1" fontId="3" fillId="0" borderId="0" xfId="90" applyNumberFormat="1" applyFont="1" applyFill="1" applyAlignment="1">
      <alignment horizontal="left" vertical="center"/>
      <protection/>
    </xf>
    <xf numFmtId="3" fontId="0" fillId="0" borderId="0" xfId="89" applyNumberFormat="1" applyFont="1" applyFill="1" applyBorder="1" applyAlignment="1">
      <alignment horizontal="right" vertical="center" wrapText="1"/>
      <protection/>
    </xf>
    <xf numFmtId="205" fontId="0" fillId="0" borderId="0" xfId="0" applyNumberFormat="1" applyFont="1" applyFill="1" applyBorder="1" applyAlignment="1">
      <alignment horizontal="right"/>
    </xf>
    <xf numFmtId="3" fontId="3" fillId="0" borderId="0" xfId="102" applyNumberFormat="1" applyFont="1" applyFill="1" applyAlignment="1" applyProtection="1">
      <alignment horizontal="right" vertical="center"/>
      <protection/>
    </xf>
    <xf numFmtId="3" fontId="0" fillId="0" borderId="0" xfId="102" applyNumberFormat="1" applyFont="1" applyFill="1" applyAlignment="1" applyProtection="1">
      <alignment horizontal="right" vertical="center"/>
      <protection/>
    </xf>
    <xf numFmtId="3" fontId="3" fillId="0" borderId="0" xfId="90" applyNumberFormat="1" applyFont="1" applyFill="1" applyAlignment="1">
      <alignment vertical="center"/>
      <protection/>
    </xf>
    <xf numFmtId="164" fontId="3" fillId="0" borderId="0" xfId="90" applyNumberFormat="1" applyFont="1" applyFill="1" applyBorder="1" applyAlignment="1">
      <alignment horizontal="right" vertical="center" wrapText="1"/>
      <protection/>
    </xf>
    <xf numFmtId="164" fontId="3" fillId="0" borderId="0" xfId="90" applyNumberFormat="1" applyFont="1" applyFill="1" applyBorder="1" applyAlignment="1">
      <alignment horizontal="right" vertical="center"/>
      <protection/>
    </xf>
    <xf numFmtId="164" fontId="0" fillId="0" borderId="0" xfId="0" applyNumberFormat="1" applyFont="1" applyFill="1" applyAlignment="1">
      <alignment horizontal="right" vertical="center"/>
    </xf>
    <xf numFmtId="0" fontId="0" fillId="57" borderId="0" xfId="97" applyFont="1" applyFill="1" applyAlignment="1">
      <alignment horizontal="left"/>
      <protection/>
    </xf>
    <xf numFmtId="1" fontId="3" fillId="57" borderId="0" xfId="97" applyNumberFormat="1" applyFont="1" applyFill="1" applyAlignment="1" quotePrefix="1">
      <alignment horizontal="left" vertical="center"/>
      <protection/>
    </xf>
    <xf numFmtId="1" fontId="3" fillId="57" borderId="0" xfId="97" applyNumberFormat="1" applyFont="1" applyFill="1" applyAlignment="1">
      <alignment horizontal="left" vertical="center"/>
      <protection/>
    </xf>
    <xf numFmtId="0" fontId="0" fillId="57" borderId="0" xfId="97" applyFont="1" applyFill="1">
      <alignment/>
      <protection/>
    </xf>
    <xf numFmtId="0" fontId="0" fillId="57" borderId="0" xfId="97" applyFont="1" applyFill="1" applyAlignment="1">
      <alignment/>
      <protection/>
    </xf>
    <xf numFmtId="1" fontId="3" fillId="57" borderId="0" xfId="97" applyNumberFormat="1" applyFont="1" applyFill="1" applyAlignment="1">
      <alignment vertical="center"/>
      <protection/>
    </xf>
    <xf numFmtId="0" fontId="0" fillId="57" borderId="0" xfId="97" applyFont="1" applyFill="1" applyAlignment="1">
      <alignment horizontal="justify" vertical="center"/>
      <protection/>
    </xf>
    <xf numFmtId="0" fontId="4" fillId="57" borderId="0" xfId="97" applyFill="1" applyAlignment="1">
      <alignment horizontal="left"/>
      <protection/>
    </xf>
    <xf numFmtId="0" fontId="4" fillId="57" borderId="0" xfId="97" applyFill="1">
      <alignment/>
      <protection/>
    </xf>
    <xf numFmtId="0" fontId="4" fillId="57" borderId="0" xfId="97" applyFill="1" applyBorder="1">
      <alignment/>
      <protection/>
    </xf>
    <xf numFmtId="1" fontId="3" fillId="57" borderId="0" xfId="97" applyNumberFormat="1" applyFont="1" applyFill="1" applyBorder="1" applyAlignment="1">
      <alignment vertical="center"/>
      <protection/>
    </xf>
    <xf numFmtId="0" fontId="3" fillId="57" borderId="0" xfId="97" applyFont="1" applyFill="1" applyBorder="1" applyAlignment="1">
      <alignment horizontal="centerContinuous"/>
      <protection/>
    </xf>
    <xf numFmtId="0" fontId="4" fillId="57" borderId="0" xfId="97" applyFill="1" applyBorder="1" applyAlignment="1">
      <alignment vertical="center"/>
      <protection/>
    </xf>
    <xf numFmtId="0" fontId="4" fillId="57" borderId="20" xfId="97" applyFill="1" applyBorder="1" applyAlignment="1">
      <alignment vertical="center"/>
      <protection/>
    </xf>
    <xf numFmtId="1" fontId="3" fillId="57" borderId="0" xfId="97" applyNumberFormat="1" applyFont="1" applyFill="1" applyBorder="1" applyAlignment="1">
      <alignment horizontal="centerContinuous" vertical="center"/>
      <protection/>
    </xf>
    <xf numFmtId="1" fontId="3" fillId="57" borderId="0" xfId="97" applyNumberFormat="1" applyFont="1" applyFill="1" applyBorder="1" applyAlignment="1">
      <alignment horizontal="left" vertical="center"/>
      <protection/>
    </xf>
    <xf numFmtId="0" fontId="3" fillId="57" borderId="0" xfId="97" applyFont="1" applyFill="1" applyBorder="1" applyAlignment="1">
      <alignment horizontal="center" vertical="center" wrapText="1"/>
      <protection/>
    </xf>
    <xf numFmtId="0" fontId="3" fillId="57" borderId="0" xfId="97" applyFont="1" applyFill="1" applyBorder="1" applyAlignment="1">
      <alignment horizontal="centerContinuous" vertical="center" wrapText="1"/>
      <protection/>
    </xf>
    <xf numFmtId="0" fontId="2" fillId="57" borderId="0" xfId="97" applyFont="1" applyFill="1" applyAlignment="1">
      <alignment horizontal="left" vertical="center"/>
      <protection/>
    </xf>
    <xf numFmtId="1" fontId="3" fillId="57" borderId="0" xfId="97" applyNumberFormat="1" applyFont="1" applyFill="1" applyBorder="1" applyAlignment="1">
      <alignment horizontal="center" vertical="center"/>
      <protection/>
    </xf>
    <xf numFmtId="0" fontId="2" fillId="57" borderId="0" xfId="97" applyFont="1" applyFill="1" applyBorder="1" applyAlignment="1">
      <alignment vertical="center"/>
      <protection/>
    </xf>
    <xf numFmtId="0" fontId="3" fillId="57" borderId="21" xfId="97" applyFont="1" applyFill="1" applyBorder="1" applyAlignment="1">
      <alignment horizontal="center" vertical="center" wrapText="1"/>
      <protection/>
    </xf>
    <xf numFmtId="0" fontId="3" fillId="57" borderId="0" xfId="97" applyFont="1" applyFill="1" applyBorder="1" applyAlignment="1">
      <alignment horizontal="center" vertical="center"/>
      <protection/>
    </xf>
    <xf numFmtId="0" fontId="2" fillId="57" borderId="0" xfId="97" applyFont="1" applyFill="1" applyBorder="1">
      <alignment/>
      <protection/>
    </xf>
    <xf numFmtId="0" fontId="2" fillId="57" borderId="0" xfId="97" applyFont="1" applyFill="1">
      <alignment/>
      <protection/>
    </xf>
    <xf numFmtId="1" fontId="3" fillId="57" borderId="0" xfId="97" applyNumberFormat="1" applyFont="1" applyFill="1" applyBorder="1" applyAlignment="1" quotePrefix="1">
      <alignment horizontal="center" vertical="center"/>
      <protection/>
    </xf>
    <xf numFmtId="0" fontId="4" fillId="57" borderId="0" xfId="97" applyFill="1" applyAlignment="1">
      <alignment horizontal="left" vertical="center"/>
      <protection/>
    </xf>
    <xf numFmtId="0" fontId="4" fillId="57" borderId="0" xfId="97" applyFill="1" applyBorder="1" applyAlignment="1">
      <alignment/>
      <protection/>
    </xf>
    <xf numFmtId="0" fontId="4" fillId="57" borderId="0" xfId="97" applyFill="1" applyAlignment="1">
      <alignment/>
      <protection/>
    </xf>
    <xf numFmtId="0" fontId="3" fillId="57" borderId="0" xfId="97" applyFont="1" applyFill="1" applyBorder="1" applyAlignment="1">
      <alignment horizontal="left" vertical="center"/>
      <protection/>
    </xf>
    <xf numFmtId="0" fontId="3" fillId="57" borderId="0" xfId="97" applyFont="1" applyFill="1" applyBorder="1" applyAlignment="1">
      <alignment vertical="center"/>
      <protection/>
    </xf>
    <xf numFmtId="3" fontId="3" fillId="57" borderId="0" xfId="97" applyNumberFormat="1" applyFont="1" applyFill="1" applyAlignment="1">
      <alignment vertical="center"/>
      <protection/>
    </xf>
    <xf numFmtId="3" fontId="3" fillId="57" borderId="0" xfId="97" applyNumberFormat="1" applyFont="1" applyFill="1" applyAlignment="1" applyProtection="1">
      <alignment horizontal="right" vertical="center"/>
      <protection/>
    </xf>
    <xf numFmtId="3" fontId="97" fillId="57" borderId="0" xfId="97" applyNumberFormat="1" applyFont="1" applyFill="1" applyAlignment="1">
      <alignment/>
      <protection/>
    </xf>
    <xf numFmtId="3" fontId="3" fillId="57" borderId="0" xfId="97" applyNumberFormat="1" applyFont="1" applyFill="1" applyBorder="1" applyAlignment="1">
      <alignment horizontal="right" vertical="center"/>
      <protection/>
    </xf>
    <xf numFmtId="3" fontId="3" fillId="57" borderId="0" xfId="97" applyNumberFormat="1" applyFont="1" applyFill="1" applyBorder="1" applyAlignment="1" applyProtection="1">
      <alignment horizontal="right" vertical="center"/>
      <protection/>
    </xf>
    <xf numFmtId="3" fontId="3" fillId="57" borderId="0" xfId="97" applyNumberFormat="1" applyFont="1" applyFill="1" applyBorder="1" applyAlignment="1">
      <alignment vertical="center"/>
      <protection/>
    </xf>
    <xf numFmtId="3" fontId="0" fillId="57" borderId="0" xfId="97" applyNumberFormat="1" applyFont="1" applyFill="1" applyAlignment="1">
      <alignment vertical="center"/>
      <protection/>
    </xf>
    <xf numFmtId="0" fontId="4" fillId="57" borderId="0" xfId="97" applyFont="1" applyFill="1" applyAlignment="1">
      <alignment horizontal="left"/>
      <protection/>
    </xf>
    <xf numFmtId="0" fontId="4" fillId="57" borderId="0" xfId="97" applyFont="1" applyFill="1">
      <alignment/>
      <protection/>
    </xf>
    <xf numFmtId="3" fontId="0" fillId="57" borderId="0" xfId="97" applyNumberFormat="1" applyFont="1" applyFill="1" applyAlignment="1">
      <alignment horizontal="right" vertical="center"/>
      <protection/>
    </xf>
    <xf numFmtId="3" fontId="3" fillId="57" borderId="0" xfId="97" applyNumberFormat="1" applyFont="1" applyFill="1" applyAlignment="1">
      <alignment/>
      <protection/>
    </xf>
    <xf numFmtId="3" fontId="0" fillId="57" borderId="0" xfId="97" applyNumberFormat="1" applyFont="1" applyFill="1" applyBorder="1" applyAlignment="1">
      <alignment horizontal="right" vertical="center"/>
      <protection/>
    </xf>
    <xf numFmtId="3" fontId="0" fillId="57" borderId="0" xfId="97" applyNumberFormat="1" applyFont="1" applyFill="1" applyBorder="1" applyAlignment="1" applyProtection="1">
      <alignment horizontal="right" vertical="center"/>
      <protection/>
    </xf>
    <xf numFmtId="3" fontId="0" fillId="57" borderId="0" xfId="97" applyNumberFormat="1" applyFont="1" applyFill="1" applyBorder="1" applyAlignment="1">
      <alignment vertical="center"/>
      <protection/>
    </xf>
    <xf numFmtId="3" fontId="0" fillId="57" borderId="0" xfId="97" applyNumberFormat="1" applyFont="1" applyFill="1" applyBorder="1">
      <alignment/>
      <protection/>
    </xf>
    <xf numFmtId="1" fontId="0" fillId="57" borderId="0" xfId="97" applyNumberFormat="1" applyFont="1" applyFill="1" applyAlignment="1">
      <alignment horizontal="left" vertical="center"/>
      <protection/>
    </xf>
    <xf numFmtId="3" fontId="0" fillId="57" borderId="0" xfId="97" applyNumberFormat="1" applyFont="1" applyFill="1" applyAlignment="1" quotePrefix="1">
      <alignment vertical="center"/>
      <protection/>
    </xf>
    <xf numFmtId="3" fontId="0" fillId="57" borderId="0" xfId="97" applyNumberFormat="1" applyFont="1" applyFill="1" applyAlignment="1">
      <alignment/>
      <protection/>
    </xf>
    <xf numFmtId="3" fontId="0" fillId="57" borderId="0" xfId="97" applyNumberFormat="1" applyFont="1" applyFill="1" applyBorder="1" applyAlignment="1" applyProtection="1">
      <alignment vertical="center"/>
      <protection/>
    </xf>
    <xf numFmtId="37" fontId="0" fillId="57" borderId="0" xfId="97" applyNumberFormat="1" applyFont="1" applyFill="1" applyBorder="1" applyAlignment="1" applyProtection="1">
      <alignment vertical="center"/>
      <protection/>
    </xf>
    <xf numFmtId="1" fontId="0" fillId="57" borderId="0" xfId="97" applyNumberFormat="1" applyFont="1" applyFill="1" applyAlignment="1" quotePrefix="1">
      <alignment horizontal="left" vertical="center"/>
      <protection/>
    </xf>
    <xf numFmtId="0" fontId="0" fillId="57" borderId="0" xfId="97" applyFont="1" applyFill="1" applyBorder="1" applyAlignment="1">
      <alignment horizontal="right" vertical="center"/>
      <protection/>
    </xf>
    <xf numFmtId="3" fontId="0" fillId="57" borderId="0" xfId="97" applyNumberFormat="1" applyFont="1" applyFill="1" applyAlignment="1" applyProtection="1">
      <alignment horizontal="right" vertical="center"/>
      <protection/>
    </xf>
    <xf numFmtId="1" fontId="0" fillId="57" borderId="0" xfId="97" applyNumberFormat="1" applyFont="1" applyFill="1" applyBorder="1" applyAlignment="1">
      <alignment horizontal="right" vertical="center"/>
      <protection/>
    </xf>
    <xf numFmtId="0" fontId="0" fillId="57" borderId="0" xfId="97" applyFont="1" applyFill="1" applyAlignment="1">
      <alignment horizontal="left" vertical="center"/>
      <protection/>
    </xf>
    <xf numFmtId="37" fontId="0" fillId="57" borderId="0" xfId="97" applyNumberFormat="1" applyFont="1" applyFill="1" applyBorder="1" applyProtection="1">
      <alignment/>
      <protection/>
    </xf>
    <xf numFmtId="0" fontId="0" fillId="57" borderId="0" xfId="97" applyFont="1" applyFill="1" applyBorder="1">
      <alignment/>
      <protection/>
    </xf>
    <xf numFmtId="0" fontId="4" fillId="57" borderId="0" xfId="97" applyFill="1" applyAlignment="1">
      <alignment horizontal="justify"/>
      <protection/>
    </xf>
    <xf numFmtId="37" fontId="4" fillId="57" borderId="0" xfId="97" applyNumberFormat="1" applyFill="1" applyBorder="1">
      <alignment/>
      <protection/>
    </xf>
    <xf numFmtId="37" fontId="0" fillId="57" borderId="0" xfId="97" applyNumberFormat="1" applyFont="1" applyFill="1" applyBorder="1">
      <alignment/>
      <protection/>
    </xf>
    <xf numFmtId="1" fontId="0" fillId="57" borderId="0" xfId="97" applyNumberFormat="1" applyFont="1" applyFill="1" applyBorder="1" applyAlignment="1">
      <alignment horizontal="left" vertical="center"/>
      <protection/>
    </xf>
    <xf numFmtId="37" fontId="0" fillId="57" borderId="0" xfId="97" applyNumberFormat="1" applyFont="1" applyFill="1" applyAlignment="1" applyProtection="1">
      <alignment vertical="center"/>
      <protection/>
    </xf>
    <xf numFmtId="3" fontId="0" fillId="57" borderId="0" xfId="97" applyNumberFormat="1" applyFont="1" applyFill="1" applyAlignment="1">
      <alignment horizontal="left" vertical="center"/>
      <protection/>
    </xf>
    <xf numFmtId="37" fontId="0" fillId="57" borderId="0" xfId="97" applyNumberFormat="1" applyFont="1" applyFill="1" applyBorder="1" applyAlignment="1" applyProtection="1">
      <alignment horizontal="right" vertical="center"/>
      <protection/>
    </xf>
    <xf numFmtId="3" fontId="0" fillId="57" borderId="0" xfId="97" applyNumberFormat="1" applyFont="1" applyFill="1">
      <alignment/>
      <protection/>
    </xf>
    <xf numFmtId="0" fontId="0" fillId="57" borderId="0" xfId="97" applyFont="1" applyFill="1" applyBorder="1" applyAlignment="1">
      <alignment horizontal="left" vertical="center"/>
      <protection/>
    </xf>
    <xf numFmtId="3" fontId="0" fillId="57" borderId="0" xfId="97" applyNumberFormat="1" applyFont="1" applyFill="1" applyBorder="1" applyAlignment="1">
      <alignment horizontal="left" vertical="center"/>
      <protection/>
    </xf>
    <xf numFmtId="0" fontId="0" fillId="57" borderId="0" xfId="97" applyFont="1" applyFill="1" applyAlignment="1">
      <alignment vertical="center"/>
      <protection/>
    </xf>
    <xf numFmtId="3" fontId="4" fillId="57" borderId="0" xfId="97" applyNumberFormat="1" applyFill="1">
      <alignment/>
      <protection/>
    </xf>
    <xf numFmtId="37" fontId="4" fillId="57" borderId="0" xfId="97" applyNumberFormat="1" applyFill="1">
      <alignment/>
      <protection/>
    </xf>
    <xf numFmtId="3" fontId="21" fillId="57" borderId="0" xfId="97" applyNumberFormat="1" applyFont="1" applyFill="1" applyAlignment="1">
      <alignment horizontal="right" vertical="center"/>
      <protection/>
    </xf>
    <xf numFmtId="3" fontId="22" fillId="57" borderId="0" xfId="97" applyNumberFormat="1" applyFont="1" applyFill="1" applyAlignment="1">
      <alignment/>
      <protection/>
    </xf>
    <xf numFmtId="0" fontId="0" fillId="57" borderId="0" xfId="97" applyFont="1" applyFill="1" applyAlignment="1">
      <alignment horizontal="centerContinuous" vertical="center"/>
      <protection/>
    </xf>
    <xf numFmtId="3" fontId="0" fillId="57" borderId="0" xfId="97" applyNumberFormat="1" applyFont="1" applyFill="1" applyAlignment="1">
      <alignment horizontal="centerContinuous" vertical="center"/>
      <protection/>
    </xf>
    <xf numFmtId="3" fontId="0" fillId="57" borderId="0" xfId="97" applyNumberFormat="1" applyFont="1" applyFill="1" applyAlignment="1">
      <alignment horizontal="right"/>
      <protection/>
    </xf>
    <xf numFmtId="0" fontId="0" fillId="57" borderId="0" xfId="97" applyFont="1" applyFill="1" applyAlignment="1">
      <alignment horizontal="centerContinuous"/>
      <protection/>
    </xf>
    <xf numFmtId="3" fontId="0" fillId="57" borderId="0" xfId="97" applyNumberFormat="1" applyFont="1" applyFill="1" applyAlignment="1">
      <alignment horizontal="centerContinuous"/>
      <protection/>
    </xf>
    <xf numFmtId="0" fontId="0" fillId="57" borderId="0" xfId="97" applyFont="1" applyFill="1" applyAlignment="1">
      <alignment horizontal="right"/>
      <protection/>
    </xf>
    <xf numFmtId="1" fontId="3" fillId="58" borderId="0" xfId="97" applyNumberFormat="1" applyFont="1" applyFill="1" applyAlignment="1" quotePrefix="1">
      <alignment horizontal="left" vertical="center"/>
      <protection/>
    </xf>
    <xf numFmtId="1" fontId="2" fillId="57" borderId="0" xfId="97" applyNumberFormat="1" applyFont="1" applyFill="1" applyAlignment="1" quotePrefix="1">
      <alignment horizontal="left" vertical="center"/>
      <protection/>
    </xf>
    <xf numFmtId="1" fontId="2" fillId="57" borderId="0" xfId="97" applyNumberFormat="1" applyFont="1" applyFill="1" applyAlignment="1">
      <alignment horizontal="left" vertical="center"/>
      <protection/>
    </xf>
    <xf numFmtId="0" fontId="4" fillId="57" borderId="0" xfId="97" applyFill="1" applyAlignment="1">
      <alignment horizontal="justify" vertical="center"/>
      <protection/>
    </xf>
    <xf numFmtId="1" fontId="2" fillId="57" borderId="0" xfId="97" applyNumberFormat="1" applyFont="1" applyFill="1" applyAlignment="1">
      <alignment horizontal="justify" vertical="center" wrapText="1"/>
      <protection/>
    </xf>
    <xf numFmtId="0" fontId="4" fillId="57" borderId="0" xfId="97" applyFill="1" applyAlignment="1">
      <alignment horizontal="justify" wrapText="1"/>
      <protection/>
    </xf>
    <xf numFmtId="3"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protection/>
    </xf>
    <xf numFmtId="0" fontId="4" fillId="57" borderId="0" xfId="97" applyFont="1" applyFill="1" applyAlignment="1">
      <alignment/>
      <protection/>
    </xf>
    <xf numFmtId="1" fontId="23" fillId="57" borderId="0" xfId="97" applyNumberFormat="1" applyFont="1" applyFill="1" applyAlignment="1">
      <alignment horizontal="left" vertical="center"/>
      <protection/>
    </xf>
    <xf numFmtId="0" fontId="4" fillId="57" borderId="0" xfId="97" applyFont="1" applyFill="1" applyBorder="1">
      <alignment/>
      <protection/>
    </xf>
    <xf numFmtId="1" fontId="3" fillId="57" borderId="22" xfId="97" applyNumberFormat="1" applyFont="1" applyFill="1" applyBorder="1" applyAlignment="1">
      <alignment vertical="center"/>
      <protection/>
    </xf>
    <xf numFmtId="0" fontId="2" fillId="57" borderId="20" xfId="97" applyFont="1" applyFill="1" applyBorder="1" applyAlignment="1">
      <alignment vertical="center"/>
      <protection/>
    </xf>
    <xf numFmtId="0" fontId="4" fillId="57" borderId="0" xfId="97" applyFont="1" applyFill="1" applyAlignment="1">
      <alignment horizontal="left" vertical="center"/>
      <protection/>
    </xf>
    <xf numFmtId="0" fontId="4" fillId="57" borderId="0" xfId="97" applyFont="1" applyFill="1" applyBorder="1" applyAlignment="1">
      <alignment vertical="center"/>
      <protection/>
    </xf>
    <xf numFmtId="205" fontId="0" fillId="57" borderId="0" xfId="0" applyNumberFormat="1" applyFont="1" applyFill="1" applyBorder="1" applyAlignment="1">
      <alignment horizontal="right"/>
    </xf>
    <xf numFmtId="37" fontId="4" fillId="57" borderId="0" xfId="97" applyNumberFormat="1" applyFont="1" applyFill="1" applyBorder="1">
      <alignment/>
      <protection/>
    </xf>
    <xf numFmtId="3" fontId="0" fillId="57" borderId="0" xfId="97" applyNumberFormat="1" applyFont="1" applyFill="1" applyAlignment="1">
      <alignment vertical="center" wrapText="1"/>
      <protection/>
    </xf>
    <xf numFmtId="3" fontId="4" fillId="57" borderId="0" xfId="97" applyNumberFormat="1" applyFont="1" applyFill="1">
      <alignment/>
      <protection/>
    </xf>
    <xf numFmtId="37" fontId="4" fillId="57" borderId="0" xfId="97" applyNumberFormat="1" applyFont="1" applyFill="1">
      <alignment/>
      <protection/>
    </xf>
    <xf numFmtId="3" fontId="22" fillId="57" borderId="0" xfId="97" applyNumberFormat="1" applyFont="1" applyFill="1" applyAlignment="1">
      <alignment/>
      <protection/>
    </xf>
    <xf numFmtId="0" fontId="4" fillId="57" borderId="0" xfId="97" applyFont="1" applyFill="1" applyAlignment="1" quotePrefix="1">
      <alignment horizontal="left"/>
      <protection/>
    </xf>
    <xf numFmtId="3" fontId="3" fillId="57" borderId="0" xfId="97" applyNumberFormat="1" applyFont="1" applyFill="1" applyAlignment="1">
      <alignment horizontal="left"/>
      <protection/>
    </xf>
    <xf numFmtId="0" fontId="4" fillId="58" borderId="0" xfId="97" applyFont="1" applyFill="1" applyAlignment="1">
      <alignment horizontal="left"/>
      <protection/>
    </xf>
    <xf numFmtId="1" fontId="32" fillId="57" borderId="0" xfId="97" applyNumberFormat="1" applyFont="1" applyFill="1" applyAlignment="1" quotePrefix="1">
      <alignment horizontal="left" vertical="center"/>
      <protection/>
    </xf>
    <xf numFmtId="1"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wrapText="1"/>
      <protection/>
    </xf>
    <xf numFmtId="169" fontId="0" fillId="57" borderId="0" xfId="97" applyNumberFormat="1" applyFont="1" applyFill="1" applyAlignment="1">
      <alignment horizontal="left" vertical="center"/>
      <protection/>
    </xf>
    <xf numFmtId="0" fontId="0" fillId="57" borderId="0" xfId="97" applyFont="1" applyFill="1" applyAlignment="1">
      <alignment horizontal="left" vertical="center" wrapText="1"/>
      <protection/>
    </xf>
    <xf numFmtId="0" fontId="0" fillId="57" borderId="0" xfId="97" applyFont="1" applyFill="1">
      <alignment/>
      <protection/>
    </xf>
    <xf numFmtId="3" fontId="0" fillId="57" borderId="0" xfId="97" applyNumberFormat="1" applyFont="1" applyFill="1" applyAlignment="1" applyProtection="1" quotePrefix="1">
      <alignment vertical="center"/>
      <protection/>
    </xf>
    <xf numFmtId="0" fontId="0" fillId="57" borderId="0" xfId="97" applyFont="1" applyFill="1" applyAlignment="1">
      <alignment horizontal="left"/>
      <protection/>
    </xf>
    <xf numFmtId="1" fontId="32" fillId="58" borderId="0" xfId="97" applyNumberFormat="1" applyFont="1" applyFill="1" applyAlignment="1" quotePrefix="1">
      <alignment horizontal="left" vertical="center"/>
      <protection/>
    </xf>
    <xf numFmtId="0" fontId="0" fillId="57" borderId="0" xfId="101" applyFont="1" applyFill="1">
      <alignment/>
      <protection/>
    </xf>
    <xf numFmtId="1" fontId="3" fillId="57" borderId="0" xfId="101" applyNumberFormat="1" applyFont="1" applyFill="1" applyAlignment="1">
      <alignment horizontal="left" vertical="center"/>
      <protection/>
    </xf>
    <xf numFmtId="0" fontId="0" fillId="57" borderId="0" xfId="101" applyFont="1" applyFill="1">
      <alignment/>
      <protection/>
    </xf>
    <xf numFmtId="1" fontId="3" fillId="57" borderId="0" xfId="101" applyNumberFormat="1" applyFont="1" applyFill="1" applyAlignment="1">
      <alignment vertical="center"/>
      <protection/>
    </xf>
    <xf numFmtId="1" fontId="3" fillId="57" borderId="0" xfId="101" applyNumberFormat="1" applyFont="1" applyFill="1" applyAlignment="1" quotePrefix="1">
      <alignment horizontal="justify" vertical="center" wrapText="1"/>
      <protection/>
    </xf>
    <xf numFmtId="0" fontId="24" fillId="57" borderId="0" xfId="101" applyFill="1" applyAlignment="1">
      <alignment horizontal="justify" vertical="center"/>
      <protection/>
    </xf>
    <xf numFmtId="0" fontId="0" fillId="57" borderId="0" xfId="101" applyFont="1" applyFill="1" applyAlignment="1">
      <alignment horizontal="justify" vertical="center"/>
      <protection/>
    </xf>
    <xf numFmtId="3" fontId="0" fillId="57" borderId="0" xfId="101" applyNumberFormat="1" applyFont="1" applyFill="1">
      <alignment/>
      <protection/>
    </xf>
    <xf numFmtId="1" fontId="3" fillId="57" borderId="0" xfId="101" applyNumberFormat="1" applyFont="1" applyFill="1" applyBorder="1" applyAlignment="1">
      <alignment horizontal="left" vertical="center"/>
      <protection/>
    </xf>
    <xf numFmtId="0" fontId="3" fillId="57" borderId="0" xfId="101" applyFont="1" applyFill="1" applyBorder="1" applyAlignment="1">
      <alignment horizontal="centerContinuous" vertical="center"/>
      <protection/>
    </xf>
    <xf numFmtId="0" fontId="3" fillId="57" borderId="0" xfId="101" applyFont="1" applyFill="1" applyBorder="1" applyAlignment="1">
      <alignment horizontal="left" vertical="center"/>
      <protection/>
    </xf>
    <xf numFmtId="0" fontId="3" fillId="57" borderId="0" xfId="101" applyFont="1" applyFill="1" applyAlignment="1">
      <alignment horizontal="centerContinuous" vertical="center"/>
      <protection/>
    </xf>
    <xf numFmtId="0" fontId="3" fillId="57" borderId="0" xfId="101" applyFont="1" applyFill="1" applyAlignment="1">
      <alignment horizontal="center"/>
      <protection/>
    </xf>
    <xf numFmtId="1" fontId="3" fillId="57" borderId="22" xfId="101" applyNumberFormat="1" applyFont="1" applyFill="1" applyBorder="1" applyAlignment="1">
      <alignment vertical="center"/>
      <protection/>
    </xf>
    <xf numFmtId="0" fontId="3" fillId="57" borderId="0" xfId="101" applyFont="1" applyFill="1" applyBorder="1" applyAlignment="1">
      <alignment vertical="center"/>
      <protection/>
    </xf>
    <xf numFmtId="1" fontId="3" fillId="57" borderId="23" xfId="101" applyNumberFormat="1" applyFont="1" applyFill="1" applyBorder="1" applyAlignment="1">
      <alignment horizontal="center" vertical="top" wrapText="1"/>
      <protection/>
    </xf>
    <xf numFmtId="1" fontId="3" fillId="57" borderId="0" xfId="101" applyNumberFormat="1" applyFont="1" applyFill="1" applyBorder="1" applyAlignment="1">
      <alignment horizontal="center" vertical="top" wrapText="1"/>
      <protection/>
    </xf>
    <xf numFmtId="1" fontId="3" fillId="57" borderId="23" xfId="101" applyNumberFormat="1" applyFont="1" applyFill="1" applyBorder="1" applyAlignment="1" quotePrefix="1">
      <alignment horizontal="center" vertical="top" wrapText="1"/>
      <protection/>
    </xf>
    <xf numFmtId="0" fontId="24" fillId="57" borderId="0" xfId="101" applyFill="1" applyAlignment="1">
      <alignment vertical="center"/>
      <protection/>
    </xf>
    <xf numFmtId="0" fontId="14" fillId="57" borderId="0" xfId="101" applyFont="1" applyFill="1" applyBorder="1" applyAlignment="1">
      <alignment horizontal="centerContinuous" vertical="center" wrapText="1"/>
      <protection/>
    </xf>
    <xf numFmtId="0" fontId="14" fillId="57" borderId="0" xfId="101" applyFont="1" applyFill="1" applyBorder="1" applyAlignment="1">
      <alignment horizontal="center" vertical="center" wrapText="1"/>
      <protection/>
    </xf>
    <xf numFmtId="0" fontId="24" fillId="57" borderId="0" xfId="101" applyFill="1" applyAlignment="1">
      <alignment horizontal="left" vertical="center"/>
      <protection/>
    </xf>
    <xf numFmtId="3" fontId="97" fillId="57" borderId="0" xfId="101" applyNumberFormat="1" applyFont="1" applyFill="1" applyAlignment="1">
      <alignment vertical="center"/>
      <protection/>
    </xf>
    <xf numFmtId="3" fontId="3" fillId="57" borderId="0" xfId="101" applyNumberFormat="1" applyFont="1" applyFill="1" applyBorder="1" applyAlignment="1">
      <alignment horizontal="left" vertical="center"/>
      <protection/>
    </xf>
    <xf numFmtId="3" fontId="3" fillId="57" borderId="0" xfId="101" applyNumberFormat="1" applyFont="1" applyFill="1" applyAlignment="1" applyProtection="1">
      <alignment horizontal="right" vertical="center"/>
      <protection/>
    </xf>
    <xf numFmtId="3" fontId="3" fillId="57" borderId="0" xfId="101" applyNumberFormat="1" applyFont="1" applyFill="1" applyBorder="1" applyAlignment="1" applyProtection="1">
      <alignment horizontal="right" vertical="center"/>
      <protection/>
    </xf>
    <xf numFmtId="3" fontId="3" fillId="57" borderId="0" xfId="101" applyNumberFormat="1" applyFont="1" applyFill="1" applyBorder="1" applyAlignment="1" applyProtection="1">
      <alignment horizontal="right" vertical="center" wrapText="1"/>
      <protection/>
    </xf>
    <xf numFmtId="169" fontId="0" fillId="57" borderId="0" xfId="101" applyNumberFormat="1" applyFont="1" applyFill="1" applyAlignment="1">
      <alignment horizontal="lef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0" fontId="0" fillId="57" borderId="0" xfId="101" applyFont="1" applyFill="1" applyBorder="1" applyAlignment="1">
      <alignment horizontal="left" vertical="center"/>
      <protection/>
    </xf>
    <xf numFmtId="0" fontId="0" fillId="57" borderId="0" xfId="101" applyFont="1" applyFill="1" applyBorder="1" applyAlignment="1">
      <alignment horizontal="right" vertical="center"/>
      <protection/>
    </xf>
    <xf numFmtId="0" fontId="0" fillId="57" borderId="0" xfId="101" applyFont="1" applyFill="1" applyBorder="1">
      <alignment/>
      <protection/>
    </xf>
    <xf numFmtId="169" fontId="0" fillId="57" borderId="0" xfId="101" applyNumberFormat="1" applyFont="1" applyFill="1" applyAlignment="1">
      <alignment horizontal="left" vertical="center" wrapText="1"/>
      <protection/>
    </xf>
    <xf numFmtId="0" fontId="0" fillId="57" borderId="0" xfId="101" applyFont="1" applyFill="1" applyBorder="1" applyAlignment="1">
      <alignment horizontal="right" vertical="center" wrapText="1"/>
      <protection/>
    </xf>
    <xf numFmtId="0" fontId="0" fillId="57" borderId="0" xfId="101" applyFont="1" applyFill="1" applyBorder="1" applyAlignment="1">
      <alignment horizontal="left" vertical="center" wrapText="1"/>
      <protection/>
    </xf>
    <xf numFmtId="0" fontId="0" fillId="57" borderId="0" xfId="101" applyFont="1" applyFill="1" applyAlignment="1">
      <alignment horizontal="left" vertical="center" wrapText="1"/>
      <protection/>
    </xf>
    <xf numFmtId="0" fontId="0" fillId="57" borderId="0" xfId="101" applyFont="1" applyFill="1" applyAlignment="1">
      <alignment horizontal="left" vertical="center"/>
      <protection/>
    </xf>
    <xf numFmtId="0" fontId="0" fillId="57" borderId="0" xfId="101" applyFont="1" applyFill="1" applyAlignment="1">
      <alignment horizontal="right"/>
      <protection/>
    </xf>
    <xf numFmtId="1" fontId="0" fillId="57" borderId="0" xfId="101" applyNumberFormat="1" applyFont="1" applyFill="1" applyBorder="1" applyAlignment="1">
      <alignment horizontal="right" vertical="center"/>
      <protection/>
    </xf>
    <xf numFmtId="1" fontId="0" fillId="57" borderId="0" xfId="101" applyNumberFormat="1" applyFont="1" applyFill="1" applyBorder="1" applyAlignment="1">
      <alignment horizontal="left" vertical="center"/>
      <protection/>
    </xf>
    <xf numFmtId="0" fontId="0" fillId="57" borderId="0" xfId="101" applyFont="1" applyFill="1" applyAlignment="1">
      <alignment horizontal="left"/>
      <protection/>
    </xf>
    <xf numFmtId="0" fontId="0" fillId="57" borderId="0" xfId="101" applyFont="1" applyFill="1" applyAlignment="1">
      <alignment horizontal="left"/>
      <protection/>
    </xf>
    <xf numFmtId="0" fontId="0" fillId="57" borderId="0" xfId="101" applyFont="1" applyFill="1" applyAlignment="1">
      <alignment horizontal="right"/>
      <protection/>
    </xf>
    <xf numFmtId="169" fontId="98" fillId="57" borderId="0" xfId="101" applyNumberFormat="1" applyFont="1" applyFill="1" applyAlignment="1">
      <alignment horizontal="left" vertical="center" wrapText="1"/>
      <protection/>
    </xf>
    <xf numFmtId="0" fontId="24" fillId="57" borderId="0" xfId="101" applyFont="1" applyFill="1" applyAlignment="1">
      <alignment vertical="center"/>
      <protection/>
    </xf>
    <xf numFmtId="1" fontId="0" fillId="57" borderId="0" xfId="101" applyNumberFormat="1" applyFont="1" applyFill="1" applyAlignment="1">
      <alignment horizontal="justify" vertical="center"/>
      <protection/>
    </xf>
    <xf numFmtId="0" fontId="24" fillId="57" borderId="0" xfId="101" applyFill="1" applyAlignment="1">
      <alignment horizontal="justify"/>
      <protection/>
    </xf>
    <xf numFmtId="0" fontId="24" fillId="57" borderId="0" xfId="101" applyFill="1" applyAlignment="1">
      <alignment wrapText="1"/>
      <protection/>
    </xf>
    <xf numFmtId="0" fontId="0" fillId="57" borderId="0" xfId="101" applyFont="1" applyFill="1" applyAlignment="1">
      <alignmen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pplyProtection="1">
      <alignment horizontal="right"/>
      <protection/>
    </xf>
    <xf numFmtId="37" fontId="0" fillId="57" borderId="0" xfId="101" applyNumberFormat="1" applyFont="1" applyFill="1" applyProtection="1">
      <alignment/>
      <protection/>
    </xf>
    <xf numFmtId="0" fontId="3" fillId="57" borderId="0" xfId="97" applyFont="1" applyFill="1" applyAlignment="1">
      <alignment vertical="center"/>
      <protection/>
    </xf>
    <xf numFmtId="3" fontId="2" fillId="57" borderId="0" xfId="97" applyNumberFormat="1" applyFont="1" applyFill="1">
      <alignment/>
      <protection/>
    </xf>
    <xf numFmtId="0" fontId="0" fillId="57" borderId="0" xfId="0" applyNumberFormat="1" applyFont="1" applyFill="1" applyAlignment="1">
      <alignment wrapText="1"/>
    </xf>
    <xf numFmtId="0" fontId="3" fillId="57" borderId="0" xfId="97" applyFont="1" applyFill="1" applyBorder="1" applyAlignment="1">
      <alignment horizontal="centerContinuous" vertical="center"/>
      <protection/>
    </xf>
    <xf numFmtId="3" fontId="3" fillId="57" borderId="0" xfId="97" applyNumberFormat="1" applyFont="1" applyFill="1" applyBorder="1" applyAlignment="1">
      <alignment horizontal="centerContinuous" vertical="center"/>
      <protection/>
    </xf>
    <xf numFmtId="0" fontId="2" fillId="57" borderId="0" xfId="97" applyFont="1" applyFill="1" applyBorder="1" applyAlignment="1">
      <alignment horizontal="center"/>
      <protection/>
    </xf>
    <xf numFmtId="0" fontId="2" fillId="57" borderId="0" xfId="97" applyFont="1" applyFill="1" applyAlignment="1">
      <alignment vertical="center"/>
      <protection/>
    </xf>
    <xf numFmtId="3" fontId="3" fillId="57" borderId="0" xfId="97" applyNumberFormat="1" applyFont="1" applyFill="1" applyAlignment="1">
      <alignment horizontal="center" vertical="top"/>
      <protection/>
    </xf>
    <xf numFmtId="1" fontId="3" fillId="57" borderId="23" xfId="97" applyNumberFormat="1" applyFont="1" applyFill="1" applyBorder="1" applyAlignment="1">
      <alignment horizontal="center" vertical="top" wrapText="1"/>
      <protection/>
    </xf>
    <xf numFmtId="1" fontId="3" fillId="57" borderId="0" xfId="97" applyNumberFormat="1" applyFont="1" applyFill="1" applyBorder="1" applyAlignment="1">
      <alignment horizontal="center" vertical="top" wrapText="1"/>
      <protection/>
    </xf>
    <xf numFmtId="0" fontId="14" fillId="57" borderId="0" xfId="97" applyFont="1" applyFill="1" applyBorder="1" applyAlignment="1">
      <alignment horizontal="center" vertical="center"/>
      <protection/>
    </xf>
    <xf numFmtId="3" fontId="14" fillId="57" borderId="0" xfId="97" applyNumberFormat="1" applyFont="1" applyFill="1" applyBorder="1" applyAlignment="1">
      <alignment horizontal="center" vertical="center" wrapText="1"/>
      <protection/>
    </xf>
    <xf numFmtId="1" fontId="3" fillId="57" borderId="0" xfId="97" applyNumberFormat="1" applyFont="1" applyFill="1" applyBorder="1" applyAlignment="1" quotePrefix="1">
      <alignment horizontal="center" vertical="center" wrapText="1"/>
      <protection/>
    </xf>
    <xf numFmtId="1" fontId="3" fillId="57" borderId="0" xfId="97" applyNumberFormat="1" applyFont="1" applyFill="1" applyBorder="1" applyAlignment="1">
      <alignment horizontal="center" vertical="center" wrapText="1"/>
      <protection/>
    </xf>
    <xf numFmtId="3" fontId="14" fillId="57" borderId="0" xfId="97" applyNumberFormat="1" applyFont="1" applyFill="1" applyBorder="1" applyAlignment="1">
      <alignment vertical="center"/>
      <protection/>
    </xf>
    <xf numFmtId="0" fontId="14" fillId="57" borderId="0" xfId="97" applyFont="1" applyFill="1" applyBorder="1" applyAlignment="1">
      <alignment horizontal="center" vertical="center" wrapText="1"/>
      <protection/>
    </xf>
    <xf numFmtId="0" fontId="14" fillId="57" borderId="0" xfId="97" applyFont="1" applyFill="1" applyBorder="1" applyAlignment="1">
      <alignment vertical="center"/>
      <protection/>
    </xf>
    <xf numFmtId="3" fontId="17" fillId="57" borderId="24" xfId="97" applyNumberFormat="1" applyFont="1" applyFill="1" applyBorder="1" applyAlignment="1">
      <alignment vertical="center"/>
      <protection/>
    </xf>
    <xf numFmtId="3" fontId="17" fillId="57" borderId="0" xfId="97" applyNumberFormat="1" applyFont="1" applyFill="1" applyBorder="1" applyAlignment="1">
      <alignment vertical="center"/>
      <protection/>
    </xf>
    <xf numFmtId="3" fontId="17" fillId="57" borderId="0" xfId="97" applyNumberFormat="1" applyFont="1" applyFill="1" applyBorder="1" applyAlignment="1" applyProtection="1">
      <alignment horizontal="right" vertical="center"/>
      <protection/>
    </xf>
    <xf numFmtId="0" fontId="4" fillId="57" borderId="0" xfId="97" applyFill="1" applyAlignment="1">
      <alignment vertical="center"/>
      <protection/>
    </xf>
    <xf numFmtId="3" fontId="3" fillId="57" borderId="0" xfId="97" applyNumberFormat="1" applyFont="1" applyFill="1" applyAlignment="1">
      <alignment horizontal="right" vertical="center"/>
      <protection/>
    </xf>
    <xf numFmtId="3" fontId="3" fillId="57" borderId="0" xfId="97" applyNumberFormat="1" applyFont="1" applyFill="1">
      <alignment/>
      <protection/>
    </xf>
    <xf numFmtId="1" fontId="27" fillId="58" borderId="0" xfId="97" applyNumberFormat="1" applyFont="1" applyFill="1" applyAlignment="1">
      <alignment horizontal="left" vertical="center"/>
      <protection/>
    </xf>
    <xf numFmtId="1" fontId="3" fillId="57" borderId="25" xfId="97" applyNumberFormat="1" applyFont="1" applyFill="1" applyBorder="1" applyAlignment="1">
      <alignment horizontal="left"/>
      <protection/>
    </xf>
    <xf numFmtId="0" fontId="4" fillId="57" borderId="25" xfId="97" applyFont="1" applyFill="1" applyBorder="1" applyAlignment="1">
      <alignment horizontal="left"/>
      <protection/>
    </xf>
    <xf numFmtId="0" fontId="3" fillId="57" borderId="26" xfId="97" applyFont="1" applyFill="1" applyBorder="1" applyAlignment="1">
      <alignment horizontal="centerContinuous" vertical="center"/>
      <protection/>
    </xf>
    <xf numFmtId="0" fontId="3" fillId="57" borderId="23" xfId="97" applyFont="1" applyFill="1" applyBorder="1" applyAlignment="1">
      <alignment horizontal="center" vertical="top" wrapText="1"/>
      <protection/>
    </xf>
    <xf numFmtId="0" fontId="3" fillId="57" borderId="0" xfId="97" applyFont="1" applyFill="1" applyBorder="1" applyAlignment="1" quotePrefix="1">
      <alignment horizontal="center" vertical="center" wrapText="1"/>
      <protection/>
    </xf>
    <xf numFmtId="0" fontId="4" fillId="57" borderId="0" xfId="97" applyFill="1" applyBorder="1" applyAlignment="1">
      <alignment horizontal="center" vertical="center" wrapText="1"/>
      <protection/>
    </xf>
    <xf numFmtId="0" fontId="4" fillId="57" borderId="0" xfId="97" applyFill="1" applyAlignment="1">
      <alignment horizontal="center" vertical="center" wrapText="1"/>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protection/>
    </xf>
    <xf numFmtId="3" fontId="0" fillId="57" borderId="0" xfId="97" applyNumberFormat="1" applyFont="1" applyFill="1" applyAlignment="1" applyProtection="1" quotePrefix="1">
      <alignment horizontal="right" vertical="center"/>
      <protection/>
    </xf>
    <xf numFmtId="3" fontId="3" fillId="57" borderId="0" xfId="97" applyNumberFormat="1" applyFont="1" applyFill="1" applyAlignment="1" quotePrefix="1">
      <alignment horizontal="right" vertical="center"/>
      <protection/>
    </xf>
    <xf numFmtId="3" fontId="0" fillId="57" borderId="0" xfId="97" applyNumberFormat="1" applyFont="1" applyFill="1" applyAlignment="1" quotePrefix="1">
      <alignment horizontal="right" vertical="center"/>
      <protection/>
    </xf>
    <xf numFmtId="170" fontId="0" fillId="57" borderId="0" xfId="97" applyNumberFormat="1" applyFont="1" applyFill="1" applyAlignment="1" applyProtection="1">
      <alignment horizontal="right" vertical="center"/>
      <protection/>
    </xf>
    <xf numFmtId="0" fontId="25" fillId="57" borderId="0" xfId="97" applyNumberFormat="1" applyFont="1" applyFill="1" applyBorder="1" applyAlignment="1">
      <alignment vertical="center"/>
      <protection/>
    </xf>
    <xf numFmtId="0" fontId="25" fillId="57" borderId="0" xfId="97" applyNumberFormat="1" applyFont="1" applyFill="1" applyBorder="1" applyAlignment="1">
      <alignment vertical="center"/>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vertical="center"/>
      <protection/>
    </xf>
    <xf numFmtId="3" fontId="26" fillId="57" borderId="0" xfId="97" applyNumberFormat="1" applyFont="1" applyFill="1" applyAlignment="1">
      <alignment vertical="center"/>
      <protection/>
    </xf>
    <xf numFmtId="170" fontId="3" fillId="57" borderId="0" xfId="97" applyNumberFormat="1" applyFont="1" applyFill="1" applyAlignment="1" applyProtection="1">
      <alignment horizontal="right" vertical="center"/>
      <protection/>
    </xf>
    <xf numFmtId="0" fontId="0" fillId="57" borderId="0" xfId="0" applyNumberFormat="1" applyFill="1" applyAlignment="1" quotePrefix="1">
      <alignment/>
    </xf>
    <xf numFmtId="1" fontId="0" fillId="57" borderId="0" xfId="97" applyNumberFormat="1" applyFont="1" applyFill="1" applyAlignment="1">
      <alignment horizontal="justify" vertical="center"/>
      <protection/>
    </xf>
    <xf numFmtId="3" fontId="16" fillId="57" borderId="0" xfId="97" applyNumberFormat="1" applyFont="1" applyFill="1" applyBorder="1">
      <alignment/>
      <protection/>
    </xf>
    <xf numFmtId="0" fontId="16" fillId="57" borderId="0" xfId="97" applyFont="1" applyFill="1" applyBorder="1">
      <alignment/>
      <protection/>
    </xf>
    <xf numFmtId="4" fontId="0" fillId="57" borderId="0" xfId="97" applyNumberFormat="1" applyFont="1" applyFill="1" applyAlignment="1" applyProtection="1" quotePrefix="1">
      <alignment horizontal="right" vertical="center"/>
      <protection/>
    </xf>
    <xf numFmtId="0" fontId="0" fillId="57" borderId="0" xfId="97" applyFont="1" applyFill="1" applyAlignment="1">
      <alignment horizontal="right" vertical="center"/>
      <protection/>
    </xf>
    <xf numFmtId="0" fontId="3" fillId="57" borderId="0" xfId="0" applyNumberFormat="1" applyFont="1" applyFill="1" applyAlignment="1">
      <alignment/>
    </xf>
    <xf numFmtId="0" fontId="3" fillId="57" borderId="0" xfId="0" applyNumberFormat="1" applyFont="1" applyFill="1" applyAlignment="1" quotePrefix="1">
      <alignment horizontal="left"/>
    </xf>
    <xf numFmtId="0" fontId="0" fillId="57" borderId="0" xfId="0" applyNumberFormat="1" applyFont="1" applyFill="1" applyAlignment="1">
      <alignment/>
    </xf>
    <xf numFmtId="0" fontId="0" fillId="57" borderId="0" xfId="0" applyNumberFormat="1" applyFill="1" applyAlignment="1">
      <alignment/>
    </xf>
    <xf numFmtId="0" fontId="2" fillId="57" borderId="0" xfId="0" applyNumberFormat="1" applyFont="1" applyFill="1" applyAlignment="1">
      <alignment vertical="center"/>
    </xf>
    <xf numFmtId="0" fontId="3" fillId="57" borderId="19" xfId="0" applyNumberFormat="1" applyFont="1" applyFill="1" applyBorder="1" applyAlignment="1">
      <alignment horizontal="left" vertical="center"/>
    </xf>
    <xf numFmtId="0" fontId="0" fillId="57" borderId="19" xfId="0" applyNumberFormat="1" applyFill="1" applyBorder="1" applyAlignment="1">
      <alignment horizontal="left" vertical="center"/>
    </xf>
    <xf numFmtId="0" fontId="0" fillId="57" borderId="0" xfId="0" applyNumberFormat="1" applyFill="1" applyBorder="1" applyAlignment="1">
      <alignment horizontal="left" vertical="center"/>
    </xf>
    <xf numFmtId="0" fontId="0" fillId="57" borderId="0" xfId="0" applyNumberFormat="1" applyFill="1" applyAlignment="1">
      <alignment vertical="center"/>
    </xf>
    <xf numFmtId="0" fontId="0" fillId="57" borderId="0" xfId="0" applyNumberFormat="1" applyFill="1" applyAlignment="1">
      <alignment/>
    </xf>
    <xf numFmtId="0" fontId="3" fillId="57" borderId="0" xfId="0" applyNumberFormat="1" applyFont="1" applyFill="1" applyAlignment="1">
      <alignment horizontal="left" vertical="center"/>
    </xf>
    <xf numFmtId="3" fontId="3" fillId="57" borderId="0" xfId="0" applyNumberFormat="1" applyFont="1" applyFill="1" applyAlignment="1">
      <alignment horizontal="right" vertical="center"/>
    </xf>
    <xf numFmtId="3" fontId="0" fillId="57" borderId="0" xfId="0" applyNumberFormat="1" applyFill="1" applyAlignment="1">
      <alignment horizontal="right" vertical="center"/>
    </xf>
    <xf numFmtId="164" fontId="3" fillId="57" borderId="0" xfId="0" applyNumberFormat="1" applyFont="1" applyFill="1" applyAlignment="1">
      <alignment horizontal="right" vertical="center"/>
    </xf>
    <xf numFmtId="3" fontId="0" fillId="57" borderId="0" xfId="0" applyNumberFormat="1" applyFill="1" applyAlignment="1">
      <alignment vertical="center"/>
    </xf>
    <xf numFmtId="164" fontId="0" fillId="57" borderId="0" xfId="0" applyNumberFormat="1" applyFill="1" applyAlignment="1">
      <alignment horizontal="right" vertical="center"/>
    </xf>
    <xf numFmtId="0" fontId="0" fillId="57" borderId="0" xfId="0" applyNumberFormat="1" applyFont="1" applyFill="1" applyAlignment="1" quotePrefix="1">
      <alignment horizontal="left" vertical="center"/>
    </xf>
    <xf numFmtId="3" fontId="0" fillId="57" borderId="0" xfId="0" applyNumberFormat="1" applyFill="1" applyBorder="1" applyAlignment="1">
      <alignment vertical="center" wrapText="1"/>
    </xf>
    <xf numFmtId="0" fontId="0" fillId="57" borderId="0" xfId="0" applyNumberFormat="1" applyFont="1" applyFill="1" applyAlignment="1">
      <alignment horizontal="left" vertical="center"/>
    </xf>
    <xf numFmtId="1" fontId="32" fillId="58" borderId="0" xfId="0" applyNumberFormat="1" applyFont="1" applyFill="1" applyAlignment="1">
      <alignment horizontal="left" vertical="center"/>
    </xf>
    <xf numFmtId="0" fontId="0" fillId="58"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xf>
    <xf numFmtId="0" fontId="2" fillId="57" borderId="0" xfId="0" applyNumberFormat="1" applyFont="1" applyFill="1" applyAlignment="1" quotePrefix="1">
      <alignment horizontal="left" vertical="top"/>
    </xf>
    <xf numFmtId="0" fontId="0" fillId="57" borderId="19" xfId="0" applyNumberFormat="1" applyFill="1" applyBorder="1" applyAlignment="1">
      <alignment/>
    </xf>
    <xf numFmtId="0" fontId="3" fillId="57" borderId="27" xfId="0" applyNumberFormat="1" applyFont="1" applyFill="1" applyBorder="1" applyAlignment="1">
      <alignment horizontal="center" vertical="top"/>
    </xf>
    <xf numFmtId="0" fontId="0" fillId="57" borderId="0" xfId="0" applyNumberFormat="1" applyFill="1" applyAlignment="1">
      <alignment horizontal="center" vertical="top"/>
    </xf>
    <xf numFmtId="0" fontId="3" fillId="57" borderId="28" xfId="0" applyNumberFormat="1" applyFont="1" applyFill="1" applyBorder="1" applyAlignment="1" quotePrefix="1">
      <alignment horizontal="center" vertical="top" wrapText="1"/>
    </xf>
    <xf numFmtId="0" fontId="0" fillId="57" borderId="0" xfId="0" applyNumberFormat="1" applyFill="1" applyBorder="1" applyAlignment="1">
      <alignment horizontal="center" vertical="top"/>
    </xf>
    <xf numFmtId="0" fontId="3" fillId="57" borderId="28" xfId="0" applyNumberFormat="1" applyFont="1" applyFill="1" applyBorder="1" applyAlignment="1">
      <alignment horizontal="center" vertical="top" wrapText="1"/>
    </xf>
    <xf numFmtId="0" fontId="3" fillId="57" borderId="0" xfId="0" applyNumberFormat="1" applyFont="1" applyFill="1" applyAlignment="1">
      <alignment horizontal="center" vertical="top"/>
    </xf>
    <xf numFmtId="0" fontId="3" fillId="57" borderId="28" xfId="0" applyNumberFormat="1" applyFont="1" applyFill="1" applyBorder="1" applyAlignment="1">
      <alignment horizontal="center" vertical="top"/>
    </xf>
    <xf numFmtId="0" fontId="3" fillId="57" borderId="23" xfId="0" applyNumberFormat="1" applyFont="1" applyFill="1" applyBorder="1" applyAlignment="1">
      <alignment horizontal="center" vertical="top"/>
    </xf>
    <xf numFmtId="3" fontId="3" fillId="57" borderId="0" xfId="0" applyNumberFormat="1" applyFont="1" applyFill="1" applyBorder="1" applyAlignment="1">
      <alignment horizontal="center" vertical="top"/>
    </xf>
    <xf numFmtId="164" fontId="0" fillId="57" borderId="0" xfId="0" applyNumberFormat="1" applyFill="1" applyAlignment="1">
      <alignment/>
    </xf>
    <xf numFmtId="0" fontId="3" fillId="57" borderId="0" xfId="0" applyFont="1" applyFill="1" applyAlignment="1">
      <alignment horizontal="left" vertical="center"/>
    </xf>
    <xf numFmtId="0" fontId="0" fillId="57" borderId="0" xfId="0" applyFont="1" applyFill="1" applyAlignment="1">
      <alignment horizontal="left"/>
    </xf>
    <xf numFmtId="3" fontId="3" fillId="57" borderId="0" xfId="0" applyNumberFormat="1" applyFont="1" applyFill="1" applyAlignment="1">
      <alignment horizontal="left" vertical="center"/>
    </xf>
    <xf numFmtId="164" fontId="5" fillId="57" borderId="0" xfId="0" applyNumberFormat="1" applyFont="1" applyFill="1" applyBorder="1" applyAlignment="1">
      <alignment horizontal="right" vertical="center" wrapText="1"/>
    </xf>
    <xf numFmtId="3" fontId="0" fillId="57" borderId="0" xfId="0" applyNumberFormat="1" applyFill="1" applyAlignment="1">
      <alignment/>
    </xf>
    <xf numFmtId="0" fontId="0" fillId="57" borderId="0" xfId="0" applyFont="1" applyFill="1" applyAlignment="1">
      <alignment vertical="center"/>
    </xf>
    <xf numFmtId="0" fontId="0" fillId="57" borderId="0" xfId="0" applyFont="1" applyFill="1" applyAlignment="1" quotePrefix="1">
      <alignment horizontal="left" vertical="center"/>
    </xf>
    <xf numFmtId="3" fontId="0" fillId="57" borderId="0" xfId="0" applyNumberFormat="1" applyFill="1" applyAlignment="1">
      <alignment/>
    </xf>
    <xf numFmtId="0" fontId="6" fillId="57" borderId="0" xfId="0" applyNumberFormat="1" applyFont="1" applyFill="1" applyBorder="1" applyAlignment="1">
      <alignment vertical="center"/>
    </xf>
    <xf numFmtId="0" fontId="7" fillId="57" borderId="0" xfId="108" applyFont="1" applyFill="1" applyBorder="1" applyAlignment="1">
      <alignment horizontal="left" vertical="top" wrapText="1"/>
      <protection/>
    </xf>
    <xf numFmtId="0" fontId="7" fillId="57" borderId="0" xfId="108" applyFont="1" applyFill="1" applyBorder="1" applyAlignment="1">
      <alignment horizontal="left" wrapText="1"/>
      <protection/>
    </xf>
    <xf numFmtId="0" fontId="7" fillId="57" borderId="0" xfId="108" applyFont="1" applyFill="1" applyBorder="1" applyAlignment="1" quotePrefix="1">
      <alignment horizontal="left" vertical="top" wrapText="1"/>
      <protection/>
    </xf>
    <xf numFmtId="0" fontId="0" fillId="57" borderId="0" xfId="0" applyNumberFormat="1" applyFill="1" applyBorder="1" applyAlignment="1">
      <alignment/>
    </xf>
    <xf numFmtId="0" fontId="0" fillId="57" borderId="0" xfId="0" applyNumberFormat="1" applyFill="1" applyBorder="1" applyAlignment="1">
      <alignment vertical="center"/>
    </xf>
    <xf numFmtId="0" fontId="3" fillId="57" borderId="0" xfId="0" applyNumberFormat="1" applyFont="1" applyFill="1" applyAlignment="1">
      <alignment vertical="center"/>
    </xf>
    <xf numFmtId="3" fontId="0" fillId="57" borderId="0" xfId="0" applyNumberFormat="1" applyFont="1" applyFill="1" applyAlignment="1">
      <alignment/>
    </xf>
    <xf numFmtId="3" fontId="3" fillId="57" borderId="0" xfId="0" applyNumberFormat="1" applyFont="1" applyFill="1" applyBorder="1" applyAlignment="1">
      <alignment vertical="top" wrapText="1"/>
    </xf>
    <xf numFmtId="3" fontId="0" fillId="57" borderId="0" xfId="0" applyNumberFormat="1" applyFont="1" applyFill="1" applyAlignment="1">
      <alignment/>
    </xf>
    <xf numFmtId="0" fontId="0" fillId="57" borderId="0" xfId="0" applyNumberFormat="1" applyFont="1" applyFill="1" applyAlignment="1">
      <alignment vertical="center"/>
    </xf>
    <xf numFmtId="3" fontId="0" fillId="57" borderId="0" xfId="0" applyNumberFormat="1" applyFont="1" applyFill="1" applyAlignment="1">
      <alignment horizontal="right" vertical="center"/>
    </xf>
    <xf numFmtId="3" fontId="0" fillId="59" borderId="0" xfId="0" applyNumberFormat="1" applyFont="1" applyFill="1" applyBorder="1" applyAlignment="1">
      <alignment horizontal="right" vertical="center"/>
    </xf>
    <xf numFmtId="0" fontId="3" fillId="57" borderId="0" xfId="0" applyNumberFormat="1" applyFont="1" applyFill="1" applyAlignment="1" quotePrefix="1">
      <alignment horizontal="left" vertical="center"/>
    </xf>
    <xf numFmtId="0" fontId="0" fillId="57" borderId="0" xfId="0" applyNumberFormat="1" applyFont="1" applyFill="1" applyAlignment="1" quotePrefix="1">
      <alignment horizontal="left" vertical="center"/>
    </xf>
    <xf numFmtId="0" fontId="0" fillId="57" borderId="0" xfId="0" applyNumberFormat="1" applyFont="1" applyFill="1" applyAlignment="1">
      <alignment/>
    </xf>
    <xf numFmtId="0" fontId="0" fillId="57" borderId="0" xfId="0" applyNumberFormat="1" applyFont="1" applyFill="1" applyAlignment="1" quotePrefix="1">
      <alignment horizontal="left"/>
    </xf>
    <xf numFmtId="3" fontId="3" fillId="60" borderId="0" xfId="0" applyNumberFormat="1" applyFont="1" applyFill="1" applyBorder="1" applyAlignment="1">
      <alignment horizontal="right" vertical="center"/>
    </xf>
    <xf numFmtId="0" fontId="2" fillId="57" borderId="0" xfId="0" applyFont="1" applyFill="1" applyAlignment="1">
      <alignment/>
    </xf>
    <xf numFmtId="0" fontId="0" fillId="57" borderId="0" xfId="0" applyFill="1" applyAlignment="1">
      <alignment/>
    </xf>
    <xf numFmtId="0" fontId="27" fillId="58" borderId="0" xfId="0" applyNumberFormat="1" applyFont="1" applyFill="1" applyAlignment="1">
      <alignment vertical="center"/>
    </xf>
    <xf numFmtId="0" fontId="3" fillId="58" borderId="0" xfId="0" applyNumberFormat="1" applyFont="1" applyFill="1" applyAlignment="1">
      <alignment/>
    </xf>
    <xf numFmtId="0" fontId="0" fillId="57" borderId="0" xfId="0" applyNumberFormat="1" applyFont="1" applyFill="1" applyAlignment="1">
      <alignment horizontal="justify"/>
    </xf>
    <xf numFmtId="0" fontId="10" fillId="57" borderId="0" xfId="0" applyNumberFormat="1" applyFont="1" applyFill="1" applyBorder="1" applyAlignment="1">
      <alignment horizontal="centerContinuous" vertical="center"/>
    </xf>
    <xf numFmtId="0" fontId="0" fillId="57" borderId="29" xfId="0" applyNumberFormat="1" applyFill="1" applyBorder="1" applyAlignment="1">
      <alignment/>
    </xf>
    <xf numFmtId="3" fontId="0" fillId="57" borderId="0" xfId="0" applyNumberFormat="1" applyFill="1" applyAlignment="1">
      <alignment horizontal="right"/>
    </xf>
    <xf numFmtId="164" fontId="3" fillId="57" borderId="0" xfId="0" applyNumberFormat="1" applyFont="1" applyFill="1" applyAlignment="1">
      <alignment horizontal="right"/>
    </xf>
    <xf numFmtId="164" fontId="0" fillId="57" borderId="0" xfId="0" applyNumberFormat="1" applyFill="1" applyAlignment="1">
      <alignment horizontal="right"/>
    </xf>
    <xf numFmtId="0" fontId="0" fillId="57" borderId="0" xfId="0" applyFill="1" applyAlignment="1">
      <alignment/>
    </xf>
    <xf numFmtId="166" fontId="0" fillId="57" borderId="0" xfId="0" applyNumberFormat="1" applyFill="1" applyAlignment="1">
      <alignment/>
    </xf>
    <xf numFmtId="166" fontId="0" fillId="57" borderId="0" xfId="0" applyNumberFormat="1" applyFill="1" applyAlignment="1">
      <alignment horizontal="right"/>
    </xf>
    <xf numFmtId="0" fontId="3" fillId="57" borderId="0" xfId="0" applyFont="1" applyFill="1" applyAlignment="1" quotePrefix="1">
      <alignment horizontal="left"/>
    </xf>
    <xf numFmtId="0" fontId="3" fillId="57" borderId="0" xfId="0" applyFont="1" applyFill="1" applyAlignment="1">
      <alignment/>
    </xf>
    <xf numFmtId="164" fontId="3" fillId="57" borderId="0" xfId="0" applyNumberFormat="1" applyFont="1" applyFill="1" applyAlignment="1">
      <alignment vertical="center"/>
    </xf>
    <xf numFmtId="0" fontId="0" fillId="57" borderId="0" xfId="0" applyFill="1" applyAlignment="1" quotePrefix="1">
      <alignment horizontal="left"/>
    </xf>
    <xf numFmtId="166" fontId="3" fillId="57" borderId="0" xfId="0" applyNumberFormat="1" applyFont="1" applyFill="1" applyAlignment="1">
      <alignment/>
    </xf>
    <xf numFmtId="0" fontId="27" fillId="58" borderId="0" xfId="0" applyFont="1" applyFill="1" applyAlignment="1">
      <alignment vertical="center"/>
    </xf>
    <xf numFmtId="1" fontId="3" fillId="57" borderId="0" xfId="0" applyNumberFormat="1" applyFont="1" applyFill="1" applyAlignment="1">
      <alignment horizontal="left" vertical="center"/>
    </xf>
    <xf numFmtId="0" fontId="0" fillId="57" borderId="0" xfId="0" applyFill="1" applyAlignment="1">
      <alignment wrapText="1"/>
    </xf>
    <xf numFmtId="0" fontId="0" fillId="57" borderId="0" xfId="0" applyNumberFormat="1" applyFill="1" applyAlignment="1">
      <alignment horizontal="right"/>
    </xf>
    <xf numFmtId="3" fontId="0" fillId="57" borderId="0" xfId="0" applyNumberFormat="1" applyFont="1" applyFill="1" applyBorder="1" applyAlignment="1">
      <alignment horizontal="right" vertical="center" wrapText="1"/>
    </xf>
    <xf numFmtId="3" fontId="11" fillId="57" borderId="0" xfId="0" applyNumberFormat="1" applyFont="1" applyFill="1" applyBorder="1" applyAlignment="1">
      <alignment horizontal="right" vertical="center" wrapText="1"/>
    </xf>
    <xf numFmtId="164" fontId="0" fillId="57" borderId="0" xfId="0" applyNumberFormat="1" applyFont="1" applyFill="1" applyBorder="1" applyAlignment="1">
      <alignment horizontal="right" vertical="center" wrapText="1"/>
    </xf>
    <xf numFmtId="0" fontId="12" fillId="57" borderId="0" xfId="0" applyNumberFormat="1" applyFont="1" applyFill="1" applyBorder="1" applyAlignment="1">
      <alignment vertical="center"/>
    </xf>
    <xf numFmtId="0" fontId="0" fillId="57" borderId="0" xfId="0" applyNumberFormat="1" applyFont="1" applyFill="1" applyAlignment="1">
      <alignment/>
    </xf>
    <xf numFmtId="0" fontId="0" fillId="57" borderId="0" xfId="0" applyFont="1" applyFill="1" applyAlignment="1">
      <alignment vertical="center"/>
    </xf>
    <xf numFmtId="3" fontId="0" fillId="57" borderId="0" xfId="0" applyNumberFormat="1" applyFill="1" applyBorder="1" applyAlignment="1">
      <alignment/>
    </xf>
    <xf numFmtId="0" fontId="0" fillId="57" borderId="0" xfId="0" applyNumberFormat="1" applyFill="1" applyBorder="1" applyAlignment="1">
      <alignment vertical="center"/>
    </xf>
    <xf numFmtId="3" fontId="3" fillId="59" borderId="0" xfId="0" applyNumberFormat="1" applyFont="1" applyFill="1" applyBorder="1" applyAlignment="1">
      <alignment vertical="center" wrapText="1"/>
    </xf>
    <xf numFmtId="0" fontId="0" fillId="57" borderId="0" xfId="0" applyNumberFormat="1" applyFont="1" applyFill="1" applyBorder="1" applyAlignment="1">
      <alignment vertical="center" wrapText="1"/>
    </xf>
    <xf numFmtId="0" fontId="0" fillId="57" borderId="0" xfId="0" applyNumberFormat="1" applyFill="1" applyAlignment="1">
      <alignment horizontal="left"/>
    </xf>
    <xf numFmtId="0" fontId="0" fillId="57" borderId="0" xfId="90" applyFont="1" applyFill="1" applyAlignment="1" quotePrefix="1">
      <alignment horizontal="left"/>
      <protection/>
    </xf>
    <xf numFmtId="3" fontId="0" fillId="59" borderId="0" xfId="0" applyNumberFormat="1" applyFont="1" applyFill="1" applyBorder="1" applyAlignment="1">
      <alignment vertical="center" wrapText="1"/>
    </xf>
    <xf numFmtId="3" fontId="0" fillId="57" borderId="0" xfId="0" applyNumberFormat="1" applyFont="1" applyFill="1" applyAlignment="1">
      <alignment/>
    </xf>
    <xf numFmtId="3" fontId="0" fillId="59" borderId="0" xfId="0" applyNumberFormat="1" applyFont="1" applyFill="1" applyBorder="1" applyAlignment="1">
      <alignment horizontal="right" vertical="center" wrapText="1"/>
    </xf>
    <xf numFmtId="164"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vertical="center" wrapText="1"/>
    </xf>
    <xf numFmtId="1" fontId="0" fillId="59" borderId="0" xfId="0" applyNumberFormat="1" applyFont="1" applyFill="1" applyBorder="1" applyAlignment="1">
      <alignment vertical="center" wrapText="1"/>
    </xf>
    <xf numFmtId="166" fontId="0" fillId="57" borderId="0" xfId="0" applyNumberFormat="1" applyFont="1" applyFill="1" applyAlignment="1">
      <alignment/>
    </xf>
    <xf numFmtId="0" fontId="3" fillId="57" borderId="0" xfId="0" applyNumberFormat="1" applyFont="1" applyFill="1" applyBorder="1" applyAlignment="1">
      <alignment vertical="center" wrapText="1"/>
    </xf>
    <xf numFmtId="164" fontId="3" fillId="59" borderId="0" xfId="0" applyNumberFormat="1" applyFont="1" applyFill="1" applyBorder="1" applyAlignment="1">
      <alignment horizontal="right" vertical="center" wrapText="1"/>
    </xf>
    <xf numFmtId="166" fontId="3" fillId="59" borderId="0" xfId="0" applyNumberFormat="1" applyFont="1" applyFill="1" applyBorder="1" applyAlignment="1">
      <alignment vertical="center" wrapText="1"/>
    </xf>
    <xf numFmtId="0" fontId="6" fillId="59" borderId="0" xfId="0" applyNumberFormat="1" applyFont="1" applyFill="1" applyBorder="1" applyAlignment="1">
      <alignment vertical="center"/>
    </xf>
    <xf numFmtId="164" fontId="15" fillId="59" borderId="0" xfId="0" applyNumberFormat="1" applyFont="1" applyFill="1" applyBorder="1" applyAlignment="1">
      <alignment horizontal="right" vertical="center"/>
    </xf>
    <xf numFmtId="1" fontId="0" fillId="57" borderId="0" xfId="0" applyNumberFormat="1" applyFont="1" applyFill="1" applyAlignment="1">
      <alignment horizontal="justify" vertical="center" wrapText="1"/>
    </xf>
    <xf numFmtId="1" fontId="0" fillId="57" borderId="0" xfId="0" applyNumberFormat="1" applyFont="1" applyFill="1" applyAlignment="1">
      <alignment horizontal="justify" vertical="center"/>
    </xf>
    <xf numFmtId="3" fontId="0" fillId="57" borderId="0" xfId="0" applyNumberFormat="1" applyFont="1" applyFill="1" applyAlignment="1">
      <alignment/>
    </xf>
    <xf numFmtId="164" fontId="3" fillId="0" borderId="0" xfId="90" applyNumberFormat="1" applyFont="1" applyFill="1" applyAlignment="1">
      <alignment vertical="center"/>
      <protection/>
    </xf>
    <xf numFmtId="166" fontId="3" fillId="0" borderId="0" xfId="90" applyNumberFormat="1" applyFont="1" applyFill="1" applyBorder="1" applyAlignment="1">
      <alignment horizontal="center" vertical="center"/>
      <protection/>
    </xf>
    <xf numFmtId="3" fontId="3" fillId="0" borderId="0" xfId="90" applyNumberFormat="1" applyFont="1" applyFill="1" applyBorder="1" applyAlignment="1">
      <alignment horizontal="center" vertical="center"/>
      <protection/>
    </xf>
    <xf numFmtId="0" fontId="0" fillId="0" borderId="0" xfId="90" applyNumberFormat="1" applyFill="1" applyAlignment="1">
      <alignment horizontal="right" vertical="center"/>
      <protection/>
    </xf>
    <xf numFmtId="0" fontId="3" fillId="0" borderId="0" xfId="90" applyNumberFormat="1" applyFont="1" applyFill="1" applyBorder="1" applyAlignment="1" quotePrefix="1">
      <alignment horizontal="left"/>
      <protection/>
    </xf>
    <xf numFmtId="0" fontId="0" fillId="0" borderId="0" xfId="90" applyNumberFormat="1" applyFont="1" applyFill="1" applyBorder="1">
      <alignment/>
      <protection/>
    </xf>
    <xf numFmtId="0" fontId="3" fillId="0" borderId="0" xfId="90" applyNumberFormat="1" applyFont="1" applyFill="1" applyBorder="1">
      <alignment/>
      <protection/>
    </xf>
    <xf numFmtId="0" fontId="0" fillId="0" borderId="0" xfId="90" applyNumberFormat="1" applyFont="1" applyFill="1" applyBorder="1" applyAlignment="1">
      <alignment vertical="center"/>
      <protection/>
    </xf>
    <xf numFmtId="0" fontId="3" fillId="0" borderId="0" xfId="90" applyNumberFormat="1" applyFont="1" applyFill="1" applyBorder="1" applyAlignment="1">
      <alignment vertical="center"/>
      <protection/>
    </xf>
    <xf numFmtId="0" fontId="0" fillId="0" borderId="0" xfId="90" applyNumberFormat="1" applyFont="1" applyFill="1" applyBorder="1" applyAlignment="1" quotePrefix="1">
      <alignment horizontal="left" vertical="center"/>
      <protection/>
    </xf>
    <xf numFmtId="0" fontId="0" fillId="0" borderId="0" xfId="90" applyNumberFormat="1" applyFont="1" applyFill="1" applyBorder="1" applyAlignment="1" quotePrefix="1">
      <alignment horizontal="left"/>
      <protection/>
    </xf>
    <xf numFmtId="0" fontId="0" fillId="2" borderId="0" xfId="0" applyNumberFormat="1" applyAlignment="1">
      <alignment wrapText="1"/>
    </xf>
    <xf numFmtId="0" fontId="16" fillId="57" borderId="0" xfId="90" applyNumberFormat="1" applyFont="1" applyFill="1" applyAlignment="1">
      <alignment/>
      <protection/>
    </xf>
    <xf numFmtId="0" fontId="0" fillId="0" borderId="0" xfId="90" applyNumberFormat="1" applyFont="1" applyFill="1" applyBorder="1" applyAlignment="1">
      <alignment horizontal="left" vertical="center"/>
      <protection/>
    </xf>
    <xf numFmtId="3" fontId="0" fillId="0" borderId="0" xfId="90" applyNumberFormat="1" applyFont="1" applyFill="1" applyAlignment="1">
      <alignment vertical="center"/>
      <protection/>
    </xf>
    <xf numFmtId="0" fontId="2" fillId="0" borderId="0" xfId="98" applyFont="1">
      <alignment/>
      <protection/>
    </xf>
    <xf numFmtId="0" fontId="4" fillId="0" borderId="0" xfId="98" applyNumberFormat="1" applyFont="1" applyAlignment="1">
      <alignment horizontal="justify" vertical="center" wrapText="1"/>
      <protection/>
    </xf>
    <xf numFmtId="0" fontId="2" fillId="0" borderId="0" xfId="98" applyNumberFormat="1" applyFont="1" applyAlignment="1">
      <alignment horizontal="justify" vertical="center" wrapText="1"/>
      <protection/>
    </xf>
    <xf numFmtId="0" fontId="2" fillId="0" borderId="0" xfId="98" applyFont="1" applyAlignment="1">
      <alignment horizontal="justify" vertical="center" wrapText="1"/>
      <protection/>
    </xf>
    <xf numFmtId="0" fontId="4" fillId="0" borderId="0" xfId="98" applyFont="1" applyAlignment="1" quotePrefix="1">
      <alignment horizontal="justify" vertical="center" wrapText="1"/>
      <protection/>
    </xf>
    <xf numFmtId="0" fontId="4" fillId="0" borderId="0" xfId="98" applyFont="1">
      <alignment/>
      <protection/>
    </xf>
    <xf numFmtId="0" fontId="4" fillId="0" borderId="0" xfId="98" applyFont="1" applyAlignment="1">
      <alignment horizontal="justify" vertical="center" wrapText="1"/>
      <protection/>
    </xf>
    <xf numFmtId="0" fontId="4" fillId="0" borderId="0" xfId="98" applyFont="1" applyAlignment="1">
      <alignment horizontal="justify" wrapText="1"/>
      <protection/>
    </xf>
    <xf numFmtId="0" fontId="4" fillId="0" borderId="0" xfId="98" applyFont="1" quotePrefix="1">
      <alignment/>
      <protection/>
    </xf>
    <xf numFmtId="0" fontId="4" fillId="0" borderId="0" xfId="98" applyFont="1" applyAlignment="1" quotePrefix="1">
      <alignment horizontal="justify" wrapText="1"/>
      <protection/>
    </xf>
    <xf numFmtId="0" fontId="0" fillId="57" borderId="0" xfId="0" applyFont="1" applyFill="1" applyAlignment="1">
      <alignment vertical="top"/>
    </xf>
    <xf numFmtId="0" fontId="0" fillId="57" borderId="0" xfId="0" applyFont="1" applyFill="1" applyAlignment="1" quotePrefix="1">
      <alignment horizontal="left" vertical="top" wrapText="1"/>
    </xf>
    <xf numFmtId="0" fontId="16" fillId="57" borderId="0" xfId="0" applyFont="1" applyFill="1" applyAlignment="1">
      <alignment vertical="center"/>
    </xf>
    <xf numFmtId="0" fontId="16" fillId="57" borderId="0" xfId="0" applyNumberFormat="1" applyFont="1" applyFill="1" applyAlignment="1">
      <alignment/>
    </xf>
    <xf numFmtId="0" fontId="16" fillId="57" borderId="0" xfId="0" applyNumberFormat="1" applyFont="1" applyFill="1" applyAlignment="1">
      <alignment/>
    </xf>
    <xf numFmtId="0" fontId="16" fillId="58" borderId="0" xfId="0" applyNumberFormat="1" applyFont="1" applyFill="1" applyAlignment="1">
      <alignment/>
    </xf>
    <xf numFmtId="1" fontId="3" fillId="57" borderId="0" xfId="97" applyNumberFormat="1" applyFont="1" applyFill="1" applyAlignment="1">
      <alignment horizontal="left" vertical="center"/>
      <protection/>
    </xf>
    <xf numFmtId="0" fontId="0" fillId="57" borderId="0" xfId="97" applyFont="1" applyFill="1" applyAlignment="1">
      <alignment horizontal="justify" vertical="center" wrapText="1"/>
      <protection/>
    </xf>
    <xf numFmtId="0" fontId="0" fillId="57" borderId="0" xfId="0" applyNumberFormat="1" applyFont="1" applyFill="1" applyAlignment="1">
      <alignment horizontal="left" vertical="center"/>
    </xf>
    <xf numFmtId="0" fontId="2" fillId="57" borderId="22" xfId="97" applyFont="1" applyFill="1" applyBorder="1" applyAlignment="1">
      <alignment horizontal="center" vertical="top"/>
      <protection/>
    </xf>
    <xf numFmtId="0" fontId="3" fillId="57" borderId="23" xfId="97" applyFont="1" applyFill="1" applyBorder="1" applyAlignment="1">
      <alignment horizontal="center" vertical="top"/>
      <protection/>
    </xf>
    <xf numFmtId="0" fontId="3" fillId="57" borderId="0" xfId="97" applyFont="1" applyFill="1" applyAlignment="1">
      <alignment horizontal="center" vertical="top"/>
      <protection/>
    </xf>
    <xf numFmtId="0" fontId="2" fillId="57" borderId="0" xfId="97" applyFont="1" applyFill="1" applyAlignment="1">
      <alignment horizontal="center" vertical="top"/>
      <protection/>
    </xf>
    <xf numFmtId="1" fontId="3" fillId="57" borderId="0" xfId="97" applyNumberFormat="1" applyFont="1" applyFill="1" applyBorder="1" applyAlignment="1">
      <alignment horizontal="center" vertical="top"/>
      <protection/>
    </xf>
    <xf numFmtId="1" fontId="3" fillId="57" borderId="22" xfId="97" applyNumberFormat="1" applyFont="1" applyFill="1" applyBorder="1" applyAlignment="1">
      <alignment horizontal="center" vertical="top"/>
      <protection/>
    </xf>
    <xf numFmtId="3" fontId="3" fillId="57" borderId="22" xfId="97" applyNumberFormat="1" applyFont="1" applyFill="1" applyBorder="1" applyAlignment="1">
      <alignment horizontal="center" vertical="top"/>
      <protection/>
    </xf>
    <xf numFmtId="1" fontId="3" fillId="57" borderId="27" xfId="97" applyNumberFormat="1" applyFont="1" applyFill="1" applyBorder="1" applyAlignment="1">
      <alignment horizontal="center" vertical="top" wrapText="1"/>
      <protection/>
    </xf>
    <xf numFmtId="1" fontId="3" fillId="57" borderId="27" xfId="97" applyNumberFormat="1" applyFont="1" applyFill="1" applyBorder="1" applyAlignment="1" quotePrefix="1">
      <alignment horizontal="center" vertical="top" wrapText="1"/>
      <protection/>
    </xf>
    <xf numFmtId="3" fontId="3" fillId="57" borderId="27" xfId="97" applyNumberFormat="1" applyFont="1" applyFill="1" applyBorder="1" applyAlignment="1">
      <alignment horizontal="center" vertical="top"/>
      <protection/>
    </xf>
    <xf numFmtId="3" fontId="3" fillId="57" borderId="27" xfId="97" applyNumberFormat="1" applyFont="1" applyFill="1" applyBorder="1" applyAlignment="1">
      <alignment horizontal="center" vertical="top" wrapText="1"/>
      <protection/>
    </xf>
    <xf numFmtId="3" fontId="3" fillId="57" borderId="27" xfId="97" applyNumberFormat="1" applyFont="1" applyFill="1" applyBorder="1" applyAlignment="1" quotePrefix="1">
      <alignment horizontal="center" vertical="top" wrapText="1"/>
      <protection/>
    </xf>
    <xf numFmtId="3" fontId="3" fillId="57" borderId="30" xfId="97" applyNumberFormat="1" applyFont="1" applyFill="1" applyBorder="1" applyAlignment="1">
      <alignment horizontal="center" vertical="top"/>
      <protection/>
    </xf>
    <xf numFmtId="1" fontId="3" fillId="57" borderId="30" xfId="97" applyNumberFormat="1" applyFont="1" applyFill="1" applyBorder="1" applyAlignment="1">
      <alignment horizontal="center" vertical="top" wrapText="1"/>
      <protection/>
    </xf>
    <xf numFmtId="1" fontId="3" fillId="57" borderId="30" xfId="97" applyNumberFormat="1" applyFont="1" applyFill="1" applyBorder="1" applyAlignment="1" quotePrefix="1">
      <alignment horizontal="center" vertical="top" wrapText="1"/>
      <protection/>
    </xf>
    <xf numFmtId="0" fontId="4" fillId="57" borderId="22" xfId="97" applyFill="1" applyBorder="1" applyAlignment="1">
      <alignment horizontal="center" vertical="top"/>
      <protection/>
    </xf>
    <xf numFmtId="0" fontId="3" fillId="57" borderId="22" xfId="97" applyFont="1" applyFill="1" applyBorder="1" applyAlignment="1">
      <alignment horizontal="center" vertical="top" wrapText="1"/>
      <protection/>
    </xf>
    <xf numFmtId="0" fontId="3" fillId="57" borderId="0" xfId="97" applyFont="1" applyFill="1" applyBorder="1" applyAlignment="1">
      <alignment horizontal="center" vertical="top"/>
      <protection/>
    </xf>
    <xf numFmtId="0" fontId="3" fillId="0" borderId="27" xfId="90" applyNumberFormat="1" applyFont="1" applyFill="1" applyBorder="1" applyAlignment="1">
      <alignment horizontal="center" vertical="top"/>
      <protection/>
    </xf>
    <xf numFmtId="0" fontId="0" fillId="0" borderId="0" xfId="90" applyNumberFormat="1" applyFill="1" applyAlignment="1">
      <alignment horizontal="center" vertical="top"/>
      <protection/>
    </xf>
    <xf numFmtId="0" fontId="3" fillId="0" borderId="0" xfId="90" applyNumberFormat="1" applyFont="1" applyFill="1" applyBorder="1" applyAlignment="1">
      <alignment horizontal="center" vertical="top" wrapText="1"/>
      <protection/>
    </xf>
    <xf numFmtId="0" fontId="2" fillId="0" borderId="31" xfId="77" applyFont="1" applyBorder="1" applyAlignment="1" applyProtection="1">
      <alignment vertical="center"/>
      <protection/>
    </xf>
    <xf numFmtId="3" fontId="3" fillId="57" borderId="0" xfId="0" applyNumberFormat="1" applyFont="1" applyFill="1" applyBorder="1" applyAlignment="1">
      <alignment horizontal="right" vertical="center"/>
    </xf>
    <xf numFmtId="164" fontId="0" fillId="57" borderId="0" xfId="0" applyNumberFormat="1" applyFont="1" applyFill="1" applyAlignment="1">
      <alignment/>
    </xf>
    <xf numFmtId="164" fontId="3" fillId="0" borderId="0" xfId="90" applyNumberFormat="1" applyFont="1" applyFill="1" applyAlignment="1">
      <alignment horizontal="right" vertical="center"/>
      <protection/>
    </xf>
    <xf numFmtId="0" fontId="2" fillId="57" borderId="0" xfId="0" applyNumberFormat="1" applyFont="1" applyFill="1" applyAlignment="1">
      <alignment vertical="center"/>
    </xf>
    <xf numFmtId="0" fontId="0" fillId="57" borderId="0" xfId="0" applyNumberFormat="1" applyFill="1" applyAlignment="1">
      <alignment vertical="center"/>
    </xf>
    <xf numFmtId="0" fontId="0" fillId="57" borderId="0" xfId="0" applyNumberFormat="1" applyFont="1" applyFill="1" applyAlignment="1">
      <alignment horizontal="left" vertical="center"/>
    </xf>
    <xf numFmtId="1" fontId="19" fillId="56" borderId="0" xfId="99" applyNumberFormat="1" applyFont="1" applyFill="1" applyAlignment="1">
      <alignment horizontal="left" vertical="center"/>
      <protection/>
    </xf>
    <xf numFmtId="0" fontId="4" fillId="0" borderId="0" xfId="90" applyNumberFormat="1" applyFont="1" applyFill="1">
      <alignment/>
      <protection/>
    </xf>
    <xf numFmtId="0" fontId="2" fillId="0" borderId="0" xfId="90" applyNumberFormat="1" applyFont="1" applyFill="1" applyAlignment="1" quotePrefix="1">
      <alignment horizontal="left"/>
      <protection/>
    </xf>
    <xf numFmtId="1" fontId="2" fillId="57" borderId="0" xfId="97" applyNumberFormat="1" applyFont="1" applyFill="1" applyAlignment="1">
      <alignment vertical="center"/>
      <protection/>
    </xf>
    <xf numFmtId="0" fontId="4" fillId="57" borderId="0" xfId="101" applyFont="1" applyFill="1">
      <alignment/>
      <protection/>
    </xf>
    <xf numFmtId="1" fontId="2" fillId="58" borderId="0" xfId="97" applyNumberFormat="1" applyFont="1" applyFill="1" applyAlignment="1" quotePrefix="1">
      <alignment horizontal="left" vertical="center"/>
      <protection/>
    </xf>
    <xf numFmtId="0" fontId="4" fillId="57" borderId="0" xfId="0" applyNumberFormat="1" applyFont="1" applyFill="1" applyAlignment="1">
      <alignment/>
    </xf>
    <xf numFmtId="0" fontId="2" fillId="58" borderId="0" xfId="0" applyNumberFormat="1" applyFont="1" applyFill="1" applyAlignment="1">
      <alignment/>
    </xf>
    <xf numFmtId="0" fontId="2" fillId="57" borderId="0" xfId="0" applyNumberFormat="1" applyFont="1" applyFill="1" applyAlignment="1" quotePrefix="1">
      <alignment horizontal="left"/>
    </xf>
    <xf numFmtId="0" fontId="4" fillId="57" borderId="0" xfId="0" applyNumberFormat="1" applyFont="1" applyFill="1" applyAlignment="1">
      <alignment/>
    </xf>
    <xf numFmtId="0" fontId="2" fillId="57" borderId="0" xfId="0" applyNumberFormat="1" applyFont="1" applyFill="1" applyAlignment="1">
      <alignment/>
    </xf>
    <xf numFmtId="1" fontId="13" fillId="58" borderId="0" xfId="97" applyNumberFormat="1" applyFont="1" applyFill="1" applyAlignment="1" quotePrefix="1">
      <alignment horizontal="left" vertical="center"/>
      <protection/>
    </xf>
    <xf numFmtId="1" fontId="13" fillId="57" borderId="0" xfId="97" applyNumberFormat="1" applyFont="1" applyFill="1" applyAlignment="1" quotePrefix="1">
      <alignment horizontal="left" vertical="center"/>
      <protection/>
    </xf>
    <xf numFmtId="0" fontId="13" fillId="57" borderId="0" xfId="0" applyNumberFormat="1" applyFont="1" applyFill="1" applyAlignment="1" quotePrefix="1">
      <alignment horizontal="left"/>
    </xf>
    <xf numFmtId="0" fontId="99" fillId="58" borderId="0" xfId="0" applyNumberFormat="1" applyFont="1" applyFill="1" applyAlignment="1">
      <alignment/>
    </xf>
    <xf numFmtId="0" fontId="2" fillId="57" borderId="0" xfId="0" applyNumberFormat="1" applyFont="1" applyFill="1" applyAlignment="1" quotePrefix="1">
      <alignment horizontal="left" vertical="center"/>
    </xf>
    <xf numFmtId="0" fontId="4" fillId="58" borderId="0" xfId="0" applyNumberFormat="1" applyFont="1" applyFill="1" applyAlignment="1">
      <alignment/>
    </xf>
    <xf numFmtId="0" fontId="100" fillId="58" borderId="0" xfId="0" applyNumberFormat="1" applyFont="1" applyFill="1" applyAlignment="1">
      <alignment/>
    </xf>
    <xf numFmtId="0" fontId="100" fillId="58" borderId="0" xfId="0" applyNumberFormat="1" applyFont="1" applyFill="1" applyAlignment="1">
      <alignment horizontal="right"/>
    </xf>
    <xf numFmtId="0" fontId="16" fillId="58" borderId="0" xfId="97" applyFont="1" applyFill="1" applyAlignment="1">
      <alignment horizontal="left"/>
      <protection/>
    </xf>
    <xf numFmtId="1" fontId="13" fillId="58" borderId="0" xfId="97" applyNumberFormat="1" applyFont="1" applyFill="1" applyAlignment="1">
      <alignment horizontal="left" vertical="center"/>
      <protection/>
    </xf>
    <xf numFmtId="0" fontId="16" fillId="58" borderId="0" xfId="97" applyFont="1" applyFill="1">
      <alignment/>
      <protection/>
    </xf>
    <xf numFmtId="1" fontId="2" fillId="58" borderId="0" xfId="97" applyNumberFormat="1" applyFont="1" applyFill="1" applyAlignment="1">
      <alignment horizontal="left" vertical="center"/>
      <protection/>
    </xf>
    <xf numFmtId="0" fontId="4" fillId="58" borderId="0" xfId="97" applyFont="1" applyFill="1">
      <alignment/>
      <protection/>
    </xf>
    <xf numFmtId="1" fontId="2" fillId="57" borderId="0" xfId="101" applyNumberFormat="1" applyFont="1" applyFill="1" applyAlignment="1" quotePrefix="1">
      <alignment horizontal="left" vertical="center"/>
      <protection/>
    </xf>
    <xf numFmtId="1" fontId="52" fillId="57" borderId="0" xfId="101" applyNumberFormat="1" applyFont="1" applyFill="1" applyAlignment="1">
      <alignment horizontal="left" vertical="center"/>
      <protection/>
    </xf>
    <xf numFmtId="1" fontId="4" fillId="58" borderId="0" xfId="101" applyNumberFormat="1" applyFont="1" applyFill="1" applyAlignment="1">
      <alignment horizontal="left" vertical="center"/>
      <protection/>
    </xf>
    <xf numFmtId="1" fontId="2" fillId="58" borderId="0" xfId="101" applyNumberFormat="1" applyFont="1" applyFill="1" applyAlignment="1">
      <alignment horizontal="left" vertical="center"/>
      <protection/>
    </xf>
    <xf numFmtId="0" fontId="4" fillId="58" borderId="0" xfId="101" applyFont="1" applyFill="1">
      <alignment/>
      <protection/>
    </xf>
    <xf numFmtId="0" fontId="2" fillId="58" borderId="0" xfId="97" applyFont="1" applyFill="1">
      <alignment/>
      <protection/>
    </xf>
    <xf numFmtId="1" fontId="4" fillId="58" borderId="0" xfId="97" applyNumberFormat="1" applyFont="1" applyFill="1" applyAlignment="1">
      <alignment horizontal="left" vertical="center"/>
      <protection/>
    </xf>
    <xf numFmtId="1" fontId="4" fillId="58" borderId="0" xfId="97" applyNumberFormat="1" applyFont="1" applyFill="1">
      <alignment/>
      <protection/>
    </xf>
    <xf numFmtId="1" fontId="2" fillId="58" borderId="0" xfId="97" applyNumberFormat="1" applyFont="1" applyFill="1" applyAlignment="1">
      <alignment vertical="center"/>
      <protection/>
    </xf>
    <xf numFmtId="0" fontId="2" fillId="58" borderId="0" xfId="97" applyFont="1" applyFill="1" applyAlignment="1">
      <alignment vertical="center"/>
      <protection/>
    </xf>
    <xf numFmtId="0" fontId="101" fillId="56" borderId="0" xfId="90" applyNumberFormat="1" applyFont="1" applyFill="1">
      <alignment/>
      <protection/>
    </xf>
    <xf numFmtId="0" fontId="4" fillId="56" borderId="0" xfId="90" applyNumberFormat="1" applyFont="1" applyFill="1">
      <alignment/>
      <protection/>
    </xf>
    <xf numFmtId="0" fontId="99" fillId="56" borderId="0" xfId="90" applyNumberFormat="1" applyFont="1" applyFill="1">
      <alignment/>
      <protection/>
    </xf>
    <xf numFmtId="0" fontId="2" fillId="56" borderId="0" xfId="90" applyNumberFormat="1" applyFont="1" applyFill="1">
      <alignment/>
      <protection/>
    </xf>
    <xf numFmtId="0" fontId="2" fillId="0" borderId="0" xfId="90" applyNumberFormat="1" applyFont="1" applyFill="1" applyAlignment="1" quotePrefix="1">
      <alignment horizontal="left" vertical="center"/>
      <protection/>
    </xf>
    <xf numFmtId="0" fontId="0" fillId="0" borderId="0" xfId="90" applyNumberFormat="1" applyFont="1" applyFill="1" applyAlignment="1">
      <alignment horizontal="justify" wrapText="1"/>
      <protection/>
    </xf>
    <xf numFmtId="0" fontId="0" fillId="2" borderId="0" xfId="0" applyNumberFormat="1" applyFont="1" applyAlignment="1">
      <alignment horizontal="justify" wrapText="1"/>
    </xf>
    <xf numFmtId="0" fontId="0" fillId="2" borderId="0" xfId="90" applyFont="1" applyAlignment="1" quotePrefix="1">
      <alignment horizontal="justify" wrapText="1"/>
      <protection/>
    </xf>
    <xf numFmtId="3" fontId="0" fillId="57" borderId="0" xfId="0" applyNumberFormat="1" applyFont="1" applyFill="1" applyBorder="1" applyAlignment="1">
      <alignment horizontal="right" vertical="center" wrapText="1"/>
    </xf>
    <xf numFmtId="164" fontId="3" fillId="57" borderId="0" xfId="0" applyNumberFormat="1" applyFont="1" applyFill="1" applyBorder="1" applyAlignment="1">
      <alignment horizontal="right" vertical="center"/>
    </xf>
    <xf numFmtId="3" fontId="0" fillId="57" borderId="0" xfId="0" applyNumberFormat="1" applyFont="1" applyFill="1" applyBorder="1" applyAlignment="1">
      <alignment horizontal="right" vertical="center"/>
    </xf>
    <xf numFmtId="164" fontId="0" fillId="57" borderId="0" xfId="0" applyNumberFormat="1" applyFont="1" applyFill="1" applyBorder="1" applyAlignment="1">
      <alignment horizontal="right" vertical="center"/>
    </xf>
    <xf numFmtId="3" fontId="3" fillId="57" borderId="0" xfId="0" applyNumberFormat="1" applyFont="1" applyFill="1" applyBorder="1" applyAlignment="1">
      <alignment horizontal="right" vertical="center" wrapText="1"/>
    </xf>
    <xf numFmtId="0" fontId="0" fillId="57" borderId="0" xfId="0" applyNumberFormat="1" applyFill="1" applyAlignment="1">
      <alignment horizontal="right" vertical="center"/>
    </xf>
    <xf numFmtId="3" fontId="3" fillId="2" borderId="0" xfId="0" applyNumberFormat="1" applyFont="1" applyBorder="1" applyAlignment="1">
      <alignment horizontal="right" vertical="center" wrapText="1"/>
    </xf>
    <xf numFmtId="3" fontId="3" fillId="57" borderId="0" xfId="0" applyNumberFormat="1" applyFont="1" applyFill="1" applyAlignment="1">
      <alignment horizontal="right" vertical="center"/>
    </xf>
    <xf numFmtId="3" fontId="0" fillId="61" borderId="0" xfId="0" applyNumberFormat="1" applyFont="1" applyFill="1" applyBorder="1" applyAlignment="1">
      <alignment horizontal="right" vertical="center"/>
    </xf>
    <xf numFmtId="0" fontId="7" fillId="59" borderId="0" xfId="0" applyNumberFormat="1" applyFont="1" applyFill="1" applyBorder="1" applyAlignment="1">
      <alignment horizontal="right" vertical="center"/>
    </xf>
    <xf numFmtId="3" fontId="0" fillId="57" borderId="0" xfId="0" applyNumberFormat="1" applyFont="1" applyFill="1" applyAlignment="1">
      <alignment horizontal="right" vertical="center"/>
    </xf>
    <xf numFmtId="0" fontId="9" fillId="60" borderId="0" xfId="0" applyNumberFormat="1" applyFont="1" applyFill="1" applyBorder="1" applyAlignment="1">
      <alignment horizontal="right" vertical="center"/>
    </xf>
    <xf numFmtId="3" fontId="0" fillId="2" borderId="0" xfId="0" applyNumberFormat="1" applyFont="1" applyBorder="1" applyAlignment="1">
      <alignment horizontal="right" vertical="center" wrapText="1"/>
    </xf>
    <xf numFmtId="0" fontId="3" fillId="57" borderId="0" xfId="0" applyNumberFormat="1" applyFont="1" applyFill="1" applyAlignment="1">
      <alignment horizontal="right" vertical="center"/>
    </xf>
    <xf numFmtId="0" fontId="0" fillId="0" borderId="0" xfId="0" applyNumberFormat="1" applyFill="1" applyAlignment="1">
      <alignment horizontal="right" vertical="center"/>
    </xf>
    <xf numFmtId="0" fontId="0" fillId="57" borderId="0" xfId="0" applyNumberFormat="1" applyFill="1" applyBorder="1" applyAlignment="1">
      <alignment horizontal="right" vertical="center"/>
    </xf>
    <xf numFmtId="3" fontId="102" fillId="62" borderId="0" xfId="0" applyNumberFormat="1" applyFont="1" applyFill="1" applyBorder="1" applyAlignment="1">
      <alignment horizontal="right" vertical="center"/>
    </xf>
    <xf numFmtId="3" fontId="0" fillId="57" borderId="0" xfId="0" applyNumberFormat="1" applyFill="1" applyBorder="1" applyAlignment="1">
      <alignment horizontal="right" vertical="center"/>
    </xf>
    <xf numFmtId="3" fontId="98" fillId="2" borderId="0" xfId="0" applyNumberFormat="1" applyFont="1" applyBorder="1" applyAlignment="1">
      <alignment horizontal="right" vertical="center"/>
    </xf>
    <xf numFmtId="166" fontId="0" fillId="57" borderId="0" xfId="0" applyNumberFormat="1" applyFill="1" applyAlignment="1">
      <alignment horizontal="right" vertical="center"/>
    </xf>
    <xf numFmtId="0" fontId="0" fillId="57" borderId="0" xfId="0" applyFont="1" applyFill="1" applyAlignment="1">
      <alignment/>
    </xf>
    <xf numFmtId="3" fontId="0" fillId="57" borderId="0" xfId="0" applyNumberFormat="1" applyFill="1" applyBorder="1" applyAlignment="1">
      <alignment horizontal="right" vertical="center" wrapText="1"/>
    </xf>
    <xf numFmtId="166" fontId="3" fillId="57" borderId="0" xfId="0" applyNumberFormat="1" applyFont="1" applyFill="1" applyAlignment="1">
      <alignment horizontal="right" vertical="center"/>
    </xf>
    <xf numFmtId="166" fontId="0" fillId="57" borderId="0" xfId="0" applyNumberFormat="1" applyFont="1" applyFill="1" applyAlignment="1">
      <alignment horizontal="right" vertical="center"/>
    </xf>
    <xf numFmtId="0" fontId="0"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wrapText="1"/>
    </xf>
    <xf numFmtId="164" fontId="3" fillId="2" borderId="0" xfId="0" applyNumberFormat="1" applyFont="1" applyAlignment="1">
      <alignment horizontal="right" vertical="center"/>
    </xf>
    <xf numFmtId="164" fontId="0" fillId="57" borderId="0" xfId="0" applyNumberFormat="1" applyFont="1" applyFill="1" applyAlignment="1">
      <alignment horizontal="right" vertical="center"/>
    </xf>
    <xf numFmtId="164" fontId="0" fillId="2" borderId="0" xfId="0" applyNumberFormat="1" applyFont="1" applyAlignment="1">
      <alignment horizontal="right" vertical="center"/>
    </xf>
    <xf numFmtId="3" fontId="3" fillId="2" borderId="0" xfId="0" applyNumberFormat="1" applyFont="1" applyAlignment="1">
      <alignment horizontal="right" vertical="center"/>
    </xf>
    <xf numFmtId="164" fontId="13" fillId="57"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wrapText="1"/>
    </xf>
    <xf numFmtId="3" fontId="3" fillId="61" borderId="0" xfId="0" applyNumberFormat="1" applyFont="1" applyFill="1" applyBorder="1" applyAlignment="1">
      <alignment horizontal="right" vertical="center" wrapText="1"/>
    </xf>
    <xf numFmtId="3" fontId="3" fillId="0" borderId="0" xfId="0" applyNumberFormat="1" applyFont="1" applyFill="1" applyAlignment="1">
      <alignment horizontal="right" vertical="center"/>
    </xf>
    <xf numFmtId="3"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horizontal="right" vertical="center" wrapText="1"/>
    </xf>
    <xf numFmtId="164" fontId="0" fillId="0" borderId="0" xfId="90" applyNumberFormat="1" applyFont="1" applyFill="1" applyAlignment="1">
      <alignment horizontal="right" vertical="center"/>
      <protection/>
    </xf>
    <xf numFmtId="1" fontId="19" fillId="56" borderId="0" xfId="100" applyNumberFormat="1" applyFont="1" applyFill="1" applyAlignment="1">
      <alignment horizontal="left" vertical="center"/>
      <protection/>
    </xf>
    <xf numFmtId="0" fontId="3" fillId="2" borderId="0" xfId="90" applyNumberFormat="1" applyFont="1" applyBorder="1" applyAlignment="1" quotePrefix="1">
      <alignment horizontal="center" vertical="top" wrapText="1"/>
      <protection/>
    </xf>
    <xf numFmtId="3" fontId="67" fillId="0" borderId="0" xfId="90" applyNumberFormat="1" applyFont="1" applyFill="1" applyBorder="1" applyAlignment="1">
      <alignment horizontal="right" vertical="center" wrapText="1"/>
      <protection/>
    </xf>
    <xf numFmtId="0" fontId="68" fillId="0" borderId="0" xfId="90" applyNumberFormat="1" applyFont="1" applyFill="1" applyAlignment="1">
      <alignment vertical="center"/>
      <protection/>
    </xf>
    <xf numFmtId="3" fontId="68" fillId="0" borderId="0" xfId="90" applyNumberFormat="1" applyFont="1" applyFill="1" applyBorder="1" applyAlignment="1">
      <alignment horizontal="right" vertical="center" wrapText="1"/>
      <protection/>
    </xf>
    <xf numFmtId="164" fontId="68" fillId="0" borderId="0" xfId="90" applyNumberFormat="1" applyFont="1" applyFill="1" applyBorder="1" applyAlignment="1">
      <alignment horizontal="right" vertical="center" wrapText="1"/>
      <protection/>
    </xf>
    <xf numFmtId="0" fontId="68" fillId="0" borderId="0" xfId="90" applyNumberFormat="1" applyFont="1" applyFill="1">
      <alignment/>
      <protection/>
    </xf>
    <xf numFmtId="3" fontId="68" fillId="0" borderId="0" xfId="90" applyNumberFormat="1" applyFont="1" applyFill="1" applyAlignment="1">
      <alignment vertical="center"/>
      <protection/>
    </xf>
    <xf numFmtId="0" fontId="0" fillId="0" borderId="0" xfId="90" applyNumberFormat="1" applyFill="1" applyAlignment="1">
      <alignment horizontal="right"/>
      <protection/>
    </xf>
    <xf numFmtId="164" fontId="0" fillId="0" borderId="0" xfId="90" applyNumberFormat="1" applyFill="1">
      <alignment/>
      <protection/>
    </xf>
    <xf numFmtId="0" fontId="0" fillId="0" borderId="0" xfId="90" applyNumberFormat="1" applyFill="1" applyAlignment="1">
      <alignment horizontal="left"/>
      <protection/>
    </xf>
    <xf numFmtId="3" fontId="68" fillId="0" borderId="0" xfId="90" applyNumberFormat="1" applyFont="1" applyFill="1">
      <alignment/>
      <protection/>
    </xf>
    <xf numFmtId="0" fontId="69" fillId="57" borderId="0" xfId="90" applyNumberFormat="1" applyFont="1" applyFill="1" applyAlignment="1">
      <alignment/>
      <protection/>
    </xf>
    <xf numFmtId="0" fontId="70" fillId="0" borderId="0" xfId="90" applyNumberFormat="1" applyFont="1" applyFill="1">
      <alignment/>
      <protection/>
    </xf>
    <xf numFmtId="0" fontId="70" fillId="56" borderId="0" xfId="90" applyNumberFormat="1" applyFont="1" applyFill="1">
      <alignment/>
      <protection/>
    </xf>
    <xf numFmtId="0" fontId="69" fillId="0" borderId="0" xfId="90" applyNumberFormat="1" applyFont="1" applyFill="1">
      <alignment/>
      <protection/>
    </xf>
    <xf numFmtId="0" fontId="71" fillId="0" borderId="0" xfId="90" applyNumberFormat="1" applyFont="1" applyFill="1">
      <alignment/>
      <protection/>
    </xf>
    <xf numFmtId="0" fontId="69" fillId="2" borderId="0" xfId="90" applyNumberFormat="1" applyFont="1" applyAlignment="1">
      <alignment wrapText="1"/>
      <protection/>
    </xf>
    <xf numFmtId="0" fontId="68" fillId="0" borderId="0" xfId="90" applyNumberFormat="1" applyFont="1" applyFill="1" applyBorder="1" applyAlignment="1">
      <alignment horizontal="left" vertical="center"/>
      <protection/>
    </xf>
    <xf numFmtId="0" fontId="67" fillId="2" borderId="0" xfId="90" applyNumberFormat="1" applyFont="1" applyBorder="1" applyAlignment="1" quotePrefix="1">
      <alignment horizontal="center" vertical="top" wrapText="1"/>
      <protection/>
    </xf>
    <xf numFmtId="3" fontId="67" fillId="0" borderId="0" xfId="90" applyNumberFormat="1" applyFont="1" applyFill="1" applyAlignment="1">
      <alignment vertical="center"/>
      <protection/>
    </xf>
    <xf numFmtId="0" fontId="68" fillId="0" borderId="0" xfId="0" applyNumberFormat="1" applyFont="1" applyFill="1" applyAlignment="1">
      <alignment horizontal="justify"/>
    </xf>
    <xf numFmtId="0" fontId="13" fillId="56" borderId="0" xfId="90" applyNumberFormat="1" applyFont="1" applyFill="1" applyBorder="1">
      <alignment/>
      <protection/>
    </xf>
    <xf numFmtId="0" fontId="10" fillId="0" borderId="0" xfId="90" applyNumberFormat="1" applyFont="1" applyFill="1" applyBorder="1" applyAlignment="1">
      <alignment horizontal="center" vertical="center"/>
      <protection/>
    </xf>
    <xf numFmtId="0" fontId="0" fillId="0" borderId="0" xfId="90" applyNumberFormat="1" applyFill="1" applyBorder="1" applyAlignment="1">
      <alignment horizontal="right"/>
      <protection/>
    </xf>
    <xf numFmtId="3" fontId="0" fillId="0" borderId="0" xfId="90" applyNumberFormat="1" applyFill="1" applyAlignment="1">
      <alignment horizontal="right"/>
      <protection/>
    </xf>
    <xf numFmtId="3" fontId="0" fillId="0" borderId="0" xfId="90" applyNumberFormat="1" applyFill="1" applyAlignment="1">
      <alignment horizontal="right" vertical="center"/>
      <protection/>
    </xf>
    <xf numFmtId="3" fontId="0" fillId="0" borderId="0" xfId="90" applyNumberFormat="1" applyFill="1" applyBorder="1" applyAlignment="1">
      <alignment horizontal="right" vertical="center"/>
      <protection/>
    </xf>
    <xf numFmtId="3" fontId="0" fillId="0" borderId="0" xfId="90" applyNumberFormat="1" applyFill="1" applyBorder="1" applyAlignment="1">
      <alignment horizontal="right"/>
      <protection/>
    </xf>
    <xf numFmtId="3" fontId="0" fillId="2" borderId="0" xfId="0" applyNumberFormat="1" applyBorder="1" applyAlignment="1">
      <alignment horizontal="right" vertical="center"/>
    </xf>
    <xf numFmtId="3" fontId="0" fillId="2" borderId="0" xfId="0" applyNumberFormat="1" applyFont="1" applyBorder="1" applyAlignment="1">
      <alignment horizontal="right" vertical="center"/>
    </xf>
    <xf numFmtId="0" fontId="0" fillId="0" borderId="0" xfId="90" applyNumberFormat="1" applyFill="1" applyBorder="1" applyAlignment="1">
      <alignment horizontal="right" vertical="center"/>
      <protection/>
    </xf>
    <xf numFmtId="1" fontId="19" fillId="0" borderId="0" xfId="100" applyNumberFormat="1" applyFont="1" applyFill="1" applyAlignment="1">
      <alignment vertical="center"/>
      <protection/>
    </xf>
    <xf numFmtId="0" fontId="0" fillId="0" borderId="0" xfId="90" applyNumberFormat="1" applyFill="1" applyAlignment="1">
      <alignment/>
      <protection/>
    </xf>
    <xf numFmtId="0" fontId="0" fillId="0" borderId="0" xfId="90" applyNumberFormat="1" applyFill="1" applyBorder="1" applyAlignment="1">
      <alignment vertical="center"/>
      <protection/>
    </xf>
    <xf numFmtId="3" fontId="0" fillId="0" borderId="0" xfId="0" applyNumberFormat="1" applyFont="1" applyFill="1" applyAlignment="1">
      <alignment vertical="center"/>
    </xf>
    <xf numFmtId="3" fontId="0" fillId="0" borderId="0" xfId="0" applyNumberFormat="1" applyFill="1" applyAlignment="1">
      <alignment horizontal="right" vertical="center"/>
    </xf>
    <xf numFmtId="3" fontId="3" fillId="0" borderId="0" xfId="0" applyNumberFormat="1" applyFont="1" applyFill="1" applyAlignment="1">
      <alignment vertical="center"/>
    </xf>
    <xf numFmtId="3" fontId="3" fillId="0" borderId="0" xfId="90" applyNumberFormat="1" applyFont="1" applyFill="1">
      <alignment/>
      <protection/>
    </xf>
    <xf numFmtId="0" fontId="0" fillId="0" borderId="0" xfId="90" applyNumberFormat="1" applyFont="1" applyFill="1" applyAlignment="1">
      <alignment horizontal="center"/>
      <protection/>
    </xf>
    <xf numFmtId="0" fontId="0" fillId="0" borderId="0" xfId="90" applyNumberFormat="1" applyFill="1" applyAlignment="1">
      <alignment horizontal="center" vertical="center"/>
      <protection/>
    </xf>
    <xf numFmtId="0" fontId="10" fillId="0" borderId="27" xfId="90" applyNumberFormat="1" applyFont="1" applyFill="1" applyBorder="1" applyAlignment="1">
      <alignment horizontal="centerContinuous" vertical="center"/>
      <protection/>
    </xf>
    <xf numFmtId="0" fontId="10" fillId="0" borderId="27" xfId="90" applyNumberFormat="1" applyFont="1" applyFill="1" applyBorder="1" applyAlignment="1">
      <alignment horizontal="centerContinuous" vertical="top"/>
      <protection/>
    </xf>
    <xf numFmtId="1" fontId="3" fillId="57" borderId="0" xfId="97" applyNumberFormat="1" applyFont="1" applyFill="1" applyAlignment="1">
      <alignment vertical="top"/>
      <protection/>
    </xf>
    <xf numFmtId="1" fontId="3" fillId="57" borderId="0" xfId="97" applyNumberFormat="1" applyFont="1" applyFill="1" applyAlignment="1">
      <alignment horizontal="left" vertical="top"/>
      <protection/>
    </xf>
    <xf numFmtId="1" fontId="3" fillId="57" borderId="0" xfId="97" applyNumberFormat="1" applyFont="1" applyFill="1" applyBorder="1" applyAlignment="1" quotePrefix="1">
      <alignment horizontal="center" vertical="top"/>
      <protection/>
    </xf>
    <xf numFmtId="0" fontId="3" fillId="57" borderId="0" xfId="0" applyNumberFormat="1" applyFont="1" applyFill="1" applyBorder="1" applyAlignment="1">
      <alignment horizontal="center" vertical="top" wrapText="1"/>
    </xf>
    <xf numFmtId="0" fontId="0" fillId="57" borderId="0" xfId="0" applyNumberFormat="1" applyFill="1" applyBorder="1" applyAlignment="1">
      <alignment horizontal="center" vertical="top" wrapText="1"/>
    </xf>
    <xf numFmtId="0" fontId="3" fillId="57" borderId="23" xfId="0" applyNumberFormat="1" applyFont="1" applyFill="1" applyBorder="1" applyAlignment="1">
      <alignment horizontal="center" vertical="top"/>
    </xf>
    <xf numFmtId="0" fontId="0" fillId="2" borderId="0" xfId="90" applyNumberFormat="1" applyBorder="1" applyAlignment="1">
      <alignment horizontal="center" vertical="top"/>
      <protection/>
    </xf>
    <xf numFmtId="0" fontId="3" fillId="2" borderId="0" xfId="90" applyNumberFormat="1" applyFont="1" applyBorder="1" applyAlignment="1">
      <alignment horizontal="center" vertical="top" wrapText="1"/>
      <protection/>
    </xf>
    <xf numFmtId="0" fontId="3" fillId="2" borderId="0" xfId="90" applyNumberFormat="1" applyFont="1" applyBorder="1" applyAlignment="1">
      <alignment horizontal="center" vertical="top"/>
      <protection/>
    </xf>
    <xf numFmtId="0" fontId="3" fillId="2" borderId="28" xfId="90" applyNumberFormat="1" applyFont="1" applyBorder="1" applyAlignment="1">
      <alignment horizontal="center" vertical="top" wrapText="1"/>
      <protection/>
    </xf>
    <xf numFmtId="3" fontId="4" fillId="57" borderId="0" xfId="97" applyNumberFormat="1" applyFill="1" applyAlignment="1">
      <alignment horizontal="left"/>
      <protection/>
    </xf>
    <xf numFmtId="3" fontId="97" fillId="57" borderId="0" xfId="97" applyNumberFormat="1" applyFont="1" applyFill="1" applyAlignment="1">
      <alignment vertical="center"/>
      <protection/>
    </xf>
    <xf numFmtId="1" fontId="103" fillId="57" borderId="0" xfId="97" applyNumberFormat="1" applyFont="1" applyFill="1" applyAlignment="1">
      <alignment horizontal="left" vertical="center"/>
      <protection/>
    </xf>
    <xf numFmtId="0" fontId="104" fillId="57" borderId="0" xfId="97" applyFont="1" applyFill="1">
      <alignment/>
      <protection/>
    </xf>
    <xf numFmtId="0" fontId="104" fillId="57" borderId="0" xfId="97" applyFont="1" applyFill="1" applyBorder="1" applyAlignment="1">
      <alignment vertical="center"/>
      <protection/>
    </xf>
    <xf numFmtId="3" fontId="97" fillId="57" borderId="0" xfId="97" applyNumberFormat="1" applyFont="1" applyFill="1" applyBorder="1" applyAlignment="1">
      <alignment horizontal="right" vertical="center"/>
      <protection/>
    </xf>
    <xf numFmtId="3" fontId="97" fillId="57" borderId="0" xfId="97" applyNumberFormat="1" applyFont="1" applyFill="1" applyBorder="1" applyAlignment="1" applyProtection="1">
      <alignment horizontal="right" vertical="center"/>
      <protection/>
    </xf>
    <xf numFmtId="3" fontId="97" fillId="57" borderId="0" xfId="97" applyNumberFormat="1" applyFont="1" applyFill="1" applyBorder="1" applyAlignment="1">
      <alignment vertical="center"/>
      <protection/>
    </xf>
    <xf numFmtId="0" fontId="104" fillId="57" borderId="0" xfId="97" applyFont="1" applyFill="1" applyBorder="1">
      <alignment/>
      <protection/>
    </xf>
    <xf numFmtId="3" fontId="104" fillId="57" borderId="0" xfId="97" applyNumberFormat="1" applyFont="1" applyFill="1" applyAlignment="1">
      <alignment horizontal="left"/>
      <protection/>
    </xf>
    <xf numFmtId="3" fontId="103" fillId="57" borderId="0" xfId="97" applyNumberFormat="1" applyFont="1" applyFill="1" applyAlignment="1" applyProtection="1">
      <alignment horizontal="right" vertical="center"/>
      <protection/>
    </xf>
    <xf numFmtId="3" fontId="103" fillId="57" borderId="0" xfId="0" applyNumberFormat="1" applyFont="1" applyFill="1" applyAlignment="1">
      <alignment vertical="center"/>
    </xf>
    <xf numFmtId="3" fontId="103" fillId="57" borderId="0" xfId="0" applyNumberFormat="1" applyFont="1" applyFill="1" applyAlignment="1">
      <alignment/>
    </xf>
    <xf numFmtId="3" fontId="97" fillId="57" borderId="0" xfId="0" applyNumberFormat="1" applyFont="1" applyFill="1" applyAlignment="1">
      <alignment horizontal="right" vertical="center"/>
    </xf>
    <xf numFmtId="0" fontId="103" fillId="57" borderId="0" xfId="0" applyNumberFormat="1" applyFont="1" applyFill="1" applyAlignment="1">
      <alignment/>
    </xf>
    <xf numFmtId="3" fontId="103" fillId="0" borderId="0" xfId="90" applyNumberFormat="1" applyFont="1" applyFill="1" applyAlignment="1">
      <alignment horizontal="right" vertical="center"/>
      <protection/>
    </xf>
    <xf numFmtId="3" fontId="97" fillId="57" borderId="0" xfId="101" applyNumberFormat="1" applyFont="1" applyFill="1" applyBorder="1" applyAlignment="1">
      <alignment horizontal="left" vertical="center"/>
      <protection/>
    </xf>
    <xf numFmtId="0" fontId="0" fillId="0" borderId="0" xfId="90" applyFont="1" applyFill="1">
      <alignment/>
      <protection/>
    </xf>
    <xf numFmtId="3" fontId="103" fillId="0" borderId="0" xfId="90" applyNumberFormat="1" applyFont="1" applyFill="1">
      <alignment/>
      <protection/>
    </xf>
    <xf numFmtId="3" fontId="103" fillId="0" borderId="0" xfId="0" applyNumberFormat="1" applyFont="1" applyFill="1" applyAlignment="1">
      <alignment horizontal="right" vertical="center"/>
    </xf>
    <xf numFmtId="1" fontId="0" fillId="57" borderId="0" xfId="97" applyNumberFormat="1" applyFont="1" applyFill="1" applyAlignment="1">
      <alignment horizontal="left" vertical="center" wrapText="1"/>
      <protection/>
    </xf>
    <xf numFmtId="0" fontId="16" fillId="56" borderId="0" xfId="100" applyNumberFormat="1" applyFont="1" applyFill="1">
      <alignment/>
      <protection/>
    </xf>
    <xf numFmtId="0" fontId="16" fillId="0" borderId="0" xfId="100" applyNumberFormat="1" applyFont="1" applyFill="1">
      <alignment/>
      <protection/>
    </xf>
    <xf numFmtId="0" fontId="2" fillId="0" borderId="0" xfId="100" applyNumberFormat="1" applyFont="1" applyFill="1" applyAlignment="1" quotePrefix="1">
      <alignment horizontal="left"/>
      <protection/>
    </xf>
    <xf numFmtId="0" fontId="2" fillId="37" borderId="0" xfId="100" applyNumberFormat="1" applyFont="1" applyFill="1" applyAlignment="1" quotePrefix="1">
      <alignment horizontal="left"/>
      <protection/>
    </xf>
    <xf numFmtId="0" fontId="4" fillId="37" borderId="0" xfId="100" applyNumberFormat="1" applyFont="1" applyFill="1">
      <alignment/>
      <protection/>
    </xf>
    <xf numFmtId="0" fontId="4" fillId="56" borderId="0" xfId="100" applyNumberFormat="1" applyFont="1" applyFill="1">
      <alignment/>
      <protection/>
    </xf>
    <xf numFmtId="0" fontId="51" fillId="0" borderId="0" xfId="100" applyNumberFormat="1" applyFont="1" applyFill="1">
      <alignment/>
      <protection/>
    </xf>
    <xf numFmtId="0" fontId="0" fillId="0" borderId="0" xfId="100" applyNumberFormat="1" applyFont="1" applyFill="1">
      <alignment/>
      <protection/>
    </xf>
    <xf numFmtId="0" fontId="0" fillId="2" borderId="0" xfId="100" applyNumberFormat="1" applyFont="1" applyFill="1">
      <alignment/>
      <protection/>
    </xf>
    <xf numFmtId="0" fontId="0" fillId="0" borderId="0" xfId="100" applyNumberFormat="1" applyFill="1">
      <alignment/>
      <protection/>
    </xf>
    <xf numFmtId="0" fontId="3" fillId="0" borderId="0" xfId="100" applyNumberFormat="1" applyFont="1" applyFill="1">
      <alignment/>
      <protection/>
    </xf>
    <xf numFmtId="0" fontId="3" fillId="2" borderId="0" xfId="100" applyNumberFormat="1" applyFont="1" applyFill="1">
      <alignment/>
      <protection/>
    </xf>
    <xf numFmtId="0" fontId="0" fillId="2" borderId="0" xfId="100" applyNumberFormat="1" applyFont="1" applyAlignment="1">
      <alignment/>
      <protection/>
    </xf>
    <xf numFmtId="0" fontId="0" fillId="0" borderId="0" xfId="100" applyNumberFormat="1" applyFill="1" applyAlignment="1">
      <alignment vertical="center"/>
      <protection/>
    </xf>
    <xf numFmtId="0" fontId="3" fillId="0" borderId="19" xfId="100" applyNumberFormat="1" applyFont="1" applyFill="1" applyBorder="1" applyAlignment="1">
      <alignment horizontal="left" vertical="center"/>
      <protection/>
    </xf>
    <xf numFmtId="0" fontId="0" fillId="0" borderId="19" xfId="100" applyNumberFormat="1" applyFill="1" applyBorder="1" applyAlignment="1">
      <alignment horizontal="left" vertical="center"/>
      <protection/>
    </xf>
    <xf numFmtId="0" fontId="0" fillId="0" borderId="19" xfId="100" applyNumberFormat="1" applyFill="1" applyBorder="1">
      <alignment/>
      <protection/>
    </xf>
    <xf numFmtId="0" fontId="3" fillId="0" borderId="0" xfId="100" applyNumberFormat="1" applyFont="1" applyFill="1" applyBorder="1">
      <alignment/>
      <protection/>
    </xf>
    <xf numFmtId="0" fontId="0" fillId="0" borderId="0" xfId="100" applyNumberFormat="1" applyFill="1" applyBorder="1">
      <alignment/>
      <protection/>
    </xf>
    <xf numFmtId="0" fontId="3" fillId="0" borderId="0" xfId="100" applyNumberFormat="1" applyFont="1" applyFill="1" applyBorder="1" applyAlignment="1" quotePrefix="1">
      <alignment horizontal="left"/>
      <protection/>
    </xf>
    <xf numFmtId="0" fontId="3" fillId="43" borderId="28" xfId="100" applyNumberFormat="1" applyFont="1" applyFill="1" applyBorder="1" applyAlignment="1" quotePrefix="1">
      <alignment horizontal="center" vertical="center"/>
      <protection/>
    </xf>
    <xf numFmtId="0" fontId="3" fillId="2" borderId="0" xfId="100" applyNumberFormat="1" applyFont="1" applyBorder="1" applyAlignment="1">
      <alignment horizontal="center" vertical="center"/>
      <protection/>
    </xf>
    <xf numFmtId="0" fontId="0" fillId="0" borderId="0" xfId="100" applyNumberFormat="1" applyFill="1" applyAlignment="1">
      <alignment/>
      <protection/>
    </xf>
    <xf numFmtId="3" fontId="0" fillId="43" borderId="0" xfId="100" applyNumberFormat="1" applyFont="1" applyFill="1" applyAlignment="1">
      <alignment horizontal="right" vertical="center"/>
      <protection/>
    </xf>
    <xf numFmtId="3" fontId="0" fillId="0" borderId="0" xfId="100" applyNumberFormat="1" applyFont="1" applyFill="1" applyAlignment="1">
      <alignment horizontal="right" vertical="center"/>
      <protection/>
    </xf>
    <xf numFmtId="3" fontId="0" fillId="0" borderId="0" xfId="100" applyNumberFormat="1" applyFont="1" applyFill="1" applyAlignment="1">
      <alignment horizontal="right"/>
      <protection/>
    </xf>
    <xf numFmtId="0" fontId="20" fillId="0" borderId="0" xfId="100" applyNumberFormat="1" applyFont="1" applyFill="1" applyBorder="1">
      <alignment/>
      <protection/>
    </xf>
    <xf numFmtId="0" fontId="3" fillId="0" borderId="0" xfId="100" applyNumberFormat="1" applyFont="1" applyFill="1" applyAlignment="1" quotePrefix="1">
      <alignment horizontal="left" vertical="center"/>
      <protection/>
    </xf>
    <xf numFmtId="3" fontId="0" fillId="43" borderId="0" xfId="100" applyNumberFormat="1" applyFont="1" applyFill="1" applyAlignment="1">
      <alignment horizontal="right"/>
      <protection/>
    </xf>
    <xf numFmtId="0" fontId="3" fillId="0" borderId="0" xfId="100" applyNumberFormat="1" applyFont="1" applyFill="1" applyAlignment="1">
      <alignment horizontal="left" vertical="center"/>
      <protection/>
    </xf>
    <xf numFmtId="3" fontId="3" fillId="43" borderId="0" xfId="100" applyNumberFormat="1" applyFont="1" applyFill="1" applyAlignment="1">
      <alignment horizontal="right" vertical="center"/>
      <protection/>
    </xf>
    <xf numFmtId="3" fontId="3" fillId="0" borderId="0" xfId="100" applyNumberFormat="1" applyFont="1" applyFill="1" applyAlignment="1">
      <alignment horizontal="right" vertical="center"/>
      <protection/>
    </xf>
    <xf numFmtId="3" fontId="3" fillId="2" borderId="0" xfId="100" applyNumberFormat="1" applyFont="1" applyBorder="1" applyAlignment="1">
      <alignment horizontal="right" vertical="center" wrapText="1"/>
      <protection/>
    </xf>
    <xf numFmtId="0" fontId="0" fillId="0" borderId="0" xfId="100" applyNumberFormat="1" applyFont="1" applyFill="1" applyAlignment="1" quotePrefix="1">
      <alignment horizontal="left" vertical="center"/>
      <protection/>
    </xf>
    <xf numFmtId="0" fontId="0" fillId="0" borderId="0" xfId="100" applyNumberFormat="1" applyFont="1" applyFill="1" applyBorder="1">
      <alignment/>
      <protection/>
    </xf>
    <xf numFmtId="3" fontId="0" fillId="0" borderId="0" xfId="100" applyNumberFormat="1" applyFont="1" applyFill="1">
      <alignment/>
      <protection/>
    </xf>
    <xf numFmtId="3" fontId="0" fillId="0" borderId="0" xfId="100" applyNumberFormat="1" applyFont="1" applyFill="1" applyBorder="1" applyAlignment="1">
      <alignment horizontal="right" vertical="center"/>
      <protection/>
    </xf>
    <xf numFmtId="3" fontId="0" fillId="0" borderId="0" xfId="100" applyNumberFormat="1" applyFill="1" applyBorder="1">
      <alignment/>
      <protection/>
    </xf>
    <xf numFmtId="0" fontId="0" fillId="43" borderId="0" xfId="100" applyNumberFormat="1" applyFont="1" applyFill="1">
      <alignment/>
      <protection/>
    </xf>
    <xf numFmtId="3" fontId="0" fillId="0" borderId="0" xfId="100" applyNumberFormat="1" applyFont="1" applyFill="1" applyAlignment="1">
      <alignment horizontal="center" vertical="center"/>
      <protection/>
    </xf>
    <xf numFmtId="3" fontId="0" fillId="0" borderId="0" xfId="100" applyNumberFormat="1" applyFont="1" applyFill="1" applyBorder="1" applyAlignment="1">
      <alignment horizontal="right" vertical="center" wrapText="1"/>
      <protection/>
    </xf>
    <xf numFmtId="0" fontId="0" fillId="0" borderId="0" xfId="100" applyNumberFormat="1" applyFont="1" applyFill="1" applyAlignment="1">
      <alignment horizontal="left" vertical="center"/>
      <protection/>
    </xf>
    <xf numFmtId="3" fontId="0" fillId="2" borderId="0" xfId="100" applyNumberFormat="1" applyFont="1" applyBorder="1" applyAlignment="1">
      <alignment horizontal="right" vertical="center" wrapText="1"/>
      <protection/>
    </xf>
    <xf numFmtId="0" fontId="0" fillId="0" borderId="0" xfId="100" applyNumberFormat="1" applyFont="1" applyFill="1" applyAlignment="1">
      <alignment horizontal="right" vertical="center"/>
      <protection/>
    </xf>
    <xf numFmtId="0" fontId="4" fillId="0" borderId="0" xfId="98" applyFont="1" applyAlignment="1">
      <alignment wrapText="1"/>
      <protection/>
    </xf>
    <xf numFmtId="0" fontId="53" fillId="0" borderId="0" xfId="77" applyFont="1" applyAlignment="1" applyProtection="1">
      <alignment/>
      <protection/>
    </xf>
    <xf numFmtId="3" fontId="0" fillId="0" borderId="0" xfId="0" applyNumberFormat="1" applyFont="1" applyFill="1" applyBorder="1" applyAlignment="1">
      <alignment horizontal="right"/>
    </xf>
    <xf numFmtId="1" fontId="100" fillId="56" borderId="0" xfId="90" applyNumberFormat="1" applyFont="1" applyFill="1" applyAlignment="1">
      <alignment horizontal="left" vertical="center"/>
      <protection/>
    </xf>
    <xf numFmtId="1" fontId="100" fillId="56" borderId="0" xfId="100" applyNumberFormat="1" applyFont="1" applyFill="1" applyAlignment="1">
      <alignment horizontal="left" vertical="center"/>
      <protection/>
    </xf>
    <xf numFmtId="0" fontId="105" fillId="56" borderId="0" xfId="90" applyNumberFormat="1" applyFont="1" applyFill="1">
      <alignment/>
      <protection/>
    </xf>
    <xf numFmtId="1" fontId="54" fillId="57" borderId="0" xfId="97" applyNumberFormat="1" applyFont="1" applyFill="1" applyAlignment="1" quotePrefix="1">
      <alignment horizontal="left" vertical="center"/>
      <protection/>
    </xf>
    <xf numFmtId="0" fontId="3" fillId="0" borderId="32" xfId="90" applyNumberFormat="1" applyFont="1" applyFill="1" applyBorder="1" applyAlignment="1">
      <alignment horizontal="center" vertical="top" wrapText="1"/>
      <protection/>
    </xf>
    <xf numFmtId="0" fontId="3" fillId="0" borderId="33" xfId="90" applyNumberFormat="1" applyFont="1" applyFill="1" applyBorder="1" applyAlignment="1">
      <alignment horizontal="center" vertical="top" wrapText="1"/>
      <protection/>
    </xf>
    <xf numFmtId="0" fontId="2" fillId="2" borderId="0" xfId="90" applyNumberFormat="1" applyFont="1" applyAlignment="1" quotePrefix="1">
      <alignment horizontal="left" vertical="center" wrapText="1"/>
      <protection/>
    </xf>
    <xf numFmtId="0" fontId="103" fillId="0" borderId="0" xfId="100" applyNumberFormat="1" applyFont="1" applyFill="1">
      <alignment/>
      <protection/>
    </xf>
    <xf numFmtId="0" fontId="55" fillId="0" borderId="0" xfId="100" applyNumberFormat="1" applyFont="1" applyFill="1">
      <alignment/>
      <protection/>
    </xf>
    <xf numFmtId="3" fontId="106" fillId="0" borderId="0" xfId="89" applyNumberFormat="1" applyFont="1" applyFill="1" applyBorder="1" applyAlignment="1">
      <alignment vertical="center" wrapText="1"/>
      <protection/>
    </xf>
    <xf numFmtId="0" fontId="0" fillId="0" borderId="0" xfId="90" applyNumberFormat="1" applyFont="1" applyFill="1" applyAlignment="1">
      <alignment horizontal="left" vertical="center" wrapText="1" indent="4"/>
      <protection/>
    </xf>
    <xf numFmtId="0" fontId="3" fillId="0" borderId="33" xfId="90" applyNumberFormat="1" applyFont="1" applyFill="1" applyBorder="1" applyAlignment="1">
      <alignment horizontal="center" vertical="top"/>
      <protection/>
    </xf>
    <xf numFmtId="0" fontId="3" fillId="0" borderId="27" xfId="90" applyNumberFormat="1" applyFont="1" applyFill="1" applyBorder="1" applyAlignment="1">
      <alignment vertical="center" wrapText="1"/>
      <protection/>
    </xf>
    <xf numFmtId="0" fontId="3" fillId="2" borderId="27" xfId="90" applyNumberFormat="1" applyFont="1" applyBorder="1" applyAlignment="1">
      <alignment vertical="center" wrapText="1"/>
      <protection/>
    </xf>
    <xf numFmtId="0" fontId="3" fillId="2" borderId="0" xfId="90" applyNumberFormat="1" applyFont="1" applyBorder="1" applyAlignment="1">
      <alignment horizontal="center" vertical="center" wrapText="1"/>
      <protection/>
    </xf>
    <xf numFmtId="0" fontId="3" fillId="0" borderId="0" xfId="90" applyNumberFormat="1" applyFont="1" applyFill="1" applyAlignment="1">
      <alignment horizontal="right"/>
      <protection/>
    </xf>
    <xf numFmtId="0" fontId="0"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0" fontId="3" fillId="0" borderId="0" xfId="0" applyNumberFormat="1" applyFont="1" applyFill="1" applyAlignment="1">
      <alignment horizontal="justify" wrapText="1"/>
    </xf>
    <xf numFmtId="0" fontId="3" fillId="0" borderId="0" xfId="0" applyNumberFormat="1" applyFont="1" applyFill="1" applyAlignment="1">
      <alignment horizontal="right" wrapText="1"/>
    </xf>
    <xf numFmtId="0" fontId="2" fillId="2" borderId="0" xfId="90" applyNumberFormat="1" applyFont="1" applyAlignment="1" quotePrefix="1">
      <alignment vertical="center" wrapText="1"/>
      <protection/>
    </xf>
    <xf numFmtId="164" fontId="3" fillId="0" borderId="0" xfId="90" applyNumberFormat="1" applyFont="1" applyFill="1" applyAlignment="1">
      <alignment horizontal="right"/>
      <protection/>
    </xf>
    <xf numFmtId="164" fontId="0" fillId="0" borderId="0" xfId="0" applyNumberFormat="1" applyFont="1" applyFill="1" applyAlignment="1">
      <alignment vertical="center"/>
    </xf>
    <xf numFmtId="164" fontId="0" fillId="0" borderId="0" xfId="0" applyNumberFormat="1" applyFill="1" applyAlignment="1">
      <alignment horizontal="right" vertical="center"/>
    </xf>
    <xf numFmtId="164" fontId="0" fillId="0" borderId="0" xfId="90" applyNumberFormat="1" applyFill="1" applyAlignment="1">
      <alignment horizontal="right" vertical="center"/>
      <protection/>
    </xf>
    <xf numFmtId="164" fontId="0" fillId="0" borderId="0" xfId="90" applyNumberFormat="1" applyFill="1" applyAlignment="1">
      <alignment horizontal="right"/>
      <protection/>
    </xf>
    <xf numFmtId="164" fontId="0" fillId="0" borderId="0" xfId="90" applyNumberFormat="1" applyFill="1" applyBorder="1" applyAlignment="1">
      <alignment horizontal="right"/>
      <protection/>
    </xf>
    <xf numFmtId="164" fontId="3" fillId="0" borderId="0" xfId="0" applyNumberFormat="1" applyFont="1" applyFill="1" applyAlignment="1">
      <alignment vertical="center"/>
    </xf>
    <xf numFmtId="164" fontId="3" fillId="0" borderId="0" xfId="0" applyNumberFormat="1" applyFont="1" applyFill="1" applyAlignment="1">
      <alignment horizontal="right" vertical="center"/>
    </xf>
    <xf numFmtId="164" fontId="0" fillId="0" borderId="0" xfId="90" applyNumberFormat="1" applyFont="1" applyFill="1">
      <alignment/>
      <protection/>
    </xf>
    <xf numFmtId="164" fontId="0" fillId="0" borderId="0" xfId="90" applyNumberFormat="1" applyFont="1" applyFill="1" applyAlignment="1">
      <alignment horizontal="justify" wrapText="1"/>
      <protection/>
    </xf>
    <xf numFmtId="164" fontId="3" fillId="0" borderId="0" xfId="0" applyNumberFormat="1" applyFont="1" applyFill="1" applyAlignment="1">
      <alignment horizontal="justify" wrapText="1"/>
    </xf>
    <xf numFmtId="164" fontId="3" fillId="0" borderId="0" xfId="0" applyNumberFormat="1" applyFont="1" applyFill="1" applyAlignment="1">
      <alignment horizontal="right" wrapText="1"/>
    </xf>
    <xf numFmtId="0" fontId="57" fillId="0" borderId="0" xfId="98" applyFont="1" quotePrefix="1">
      <alignment/>
      <protection/>
    </xf>
    <xf numFmtId="3" fontId="3" fillId="57" borderId="0" xfId="97" applyNumberFormat="1" applyFont="1" applyFill="1" applyBorder="1" applyAlignment="1" applyProtection="1">
      <alignment horizontal="right"/>
      <protection/>
    </xf>
    <xf numFmtId="3" fontId="3" fillId="57" borderId="0" xfId="97" applyNumberFormat="1" applyFont="1" applyFill="1" applyBorder="1" applyAlignment="1">
      <alignment horizontal="right"/>
      <protection/>
    </xf>
    <xf numFmtId="3" fontId="0" fillId="57" borderId="0" xfId="97" applyNumberFormat="1" applyFont="1" applyFill="1" applyBorder="1" applyAlignment="1">
      <alignment horizontal="right"/>
      <protection/>
    </xf>
    <xf numFmtId="3" fontId="0" fillId="57" borderId="0" xfId="97" applyNumberFormat="1" applyFont="1" applyFill="1" applyBorder="1" applyAlignment="1" applyProtection="1">
      <alignment horizontal="right"/>
      <protection/>
    </xf>
    <xf numFmtId="1" fontId="3" fillId="57" borderId="0" xfId="97" applyNumberFormat="1" applyFont="1" applyFill="1" applyBorder="1" applyAlignment="1">
      <alignment horizontal="right"/>
      <protection/>
    </xf>
    <xf numFmtId="1" fontId="3" fillId="57" borderId="0" xfId="97" applyNumberFormat="1" applyFont="1" applyFill="1" applyBorder="1" applyAlignment="1" quotePrefix="1">
      <alignment horizontal="right"/>
      <protection/>
    </xf>
    <xf numFmtId="0" fontId="2" fillId="57" borderId="0" xfId="97" applyFont="1" applyFill="1" applyAlignment="1">
      <alignment horizontal="right"/>
      <protection/>
    </xf>
    <xf numFmtId="0" fontId="3" fillId="57" borderId="0" xfId="97" applyFont="1" applyFill="1" applyBorder="1" applyAlignment="1">
      <alignment horizontal="right"/>
      <protection/>
    </xf>
    <xf numFmtId="0" fontId="4" fillId="57" borderId="0" xfId="97" applyFont="1" applyFill="1" applyAlignment="1">
      <alignment horizontal="right"/>
      <protection/>
    </xf>
    <xf numFmtId="0" fontId="4" fillId="57" borderId="0" xfId="97" applyFill="1" applyAlignment="1">
      <alignment horizontal="right"/>
      <protection/>
    </xf>
    <xf numFmtId="3" fontId="3" fillId="57" borderId="0" xfId="97" applyNumberFormat="1" applyFont="1" applyFill="1" applyAlignment="1">
      <alignment horizontal="right"/>
      <protection/>
    </xf>
    <xf numFmtId="3" fontId="3" fillId="57" borderId="0" xfId="97" applyNumberFormat="1" applyFont="1" applyFill="1" applyBorder="1" applyAlignment="1">
      <alignment horizontal="right"/>
      <protection/>
    </xf>
    <xf numFmtId="3" fontId="0" fillId="0" borderId="0" xfId="97" applyNumberFormat="1" applyFont="1" applyFill="1" applyBorder="1" applyAlignment="1">
      <alignment/>
      <protection/>
    </xf>
    <xf numFmtId="49" fontId="13" fillId="0" borderId="0" xfId="0" applyNumberFormat="1" applyFont="1" applyFill="1" applyBorder="1" applyAlignment="1">
      <alignment horizontal="center" vertical="center"/>
    </xf>
    <xf numFmtId="3" fontId="0" fillId="0" borderId="0" xfId="99" applyNumberFormat="1" applyFont="1" applyFill="1" applyBorder="1" applyAlignment="1">
      <alignment horizontal="right" vertical="center"/>
      <protection/>
    </xf>
    <xf numFmtId="0" fontId="4" fillId="57" borderId="0" xfId="0" applyNumberFormat="1" applyFont="1" applyFill="1" applyAlignment="1">
      <alignment horizontal="justify" vertical="center" wrapText="1"/>
    </xf>
    <xf numFmtId="1" fontId="3" fillId="57" borderId="0" xfId="97" applyNumberFormat="1" applyFont="1" applyFill="1" applyAlignment="1">
      <alignment horizontal="left" vertical="center"/>
      <protection/>
    </xf>
    <xf numFmtId="0" fontId="3" fillId="57" borderId="0" xfId="101" applyFont="1" applyFill="1">
      <alignment/>
      <protection/>
    </xf>
    <xf numFmtId="49" fontId="13" fillId="0" borderId="0" xfId="89" applyNumberFormat="1" applyFont="1" applyFill="1" applyBorder="1" applyAlignment="1">
      <alignment horizontal="center" vertical="center"/>
      <protection/>
    </xf>
    <xf numFmtId="0" fontId="58" fillId="0" borderId="0" xfId="0" applyFont="1" applyFill="1" applyBorder="1" applyAlignment="1">
      <alignment horizontal="center" vertical="center"/>
    </xf>
    <xf numFmtId="0" fontId="3" fillId="0" borderId="0" xfId="97" applyFont="1" applyFill="1" applyBorder="1" applyAlignment="1">
      <alignment vertical="center"/>
      <protection/>
    </xf>
    <xf numFmtId="3" fontId="0" fillId="0" borderId="0" xfId="97" applyNumberFormat="1" applyFont="1" applyFill="1" applyBorder="1" applyAlignment="1" applyProtection="1">
      <alignment horizontal="right" vertical="center"/>
      <protection/>
    </xf>
    <xf numFmtId="3" fontId="0" fillId="0" borderId="0" xfId="97" applyNumberFormat="1" applyFont="1" applyFill="1" applyBorder="1" applyAlignment="1">
      <alignment horizontal="right" vertical="center"/>
      <protection/>
    </xf>
    <xf numFmtId="0" fontId="0" fillId="0" borderId="0" xfId="97" applyFont="1" applyFill="1" applyBorder="1" applyAlignment="1">
      <alignment/>
      <protection/>
    </xf>
    <xf numFmtId="37" fontId="0" fillId="0" borderId="0" xfId="97" applyNumberFormat="1" applyFont="1" applyFill="1" applyBorder="1" applyAlignment="1" applyProtection="1">
      <alignment/>
      <protection/>
    </xf>
    <xf numFmtId="37" fontId="2" fillId="0" borderId="0" xfId="97" applyNumberFormat="1" applyFont="1" applyFill="1" applyBorder="1" applyAlignment="1" applyProtection="1">
      <alignment horizontal="center" vertical="center"/>
      <protection/>
    </xf>
    <xf numFmtId="1" fontId="0" fillId="0" borderId="0" xfId="97" applyNumberFormat="1" applyFont="1" applyFill="1" applyBorder="1" applyAlignment="1">
      <alignment horizontal="right" vertical="center"/>
      <protection/>
    </xf>
    <xf numFmtId="0" fontId="0" fillId="0" borderId="0" xfId="97" applyFont="1" applyFill="1" applyBorder="1" applyAlignment="1">
      <alignment horizontal="right" vertical="center"/>
      <protection/>
    </xf>
    <xf numFmtId="0" fontId="107" fillId="0" borderId="0" xfId="90" applyNumberFormat="1" applyFont="1" applyFill="1" applyAlignment="1">
      <alignment horizontal="justify"/>
      <protection/>
    </xf>
    <xf numFmtId="0" fontId="4" fillId="0" borderId="0" xfId="100" applyNumberFormat="1" applyFont="1" applyFill="1">
      <alignment/>
      <protection/>
    </xf>
    <xf numFmtId="0" fontId="4" fillId="0" borderId="0" xfId="97" applyFont="1" applyFill="1">
      <alignment/>
      <protection/>
    </xf>
    <xf numFmtId="1" fontId="4" fillId="0" borderId="0" xfId="101" applyNumberFormat="1" applyFont="1" applyFill="1" applyAlignment="1">
      <alignment horizontal="left" vertical="center"/>
      <protection/>
    </xf>
    <xf numFmtId="0" fontId="2" fillId="0" borderId="0" xfId="97" applyFont="1" applyFill="1">
      <alignment/>
      <protection/>
    </xf>
    <xf numFmtId="1" fontId="3" fillId="57" borderId="0" xfId="97" applyNumberFormat="1" applyFont="1" applyFill="1" applyAlignment="1">
      <alignment horizontal="left" vertical="center"/>
      <protection/>
    </xf>
    <xf numFmtId="3" fontId="3" fillId="0" borderId="0" xfId="89" applyNumberFormat="1" applyFont="1" applyFill="1" applyBorder="1" applyAlignment="1">
      <alignment horizontal="right" vertical="center" wrapText="1"/>
      <protection/>
    </xf>
    <xf numFmtId="3" fontId="3" fillId="0" borderId="0" xfId="100" applyNumberFormat="1" applyFont="1" applyFill="1">
      <alignment/>
      <protection/>
    </xf>
    <xf numFmtId="3" fontId="3" fillId="0" borderId="0" xfId="100" applyNumberFormat="1" applyFont="1" applyFill="1" applyAlignment="1">
      <alignment vertical="center"/>
      <protection/>
    </xf>
    <xf numFmtId="164" fontId="0" fillId="0" borderId="0" xfId="90" applyNumberFormat="1" applyFont="1" applyFill="1" applyBorder="1" applyAlignment="1">
      <alignment horizontal="right" vertical="center" wrapText="1"/>
      <protection/>
    </xf>
    <xf numFmtId="3" fontId="0" fillId="0" borderId="0" xfId="90" applyNumberFormat="1" applyFont="1" applyFill="1">
      <alignment/>
      <protection/>
    </xf>
    <xf numFmtId="0" fontId="3" fillId="0" borderId="0" xfId="90" applyNumberFormat="1" applyFont="1" applyFill="1" applyBorder="1" applyAlignment="1">
      <alignment horizontal="center" vertical="top"/>
      <protection/>
    </xf>
    <xf numFmtId="0" fontId="0" fillId="2" borderId="0" xfId="90" applyFont="1" applyBorder="1" applyAlignment="1" quotePrefix="1">
      <alignment horizontal="left"/>
      <protection/>
    </xf>
    <xf numFmtId="0" fontId="0" fillId="0" borderId="0" xfId="90" applyFont="1" applyFill="1" applyBorder="1" applyAlignment="1" quotePrefix="1">
      <alignment horizontal="left"/>
      <protection/>
    </xf>
    <xf numFmtId="166" fontId="0" fillId="0" borderId="0" xfId="90" applyNumberFormat="1" applyFont="1" applyFill="1" applyAlignment="1">
      <alignment horizontal="right" vertical="center"/>
      <protection/>
    </xf>
    <xf numFmtId="0" fontId="0" fillId="0" borderId="0" xfId="90" applyNumberFormat="1" applyFont="1" applyFill="1" applyAlignment="1">
      <alignment horizontal="right" vertical="center"/>
      <protection/>
    </xf>
    <xf numFmtId="0" fontId="0" fillId="0" borderId="0" xfId="90" applyNumberFormat="1" applyFont="1" applyFill="1" applyAlignment="1">
      <alignment horizontal="right"/>
      <protection/>
    </xf>
    <xf numFmtId="0" fontId="0" fillId="2" borderId="0" xfId="90" applyFont="1" applyAlignment="1" quotePrefix="1">
      <alignment horizontal="left"/>
      <protection/>
    </xf>
    <xf numFmtId="164" fontId="0" fillId="0" borderId="0" xfId="90" applyNumberFormat="1" applyFont="1" applyFill="1" applyAlignment="1">
      <alignment vertical="center"/>
      <protection/>
    </xf>
    <xf numFmtId="209" fontId="0" fillId="0" borderId="0" xfId="0" applyNumberFormat="1" applyFont="1" applyFill="1" applyBorder="1" applyAlignment="1">
      <alignment horizontal="right"/>
    </xf>
    <xf numFmtId="164" fontId="0" fillId="0" borderId="0" xfId="90" applyNumberFormat="1" applyFont="1" applyFill="1" applyAlignment="1">
      <alignment horizontal="right"/>
      <protection/>
    </xf>
    <xf numFmtId="0" fontId="103" fillId="0" borderId="0" xfId="90" applyNumberFormat="1" applyFont="1" applyFill="1" applyAlignment="1">
      <alignment horizontal="right" vertical="center"/>
      <protection/>
    </xf>
    <xf numFmtId="0" fontId="103" fillId="0" borderId="0" xfId="90" applyNumberFormat="1" applyFont="1" applyFill="1">
      <alignment/>
      <protection/>
    </xf>
    <xf numFmtId="0" fontId="103" fillId="2" borderId="0" xfId="0" applyNumberFormat="1" applyFont="1" applyAlignment="1">
      <alignment/>
    </xf>
    <xf numFmtId="0" fontId="104" fillId="57" borderId="0" xfId="97" applyFont="1" applyFill="1" applyAlignment="1">
      <alignment horizontal="left" vertical="center"/>
      <protection/>
    </xf>
    <xf numFmtId="3" fontId="103" fillId="57" borderId="0" xfId="97" applyNumberFormat="1" applyFont="1" applyFill="1" applyAlignment="1">
      <alignment horizontal="left" vertical="center"/>
      <protection/>
    </xf>
    <xf numFmtId="1" fontId="2" fillId="57" borderId="0" xfId="101" applyNumberFormat="1" applyFont="1" applyFill="1" applyAlignment="1" quotePrefix="1">
      <alignment horizontal="justify" vertical="center"/>
      <protection/>
    </xf>
    <xf numFmtId="1" fontId="97" fillId="57" borderId="0" xfId="101" applyNumberFormat="1" applyFont="1" applyFill="1" applyAlignment="1" quotePrefix="1">
      <alignment horizontal="justify" vertical="center"/>
      <protection/>
    </xf>
    <xf numFmtId="0" fontId="31" fillId="0" borderId="0" xfId="77" applyFont="1" applyAlignment="1" applyProtection="1">
      <alignment/>
      <protection/>
    </xf>
    <xf numFmtId="1" fontId="3" fillId="57" borderId="0" xfId="101" applyNumberFormat="1" applyFont="1" applyFill="1" applyAlignment="1">
      <alignment horizontal="left" vertical="center"/>
      <protection/>
    </xf>
    <xf numFmtId="0" fontId="0" fillId="57" borderId="0" xfId="97" applyFont="1" applyFill="1" applyAlignment="1">
      <alignment horizontal="left" vertical="center"/>
      <protection/>
    </xf>
    <xf numFmtId="3" fontId="0" fillId="57" borderId="0" xfId="99" applyNumberFormat="1" applyFont="1" applyFill="1" applyBorder="1" applyAlignment="1">
      <alignment horizontal="right" vertical="center" wrapText="1"/>
      <protection/>
    </xf>
    <xf numFmtId="0" fontId="2" fillId="57" borderId="0" xfId="98" applyFont="1" applyFill="1">
      <alignment/>
      <protection/>
    </xf>
    <xf numFmtId="0" fontId="56" fillId="57" borderId="0" xfId="98" applyFont="1" applyFill="1">
      <alignment/>
      <protection/>
    </xf>
    <xf numFmtId="0" fontId="4" fillId="57" borderId="0" xfId="98" applyFont="1" applyFill="1" applyAlignment="1">
      <alignment horizontal="justify" vertical="center" wrapText="1"/>
      <protection/>
    </xf>
    <xf numFmtId="0" fontId="4" fillId="57" borderId="0" xfId="98" applyFont="1" applyFill="1" applyAlignment="1" quotePrefix="1">
      <alignment horizontal="justify" vertical="top" wrapText="1"/>
      <protection/>
    </xf>
    <xf numFmtId="164" fontId="0" fillId="0" borderId="0" xfId="99"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wrapText="1"/>
      <protection/>
    </xf>
    <xf numFmtId="0" fontId="3" fillId="0" borderId="0" xfId="100" applyFont="1" applyFill="1" applyAlignment="1">
      <alignment horizontal="right" vertical="center"/>
      <protection/>
    </xf>
    <xf numFmtId="0" fontId="0" fillId="0" borderId="0" xfId="100" applyFill="1">
      <alignment/>
      <protection/>
    </xf>
    <xf numFmtId="3" fontId="0" fillId="0" borderId="0" xfId="100" applyNumberFormat="1" applyFill="1" applyAlignment="1">
      <alignment horizontal="right" vertical="center"/>
      <protection/>
    </xf>
    <xf numFmtId="3" fontId="3" fillId="0" borderId="0" xfId="89" applyNumberFormat="1" applyFont="1" applyAlignment="1">
      <alignment horizontal="right" vertical="center" wrapText="1"/>
      <protection/>
    </xf>
    <xf numFmtId="3" fontId="0" fillId="0" borderId="0" xfId="89" applyNumberFormat="1" applyFont="1" applyAlignment="1">
      <alignment horizontal="right" vertical="center" wrapText="1"/>
      <protection/>
    </xf>
    <xf numFmtId="0" fontId="0" fillId="0" borderId="0" xfId="90" applyNumberFormat="1" applyFont="1" applyFill="1" applyAlignment="1">
      <alignment horizontal="left" vertical="center" indent="2"/>
      <protection/>
    </xf>
    <xf numFmtId="1" fontId="3" fillId="0" borderId="0" xfId="97" applyNumberFormat="1" applyFont="1" applyFill="1" applyAlignment="1">
      <alignment horizontal="left" vertical="center"/>
      <protection/>
    </xf>
    <xf numFmtId="0" fontId="3" fillId="0" borderId="0" xfId="90" applyNumberFormat="1" applyFont="1" applyFill="1" applyAlignment="1">
      <alignment horizontal="left" vertical="center" indent="2"/>
      <protection/>
    </xf>
    <xf numFmtId="164" fontId="0" fillId="2" borderId="0" xfId="0" applyNumberFormat="1" applyAlignment="1">
      <alignment horizontal="right" vertical="center"/>
    </xf>
    <xf numFmtId="164" fontId="0" fillId="2" borderId="0" xfId="0" applyNumberFormat="1" applyBorder="1" applyAlignment="1">
      <alignment horizontal="right" vertical="center"/>
    </xf>
    <xf numFmtId="0" fontId="4" fillId="57" borderId="0" xfId="0" applyNumberFormat="1" applyFont="1" applyFill="1" applyAlignment="1">
      <alignment wrapText="1"/>
    </xf>
    <xf numFmtId="0" fontId="2" fillId="57" borderId="22" xfId="97" applyFont="1" applyFill="1" applyBorder="1" applyAlignment="1">
      <alignment horizontal="center" vertical="top" wrapText="1"/>
      <protection/>
    </xf>
    <xf numFmtId="0" fontId="3" fillId="57" borderId="22" xfId="97" applyFont="1" applyFill="1" applyBorder="1" applyAlignment="1">
      <alignment horizontal="center" vertical="top"/>
      <protection/>
    </xf>
    <xf numFmtId="0" fontId="13" fillId="57" borderId="22" xfId="97" applyFont="1" applyFill="1" applyBorder="1" applyAlignment="1">
      <alignment horizontal="center" vertical="top"/>
      <protection/>
    </xf>
    <xf numFmtId="0" fontId="13" fillId="57" borderId="22" xfId="97" applyFont="1" applyFill="1" applyBorder="1" applyAlignment="1">
      <alignment horizontal="center" vertical="top" wrapText="1"/>
      <protection/>
    </xf>
    <xf numFmtId="0" fontId="0" fillId="57" borderId="0" xfId="0" applyNumberFormat="1" applyFill="1" applyAlignment="1">
      <alignment horizontal="center" vertical="top"/>
    </xf>
    <xf numFmtId="0" fontId="3" fillId="0" borderId="28" xfId="100" applyNumberFormat="1" applyFont="1" applyFill="1" applyBorder="1" applyAlignment="1">
      <alignment horizontal="center" vertical="top"/>
      <protection/>
    </xf>
    <xf numFmtId="3" fontId="103" fillId="57" borderId="0" xfId="0" applyNumberFormat="1" applyFont="1" applyFill="1" applyAlignment="1">
      <alignment horizontal="center" vertical="top"/>
    </xf>
    <xf numFmtId="3" fontId="0" fillId="57" borderId="0" xfId="0" applyNumberFormat="1" applyFill="1" applyAlignment="1">
      <alignment horizontal="center" vertical="top"/>
    </xf>
    <xf numFmtId="0" fontId="3" fillId="0" borderId="28" xfId="90" applyNumberFormat="1" applyFont="1" applyFill="1" applyBorder="1" applyAlignment="1">
      <alignment horizontal="center" vertical="top" wrapText="1"/>
      <protection/>
    </xf>
    <xf numFmtId="0" fontId="16" fillId="2" borderId="0" xfId="90" applyNumberFormat="1" applyFont="1" applyBorder="1" applyAlignment="1">
      <alignment horizontal="center" vertical="top"/>
      <protection/>
    </xf>
    <xf numFmtId="0" fontId="13" fillId="0" borderId="0" xfId="90" applyNumberFormat="1" applyFont="1" applyFill="1" applyBorder="1" applyAlignment="1">
      <alignment horizontal="center" vertical="top" wrapText="1"/>
      <protection/>
    </xf>
    <xf numFmtId="0" fontId="13" fillId="2" borderId="28" xfId="90" applyNumberFormat="1" applyFont="1" applyBorder="1" applyAlignment="1">
      <alignment horizontal="center" vertical="top" wrapText="1"/>
      <protection/>
    </xf>
    <xf numFmtId="0" fontId="13" fillId="2" borderId="0" xfId="90" applyNumberFormat="1" applyFont="1" applyBorder="1" applyAlignment="1">
      <alignment horizontal="center" vertical="top"/>
      <protection/>
    </xf>
    <xf numFmtId="0" fontId="13" fillId="2" borderId="0" xfId="90" applyNumberFormat="1" applyFont="1" applyBorder="1" applyAlignment="1">
      <alignment horizontal="center" vertical="top" wrapText="1"/>
      <protection/>
    </xf>
    <xf numFmtId="0" fontId="3" fillId="0" borderId="27" xfId="90" applyNumberFormat="1" applyFont="1" applyFill="1" applyBorder="1" applyAlignment="1">
      <alignment horizontal="center" vertical="top" wrapText="1"/>
      <protection/>
    </xf>
    <xf numFmtId="3" fontId="3" fillId="0" borderId="0" xfId="90" applyNumberFormat="1" applyFont="1" applyFill="1" applyAlignment="1">
      <alignment horizontal="left" vertical="center"/>
      <protection/>
    </xf>
    <xf numFmtId="3" fontId="3" fillId="0" borderId="0" xfId="90" applyNumberFormat="1" applyFont="1" applyFill="1" applyAlignment="1">
      <alignment horizontal="left" vertical="center" indent="2"/>
      <protection/>
    </xf>
    <xf numFmtId="0" fontId="3" fillId="2" borderId="27" xfId="90" applyNumberFormat="1" applyFont="1" applyBorder="1" applyAlignment="1">
      <alignment horizontal="center" vertical="top" wrapText="1"/>
      <protection/>
    </xf>
    <xf numFmtId="0" fontId="0" fillId="0" borderId="0" xfId="0" applyNumberFormat="1" applyFont="1" applyFill="1" applyAlignment="1">
      <alignment horizontal="justify"/>
    </xf>
    <xf numFmtId="1" fontId="19" fillId="56" borderId="0" xfId="90" applyNumberFormat="1" applyFont="1" applyFill="1" applyAlignment="1">
      <alignment horizontal="left" vertical="center"/>
      <protection/>
    </xf>
    <xf numFmtId="0" fontId="27" fillId="56" borderId="0" xfId="90" applyNumberFormat="1" applyFont="1" applyFill="1" applyAlignment="1">
      <alignment wrapText="1"/>
      <protection/>
    </xf>
    <xf numFmtId="169" fontId="2" fillId="56" borderId="0" xfId="102" applyNumberFormat="1" applyFont="1" applyFill="1" applyAlignment="1">
      <alignment vertical="center"/>
      <protection/>
    </xf>
    <xf numFmtId="37" fontId="4" fillId="0" borderId="0" xfId="102" applyFont="1" applyFill="1">
      <alignment/>
      <protection/>
    </xf>
    <xf numFmtId="37" fontId="0" fillId="0" borderId="0" xfId="102" applyFill="1">
      <alignment/>
      <protection/>
    </xf>
    <xf numFmtId="169" fontId="2" fillId="0" borderId="0" xfId="102" applyNumberFormat="1" applyFont="1" applyFill="1" applyAlignment="1" quotePrefix="1">
      <alignment horizontal="left" vertical="center"/>
      <protection/>
    </xf>
    <xf numFmtId="37" fontId="4" fillId="56" borderId="0" xfId="102" applyFont="1" applyFill="1">
      <alignment/>
      <protection/>
    </xf>
    <xf numFmtId="169" fontId="0" fillId="0" borderId="0" xfId="102" applyNumberFormat="1" applyFont="1" applyFill="1" applyAlignment="1">
      <alignment vertical="center"/>
      <protection/>
    </xf>
    <xf numFmtId="169" fontId="3" fillId="0" borderId="0" xfId="102" applyNumberFormat="1" applyFont="1" applyFill="1" applyAlignment="1">
      <alignment vertical="center"/>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lignment horizontal="left" vertical="center"/>
      <protection/>
    </xf>
    <xf numFmtId="0" fontId="0" fillId="2" borderId="0" xfId="90" applyNumberFormat="1" applyAlignment="1">
      <alignment wrapText="1"/>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center" vertical="top" wrapText="1"/>
      <protection/>
    </xf>
    <xf numFmtId="0" fontId="2" fillId="0" borderId="0" xfId="103" applyFont="1" applyFill="1">
      <alignment/>
      <protection/>
    </xf>
    <xf numFmtId="169" fontId="3" fillId="0" borderId="0" xfId="102" applyNumberFormat="1" applyFont="1" applyFill="1" applyBorder="1" applyAlignment="1" applyProtection="1">
      <alignment horizontal="center" vertical="top"/>
      <protection/>
    </xf>
    <xf numFmtId="3" fontId="97" fillId="0" borderId="0" xfId="102" applyNumberFormat="1" applyFont="1" applyFill="1" applyAlignment="1" applyProtection="1">
      <alignment horizontal="center" vertical="top"/>
      <protection/>
    </xf>
    <xf numFmtId="3" fontId="3" fillId="0" borderId="0" xfId="102" applyNumberFormat="1" applyFont="1" applyFill="1" applyAlignment="1" applyProtection="1">
      <alignment horizontal="center" vertical="top"/>
      <protection/>
    </xf>
    <xf numFmtId="37" fontId="3" fillId="0" borderId="0" xfId="102" applyFont="1" applyFill="1" applyAlignment="1" applyProtection="1">
      <alignment horizontal="left" vertical="center"/>
      <protection/>
    </xf>
    <xf numFmtId="37" fontId="103" fillId="0" borderId="0" xfId="102" applyFont="1" applyFill="1">
      <alignment/>
      <protection/>
    </xf>
    <xf numFmtId="1" fontId="3" fillId="0" borderId="0" xfId="102" applyNumberFormat="1" applyFont="1" applyFill="1" applyAlignment="1" applyProtection="1">
      <alignment horizontal="left" vertical="center"/>
      <protection/>
    </xf>
    <xf numFmtId="37" fontId="0" fillId="0" borderId="0" xfId="102" applyNumberFormat="1" applyFill="1" applyProtection="1">
      <alignment/>
      <protection/>
    </xf>
    <xf numFmtId="1" fontId="97" fillId="0" borderId="0" xfId="102" applyNumberFormat="1" applyFont="1" applyFill="1" applyAlignment="1" applyProtection="1">
      <alignment horizontal="left" vertical="center"/>
      <protection/>
    </xf>
    <xf numFmtId="3" fontId="97" fillId="0" borderId="0" xfId="102" applyNumberFormat="1" applyFont="1" applyFill="1" applyAlignment="1" applyProtection="1">
      <alignment horizontal="right" vertical="center"/>
      <protection/>
    </xf>
    <xf numFmtId="37" fontId="103" fillId="0" borderId="0" xfId="102" applyNumberFormat="1" applyFont="1" applyFill="1" applyProtection="1">
      <alignment/>
      <protection/>
    </xf>
    <xf numFmtId="1" fontId="0" fillId="0" borderId="0" xfId="102" applyNumberFormat="1" applyFont="1" applyFill="1" applyAlignment="1" applyProtection="1">
      <alignment horizontal="left" vertical="center"/>
      <protection/>
    </xf>
    <xf numFmtId="37" fontId="0" fillId="0" borderId="0" xfId="102" applyNumberFormat="1" applyFont="1" applyFill="1" applyProtection="1">
      <alignment/>
      <protection/>
    </xf>
    <xf numFmtId="1" fontId="0" fillId="0" borderId="0" xfId="102" applyNumberFormat="1" applyFont="1" applyFill="1">
      <alignment/>
      <protection/>
    </xf>
    <xf numFmtId="37" fontId="0" fillId="0" borderId="0" xfId="102" applyFill="1" applyProtection="1">
      <alignment/>
      <protection/>
    </xf>
    <xf numFmtId="1" fontId="3" fillId="0" borderId="0" xfId="102" applyNumberFormat="1" applyFont="1" applyFill="1" applyAlignment="1">
      <alignment vertical="center"/>
      <protection/>
    </xf>
    <xf numFmtId="37" fontId="0" fillId="0" borderId="0" xfId="102" applyFont="1" applyFill="1" applyProtection="1">
      <alignment/>
      <protection/>
    </xf>
    <xf numFmtId="37" fontId="103" fillId="0" borderId="0" xfId="102" applyFont="1" applyFill="1" applyProtection="1">
      <alignment/>
      <protection/>
    </xf>
    <xf numFmtId="169" fontId="3" fillId="0" borderId="0" xfId="102" applyNumberFormat="1" applyFont="1" applyFill="1" applyBorder="1" applyAlignment="1" applyProtection="1">
      <alignment vertical="center"/>
      <protection/>
    </xf>
    <xf numFmtId="3" fontId="0" fillId="0" borderId="0" xfId="102" applyNumberFormat="1" applyFont="1" applyFill="1" applyAlignment="1" applyProtection="1" quotePrefix="1">
      <alignment horizontal="right" vertical="center"/>
      <protection/>
    </xf>
    <xf numFmtId="0" fontId="10" fillId="0" borderId="0" xfId="103" applyFill="1">
      <alignment/>
      <protection/>
    </xf>
    <xf numFmtId="37" fontId="34" fillId="0" borderId="0" xfId="102" applyFont="1" applyFill="1" applyAlignment="1">
      <alignment/>
      <protection/>
    </xf>
    <xf numFmtId="37" fontId="34" fillId="0" borderId="0" xfId="102" applyFont="1" applyFill="1" applyProtection="1">
      <alignment/>
      <protection/>
    </xf>
    <xf numFmtId="1" fontId="0" fillId="0" borderId="0" xfId="102" applyNumberFormat="1" applyFont="1" applyFill="1" applyAlignment="1">
      <alignment horizontal="left" vertical="center"/>
      <protection/>
    </xf>
    <xf numFmtId="37" fontId="0" fillId="0" borderId="0" xfId="102" applyFill="1" applyAlignment="1">
      <alignment horizontal="left" vertical="center"/>
      <protection/>
    </xf>
    <xf numFmtId="37" fontId="0" fillId="0" borderId="0" xfId="102" applyFill="1" applyAlignment="1">
      <alignment/>
      <protection/>
    </xf>
    <xf numFmtId="3" fontId="0" fillId="0" borderId="0" xfId="102" applyNumberFormat="1" applyFill="1" applyAlignment="1" applyProtection="1">
      <alignment horizontal="right" vertical="center"/>
      <protection/>
    </xf>
    <xf numFmtId="37" fontId="0" fillId="0" borderId="0" xfId="102" applyNumberFormat="1" applyFill="1" applyAlignment="1" applyProtection="1">
      <alignment vertical="center"/>
      <protection/>
    </xf>
    <xf numFmtId="37" fontId="3" fillId="0" borderId="0" xfId="102" applyFont="1" applyFill="1" applyAlignment="1" applyProtection="1">
      <alignment vertical="center"/>
      <protection/>
    </xf>
    <xf numFmtId="37" fontId="3" fillId="0" borderId="0" xfId="102" applyNumberFormat="1" applyFont="1" applyFill="1" applyAlignment="1" applyProtection="1">
      <alignment vertical="center"/>
      <protection/>
    </xf>
    <xf numFmtId="37" fontId="0" fillId="0" borderId="0" xfId="102" applyFill="1" applyAlignment="1" applyProtection="1">
      <alignment horizontal="left" vertical="center"/>
      <protection/>
    </xf>
    <xf numFmtId="37" fontId="0" fillId="0" borderId="0" xfId="102" applyFill="1" applyAlignment="1" applyProtection="1">
      <alignment horizontal="left"/>
      <protection/>
    </xf>
    <xf numFmtId="37" fontId="0" fillId="0" borderId="0" xfId="102" applyFill="1" applyAlignment="1">
      <alignment horizontal="left"/>
      <protection/>
    </xf>
    <xf numFmtId="169" fontId="2" fillId="56" borderId="0" xfId="103" applyNumberFormat="1" applyFont="1" applyFill="1" applyAlignment="1">
      <alignment vertical="center"/>
      <protection/>
    </xf>
    <xf numFmtId="1" fontId="2" fillId="0" borderId="0" xfId="103" applyNumberFormat="1" applyFont="1" applyFill="1" applyAlignment="1" quotePrefix="1">
      <alignment horizontal="left" vertical="center"/>
      <protection/>
    </xf>
    <xf numFmtId="169" fontId="2" fillId="0" borderId="0" xfId="103" applyNumberFormat="1" applyFont="1" applyFill="1" applyAlignment="1" quotePrefix="1">
      <alignment horizontal="left" vertical="center"/>
      <protection/>
    </xf>
    <xf numFmtId="1" fontId="13" fillId="0" borderId="0" xfId="103" applyNumberFormat="1" applyFont="1" applyFill="1" applyAlignment="1">
      <alignment horizontal="left" vertical="center"/>
      <protection/>
    </xf>
    <xf numFmtId="1" fontId="3" fillId="0" borderId="0" xfId="103" applyNumberFormat="1" applyFont="1" applyFill="1" applyAlignment="1">
      <alignment horizontal="left"/>
      <protection/>
    </xf>
    <xf numFmtId="1" fontId="3" fillId="0" borderId="0" xfId="103" applyNumberFormat="1" applyFont="1" applyFill="1">
      <alignment/>
      <protection/>
    </xf>
    <xf numFmtId="1" fontId="10" fillId="0" borderId="0" xfId="103" applyNumberFormat="1" applyFont="1" applyFill="1">
      <alignment/>
      <protection/>
    </xf>
    <xf numFmtId="1" fontId="2" fillId="0" borderId="0" xfId="103" applyNumberFormat="1" applyFont="1" applyFill="1" applyAlignment="1">
      <alignment horizontal="left" vertical="center"/>
      <protection/>
    </xf>
    <xf numFmtId="0" fontId="10" fillId="0" borderId="0" xfId="103" applyAlignment="1">
      <alignment horizontal="left"/>
      <protection/>
    </xf>
    <xf numFmtId="1" fontId="3" fillId="0" borderId="0" xfId="103" applyNumberFormat="1" applyFont="1" applyFill="1" applyAlignment="1">
      <alignment horizontal="left" vertical="center"/>
      <protection/>
    </xf>
    <xf numFmtId="0" fontId="10" fillId="0" borderId="0" xfId="103" applyFill="1" applyBorder="1" applyAlignment="1">
      <alignment horizontal="left"/>
      <protection/>
    </xf>
    <xf numFmtId="0" fontId="3" fillId="0" borderId="0" xfId="103" applyFont="1" applyFill="1" applyBorder="1" applyAlignment="1">
      <alignment horizontal="centerContinuous"/>
      <protection/>
    </xf>
    <xf numFmtId="0" fontId="10" fillId="0" borderId="0" xfId="103" applyFill="1" applyBorder="1">
      <alignment/>
      <protection/>
    </xf>
    <xf numFmtId="1" fontId="3" fillId="0" borderId="0" xfId="103" applyNumberFormat="1" applyFont="1" applyFill="1" applyBorder="1" applyAlignment="1">
      <alignment horizontal="center" vertical="top"/>
      <protection/>
    </xf>
    <xf numFmtId="1" fontId="3" fillId="0" borderId="22" xfId="103" applyNumberFormat="1" applyFont="1" applyFill="1" applyBorder="1" applyAlignment="1">
      <alignment horizontal="center" vertical="top" wrapText="1"/>
      <protection/>
    </xf>
    <xf numFmtId="1" fontId="3" fillId="0" borderId="21" xfId="103" applyNumberFormat="1" applyFont="1" applyFill="1" applyBorder="1" applyAlignment="1">
      <alignment horizontal="centerContinuous" vertical="top" wrapText="1"/>
      <protection/>
    </xf>
    <xf numFmtId="1" fontId="3" fillId="0" borderId="22" xfId="103" applyNumberFormat="1" applyFont="1" applyFill="1" applyBorder="1" applyAlignment="1">
      <alignment horizontal="center" vertical="center"/>
      <protection/>
    </xf>
    <xf numFmtId="0" fontId="3" fillId="0" borderId="22" xfId="103" applyFont="1" applyFill="1" applyBorder="1" applyAlignment="1">
      <alignment vertical="center"/>
      <protection/>
    </xf>
    <xf numFmtId="1" fontId="3" fillId="0" borderId="0" xfId="103" applyNumberFormat="1" applyFont="1" applyFill="1" applyBorder="1" applyAlignment="1">
      <alignment horizontal="center" vertical="center"/>
      <protection/>
    </xf>
    <xf numFmtId="1" fontId="3" fillId="0" borderId="0" xfId="103" applyNumberFormat="1" applyFont="1" applyFill="1" applyBorder="1" applyAlignment="1">
      <alignment horizontal="centerContinuous" vertical="center" wrapText="1"/>
      <protection/>
    </xf>
    <xf numFmtId="1" fontId="3" fillId="0" borderId="0" xfId="103" applyNumberFormat="1" applyFont="1" applyFill="1" applyBorder="1" applyAlignment="1">
      <alignment horizontal="centerContinuous" vertical="top" wrapText="1"/>
      <protection/>
    </xf>
    <xf numFmtId="0" fontId="10" fillId="0" borderId="0" xfId="103" applyFill="1" applyAlignment="1">
      <alignment horizontal="left"/>
      <protection/>
    </xf>
    <xf numFmtId="3" fontId="60" fillId="0" borderId="0" xfId="103" applyNumberFormat="1" applyFont="1" applyFill="1" applyAlignment="1">
      <alignment horizontal="right"/>
      <protection/>
    </xf>
    <xf numFmtId="3" fontId="3" fillId="0" borderId="0" xfId="103" applyNumberFormat="1" applyFont="1" applyFill="1" applyAlignment="1">
      <alignment horizontal="right"/>
      <protection/>
    </xf>
    <xf numFmtId="3" fontId="3" fillId="0" borderId="0" xfId="103" applyNumberFormat="1" applyFont="1" applyFill="1" applyBorder="1" applyAlignment="1">
      <alignment horizontal="right"/>
      <protection/>
    </xf>
    <xf numFmtId="3" fontId="10" fillId="0" borderId="0" xfId="103" applyNumberFormat="1" applyFill="1">
      <alignment/>
      <protection/>
    </xf>
    <xf numFmtId="3" fontId="97" fillId="0" borderId="0" xfId="103" applyNumberFormat="1" applyFont="1" applyFill="1" applyAlignment="1">
      <alignment horizontal="right"/>
      <protection/>
    </xf>
    <xf numFmtId="0" fontId="0" fillId="0" borderId="0" xfId="103" applyNumberFormat="1" applyFont="1" applyFill="1" applyBorder="1" applyAlignment="1">
      <alignment vertical="center" wrapText="1"/>
      <protection/>
    </xf>
    <xf numFmtId="3" fontId="7" fillId="0" borderId="0" xfId="103" applyNumberFormat="1" applyFont="1" applyFill="1" applyAlignment="1">
      <alignment horizontal="right"/>
      <protection/>
    </xf>
    <xf numFmtId="205" fontId="3" fillId="0" borderId="0" xfId="90" applyNumberFormat="1" applyFont="1" applyFill="1" applyBorder="1" applyAlignment="1">
      <alignment horizontal="right"/>
      <protection/>
    </xf>
    <xf numFmtId="205" fontId="0" fillId="0" borderId="0" xfId="90" applyNumberFormat="1" applyFont="1" applyFill="1" applyBorder="1" applyAlignment="1">
      <alignment horizontal="right"/>
      <protection/>
    </xf>
    <xf numFmtId="3" fontId="0" fillId="57" borderId="0" xfId="98" applyNumberFormat="1" applyFont="1" applyFill="1" applyAlignment="1" applyProtection="1">
      <alignment horizontal="right" vertical="center"/>
      <protection/>
    </xf>
    <xf numFmtId="169" fontId="2" fillId="56" borderId="0" xfId="104" applyNumberFormat="1" applyFont="1" applyFill="1" applyAlignment="1">
      <alignment vertical="center"/>
      <protection/>
    </xf>
    <xf numFmtId="1" fontId="13" fillId="0" borderId="0" xfId="104" applyNumberFormat="1" applyFont="1" applyFill="1" applyAlignment="1" quotePrefix="1">
      <alignment horizontal="left" vertical="center"/>
      <protection/>
    </xf>
    <xf numFmtId="169" fontId="2" fillId="0" borderId="0" xfId="104" applyNumberFormat="1" applyFont="1" applyFill="1" applyAlignment="1" quotePrefix="1">
      <alignment horizontal="left" vertical="center"/>
      <protection/>
    </xf>
    <xf numFmtId="0" fontId="4" fillId="0" borderId="0" xfId="104" applyFont="1" applyFill="1">
      <alignment/>
      <protection/>
    </xf>
    <xf numFmtId="0" fontId="4" fillId="56" borderId="0" xfId="104" applyFont="1" applyFill="1">
      <alignment/>
      <protection/>
    </xf>
    <xf numFmtId="0" fontId="16" fillId="0" borderId="0" xfId="104" applyFont="1" applyFill="1">
      <alignment/>
      <protection/>
    </xf>
    <xf numFmtId="1" fontId="3" fillId="0" borderId="0" xfId="104" applyNumberFormat="1" applyFont="1" applyFill="1" applyAlignment="1">
      <alignment horizontal="left"/>
      <protection/>
    </xf>
    <xf numFmtId="1" fontId="3" fillId="0" borderId="0" xfId="104" applyNumberFormat="1" applyFont="1" applyFill="1">
      <alignment/>
      <protection/>
    </xf>
    <xf numFmtId="1" fontId="10" fillId="0" borderId="0" xfId="104" applyNumberFormat="1" applyFont="1" applyFill="1">
      <alignment/>
      <protection/>
    </xf>
    <xf numFmtId="1" fontId="2" fillId="0" borderId="0" xfId="104" applyNumberFormat="1" applyFont="1" applyFill="1" applyAlignment="1" quotePrefix="1">
      <alignment horizontal="left" vertical="center"/>
      <protection/>
    </xf>
    <xf numFmtId="1" fontId="2" fillId="0" borderId="0" xfId="104" applyNumberFormat="1" applyFont="1" applyFill="1" applyAlignment="1">
      <alignment horizontal="left" vertical="center"/>
      <protection/>
    </xf>
    <xf numFmtId="0" fontId="10" fillId="0" borderId="0" xfId="104" applyFill="1">
      <alignment/>
      <protection/>
    </xf>
    <xf numFmtId="0" fontId="10" fillId="0" borderId="0" xfId="104" applyAlignment="1">
      <alignment horizontal="left"/>
      <protection/>
    </xf>
    <xf numFmtId="1" fontId="3" fillId="0" borderId="0" xfId="104" applyNumberFormat="1" applyFont="1" applyFill="1" applyAlignment="1">
      <alignment horizontal="left" vertical="center"/>
      <protection/>
    </xf>
    <xf numFmtId="0" fontId="10" fillId="0" borderId="0" xfId="104" applyFill="1" applyBorder="1" applyAlignment="1">
      <alignment horizontal="left"/>
      <protection/>
    </xf>
    <xf numFmtId="0" fontId="3" fillId="0" borderId="0" xfId="104" applyFont="1" applyFill="1" applyBorder="1" applyAlignment="1">
      <alignment horizontal="centerContinuous"/>
      <protection/>
    </xf>
    <xf numFmtId="0" fontId="10" fillId="0" borderId="0" xfId="104" applyFill="1" applyBorder="1">
      <alignment/>
      <protection/>
    </xf>
    <xf numFmtId="0" fontId="3" fillId="0" borderId="0" xfId="104" applyFont="1" applyFill="1" applyBorder="1" applyAlignment="1">
      <alignment horizontal="centerContinuous" vertical="center" wrapText="1"/>
      <protection/>
    </xf>
    <xf numFmtId="1" fontId="3" fillId="0" borderId="22" xfId="103" applyNumberFormat="1" applyFont="1" applyFill="1" applyBorder="1" applyAlignment="1">
      <alignment horizontal="centerContinuous" vertical="top" wrapText="1"/>
      <protection/>
    </xf>
    <xf numFmtId="1" fontId="3" fillId="0" borderId="0" xfId="104" applyNumberFormat="1" applyFont="1" applyFill="1" applyBorder="1" applyAlignment="1">
      <alignment horizontal="center" vertical="center"/>
      <protection/>
    </xf>
    <xf numFmtId="1" fontId="3" fillId="0" borderId="0" xfId="104" applyNumberFormat="1" applyFont="1" applyFill="1" applyBorder="1" applyAlignment="1">
      <alignment horizontal="centerContinuous" vertical="center" wrapText="1"/>
      <protection/>
    </xf>
    <xf numFmtId="0" fontId="3" fillId="0" borderId="0" xfId="104" applyFont="1" applyFill="1" applyBorder="1" applyAlignment="1">
      <alignment horizontal="center" vertical="center" wrapText="1"/>
      <protection/>
    </xf>
    <xf numFmtId="1" fontId="3" fillId="0" borderId="0" xfId="104" applyNumberFormat="1" applyFont="1" applyFill="1" applyBorder="1" applyAlignment="1">
      <alignment horizontal="centerContinuous" vertical="top" wrapText="1"/>
      <protection/>
    </xf>
    <xf numFmtId="0" fontId="10" fillId="0" borderId="0" xfId="104" applyFill="1" applyAlignment="1">
      <alignment horizontal="left"/>
      <protection/>
    </xf>
    <xf numFmtId="3" fontId="97" fillId="0" borderId="0" xfId="104" applyNumberFormat="1" applyFont="1" applyFill="1" applyBorder="1">
      <alignment/>
      <protection/>
    </xf>
    <xf numFmtId="3" fontId="61" fillId="0" borderId="0" xfId="104" applyNumberFormat="1" applyFont="1" applyFill="1" applyBorder="1">
      <alignment/>
      <protection/>
    </xf>
    <xf numFmtId="3" fontId="10" fillId="0" borderId="0" xfId="104" applyNumberFormat="1" applyFill="1" applyBorder="1">
      <alignment/>
      <protection/>
    </xf>
    <xf numFmtId="1" fontId="3" fillId="0" borderId="0" xfId="104" applyNumberFormat="1" applyFont="1" applyFill="1" applyAlignment="1" applyProtection="1">
      <alignment horizontal="left" vertical="center"/>
      <protection/>
    </xf>
    <xf numFmtId="3" fontId="60" fillId="0" borderId="0" xfId="104" applyNumberFormat="1" applyFont="1" applyFill="1" applyAlignment="1">
      <alignment horizontal="right"/>
      <protection/>
    </xf>
    <xf numFmtId="3" fontId="3" fillId="0" borderId="0" xfId="104" applyNumberFormat="1" applyFont="1" applyFill="1" applyBorder="1" applyAlignment="1">
      <alignment horizontal="right"/>
      <protection/>
    </xf>
    <xf numFmtId="201" fontId="97" fillId="0" borderId="0" xfId="105" applyNumberFormat="1" applyFont="1" applyFill="1">
      <alignment/>
      <protection/>
    </xf>
    <xf numFmtId="3" fontId="0" fillId="0" borderId="0" xfId="104" applyNumberFormat="1" applyFont="1" applyFill="1" applyBorder="1" applyAlignment="1">
      <alignment horizontal="right"/>
      <protection/>
    </xf>
    <xf numFmtId="169" fontId="0" fillId="0" borderId="0" xfId="105" applyNumberFormat="1" applyFont="1" applyFill="1" applyAlignment="1" applyProtection="1">
      <alignment horizontal="left" vertical="center"/>
      <protection/>
    </xf>
    <xf numFmtId="3" fontId="7" fillId="0" borderId="0" xfId="104" applyNumberFormat="1" applyFont="1" applyFill="1" applyAlignment="1">
      <alignment horizontal="right"/>
      <protection/>
    </xf>
    <xf numFmtId="3" fontId="0" fillId="0" borderId="0" xfId="104" applyNumberFormat="1" applyFont="1" applyFill="1" applyBorder="1" applyAlignment="1" applyProtection="1">
      <alignment horizontal="right" vertical="center"/>
      <protection/>
    </xf>
    <xf numFmtId="1" fontId="0" fillId="0" borderId="0" xfId="104" applyNumberFormat="1" applyFont="1" applyFill="1" applyBorder="1" applyAlignment="1" applyProtection="1">
      <alignment horizontal="left" vertical="center"/>
      <protection/>
    </xf>
    <xf numFmtId="0" fontId="0" fillId="0" borderId="0" xfId="104" applyFont="1" applyFill="1" applyBorder="1">
      <alignment/>
      <protection/>
    </xf>
    <xf numFmtId="0" fontId="0" fillId="0" borderId="0" xfId="104" applyFont="1" applyFill="1" applyAlignment="1" applyProtection="1">
      <alignment horizontal="left" vertical="center"/>
      <protection/>
    </xf>
    <xf numFmtId="0" fontId="0" fillId="0" borderId="0" xfId="104" applyFont="1" applyFill="1" applyAlignment="1">
      <alignment vertical="center"/>
      <protection/>
    </xf>
    <xf numFmtId="0" fontId="20" fillId="0" borderId="0" xfId="104" applyFont="1" applyFill="1" applyAlignment="1">
      <alignment vertical="center"/>
      <protection/>
    </xf>
    <xf numFmtId="3" fontId="0" fillId="0" borderId="0" xfId="104" applyNumberFormat="1" applyFont="1" applyFill="1" applyAlignment="1">
      <alignment vertical="center"/>
      <protection/>
    </xf>
    <xf numFmtId="197" fontId="0" fillId="0" borderId="0" xfId="104" applyNumberFormat="1" applyFont="1" applyFill="1" applyAlignment="1" applyProtection="1">
      <alignment vertical="center"/>
      <protection/>
    </xf>
    <xf numFmtId="3" fontId="0" fillId="0" borderId="0" xfId="104" applyNumberFormat="1" applyFont="1" applyFill="1" applyAlignment="1" applyProtection="1">
      <alignment horizontal="right" vertical="center"/>
      <protection/>
    </xf>
    <xf numFmtId="1" fontId="0" fillId="0" borderId="0" xfId="104" applyNumberFormat="1" applyFont="1" applyFill="1" applyBorder="1" applyAlignment="1">
      <alignment horizontal="center" vertical="center"/>
      <protection/>
    </xf>
    <xf numFmtId="0" fontId="62" fillId="0" borderId="0" xfId="104" applyFont="1" applyFill="1">
      <alignment/>
      <protection/>
    </xf>
    <xf numFmtId="0" fontId="10" fillId="0" borderId="0" xfId="104" applyFont="1" applyFill="1">
      <alignment/>
      <protection/>
    </xf>
    <xf numFmtId="3" fontId="0" fillId="0" borderId="0" xfId="104" applyNumberFormat="1" applyFont="1" applyFill="1" applyAlignment="1">
      <alignment horizontal="right" vertical="center"/>
      <protection/>
    </xf>
    <xf numFmtId="0" fontId="0" fillId="2" borderId="0" xfId="90" applyAlignment="1">
      <alignment/>
      <protection/>
    </xf>
    <xf numFmtId="1" fontId="2" fillId="0" borderId="0" xfId="105" applyNumberFormat="1" applyFont="1" applyFill="1" applyAlignment="1" quotePrefix="1">
      <alignment horizontal="left" vertical="center"/>
      <protection/>
    </xf>
    <xf numFmtId="169" fontId="2" fillId="0" borderId="0" xfId="105" applyNumberFormat="1" applyFont="1" applyFill="1" applyAlignment="1" quotePrefix="1">
      <alignment horizontal="left" vertical="center"/>
      <protection/>
    </xf>
    <xf numFmtId="169" fontId="2" fillId="56" borderId="0" xfId="105" applyNumberFormat="1" applyFont="1" applyFill="1" applyAlignment="1">
      <alignment vertical="center"/>
      <protection/>
    </xf>
    <xf numFmtId="0" fontId="10" fillId="56" borderId="0" xfId="105" applyFill="1">
      <alignment/>
      <protection/>
    </xf>
    <xf numFmtId="0" fontId="10" fillId="0" borderId="0" xfId="105" applyFill="1">
      <alignment/>
      <protection/>
    </xf>
    <xf numFmtId="1" fontId="10" fillId="0" borderId="0" xfId="105" applyNumberFormat="1" applyFont="1" applyFill="1">
      <alignment/>
      <protection/>
    </xf>
    <xf numFmtId="1" fontId="3" fillId="0" borderId="0" xfId="105" applyNumberFormat="1" applyFont="1" applyFill="1">
      <alignment/>
      <protection/>
    </xf>
    <xf numFmtId="1" fontId="3" fillId="0" borderId="0" xfId="105" applyNumberFormat="1" applyFont="1" applyFill="1" applyAlignment="1">
      <alignment horizontal="left"/>
      <protection/>
    </xf>
    <xf numFmtId="0" fontId="10" fillId="0" borderId="0" xfId="105" applyAlignment="1">
      <alignment horizontal="left"/>
      <protection/>
    </xf>
    <xf numFmtId="0" fontId="3" fillId="0" borderId="0" xfId="105" applyFont="1" applyFill="1" applyBorder="1" applyAlignment="1">
      <alignment horizontal="centerContinuous"/>
      <protection/>
    </xf>
    <xf numFmtId="0" fontId="10" fillId="0" borderId="0" xfId="105" applyFill="1" applyBorder="1">
      <alignment/>
      <protection/>
    </xf>
    <xf numFmtId="1" fontId="3" fillId="0" borderId="0" xfId="105" applyNumberFormat="1" applyFont="1" applyFill="1" applyBorder="1" applyAlignment="1">
      <alignment horizontal="center" vertical="top"/>
      <protection/>
    </xf>
    <xf numFmtId="1" fontId="3" fillId="0" borderId="22" xfId="105" applyNumberFormat="1" applyFont="1" applyFill="1" applyBorder="1" applyAlignment="1">
      <alignment horizontal="center" vertical="top" wrapText="1"/>
      <protection/>
    </xf>
    <xf numFmtId="0" fontId="3" fillId="0" borderId="0" xfId="105" applyFont="1" applyFill="1" applyBorder="1" applyAlignment="1">
      <alignment vertical="center"/>
      <protection/>
    </xf>
    <xf numFmtId="0" fontId="3" fillId="0" borderId="0" xfId="105" applyFont="1" applyFill="1" applyBorder="1" applyAlignment="1">
      <alignment horizontal="centerContinuous" vertical="center" wrapText="1"/>
      <protection/>
    </xf>
    <xf numFmtId="1" fontId="3" fillId="0" borderId="23" xfId="105"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wrapText="1"/>
      <protection/>
    </xf>
    <xf numFmtId="0" fontId="3" fillId="0" borderId="0" xfId="105" applyFont="1" applyFill="1" applyBorder="1" applyAlignment="1">
      <alignment horizontal="center" vertical="center" wrapText="1"/>
      <protection/>
    </xf>
    <xf numFmtId="1" fontId="3" fillId="0" borderId="0" xfId="105" applyNumberFormat="1" applyFont="1" applyFill="1" applyBorder="1" applyAlignment="1">
      <alignment horizontal="centerContinuous" vertical="top" wrapText="1"/>
      <protection/>
    </xf>
    <xf numFmtId="1" fontId="3" fillId="0" borderId="0" xfId="105" applyNumberFormat="1" applyFont="1" applyFill="1" applyBorder="1" applyAlignment="1">
      <alignment horizontal="center" vertical="center"/>
      <protection/>
    </xf>
    <xf numFmtId="0" fontId="10" fillId="0" borderId="0" xfId="105" applyFill="1" applyAlignment="1">
      <alignment horizontal="left"/>
      <protection/>
    </xf>
    <xf numFmtId="3" fontId="0" fillId="0" borderId="0" xfId="105" applyNumberFormat="1" applyFont="1" applyFill="1" applyAlignment="1" applyProtection="1">
      <alignment horizontal="right" vertical="center"/>
      <protection/>
    </xf>
    <xf numFmtId="1" fontId="3" fillId="0" borderId="0" xfId="105" applyNumberFormat="1" applyFont="1" applyFill="1" applyAlignment="1" applyProtection="1">
      <alignment horizontal="left" vertical="center"/>
      <protection/>
    </xf>
    <xf numFmtId="1" fontId="3" fillId="0" borderId="0" xfId="105" applyNumberFormat="1" applyFont="1" applyFill="1" applyBorder="1" applyAlignment="1">
      <alignment vertical="center"/>
      <protection/>
    </xf>
    <xf numFmtId="3" fontId="3" fillId="0" borderId="0" xfId="105" applyNumberFormat="1" applyFont="1" applyFill="1" applyBorder="1" applyAlignment="1">
      <alignment horizontal="right"/>
      <protection/>
    </xf>
    <xf numFmtId="201" fontId="3" fillId="0" borderId="0" xfId="105" applyNumberFormat="1" applyFont="1" applyFill="1" applyAlignment="1">
      <alignment/>
      <protection/>
    </xf>
    <xf numFmtId="3" fontId="0" fillId="0" borderId="0" xfId="105" applyNumberFormat="1" applyFont="1" applyFill="1" applyBorder="1" applyAlignment="1">
      <alignment horizontal="right"/>
      <protection/>
    </xf>
    <xf numFmtId="3" fontId="0" fillId="0" borderId="0" xfId="105" applyNumberFormat="1" applyFont="1" applyFill="1" applyBorder="1">
      <alignment/>
      <protection/>
    </xf>
    <xf numFmtId="1" fontId="0" fillId="0" borderId="0" xfId="105" applyNumberFormat="1" applyFont="1" applyFill="1" applyBorder="1" applyAlignment="1">
      <alignment vertical="center"/>
      <protection/>
    </xf>
    <xf numFmtId="1" fontId="0" fillId="0" borderId="0" xfId="105" applyNumberFormat="1" applyFont="1" applyFill="1" applyBorder="1" applyAlignment="1">
      <alignment horizontal="center" vertical="center"/>
      <protection/>
    </xf>
    <xf numFmtId="3" fontId="0" fillId="0" borderId="0" xfId="105" applyNumberFormat="1" applyFont="1" applyFill="1" applyAlignment="1">
      <alignment horizontal="right"/>
      <protection/>
    </xf>
    <xf numFmtId="3" fontId="0" fillId="0" borderId="0" xfId="105" applyNumberFormat="1" applyFont="1" applyFill="1" applyBorder="1" applyAlignment="1" applyProtection="1">
      <alignment horizontal="right" vertical="center"/>
      <protection/>
    </xf>
    <xf numFmtId="3" fontId="63" fillId="0" borderId="0" xfId="105" applyNumberFormat="1" applyFont="1" applyFill="1" applyBorder="1">
      <alignment/>
      <protection/>
    </xf>
    <xf numFmtId="1" fontId="0" fillId="0" borderId="0" xfId="105" applyNumberFormat="1" applyFont="1" applyFill="1" applyBorder="1" applyAlignment="1" applyProtection="1">
      <alignment horizontal="left" vertical="center"/>
      <protection/>
    </xf>
    <xf numFmtId="0" fontId="0" fillId="0" borderId="0" xfId="105" applyFont="1" applyFill="1" applyBorder="1">
      <alignment/>
      <protection/>
    </xf>
    <xf numFmtId="205" fontId="108" fillId="0" borderId="0" xfId="90" applyNumberFormat="1" applyFont="1" applyFill="1" applyBorder="1" applyAlignment="1">
      <alignment horizontal="right"/>
      <protection/>
    </xf>
    <xf numFmtId="3" fontId="0" fillId="0" borderId="0" xfId="105" applyNumberFormat="1" applyFont="1" applyFill="1">
      <alignment/>
      <protection/>
    </xf>
    <xf numFmtId="0" fontId="0" fillId="0" borderId="0" xfId="105" applyFont="1" applyFill="1">
      <alignment/>
      <protection/>
    </xf>
    <xf numFmtId="3" fontId="0" fillId="0" borderId="0" xfId="105" applyNumberFormat="1" applyFont="1" applyFill="1" applyBorder="1" applyAlignment="1">
      <alignment horizontal="right" vertical="center"/>
      <protection/>
    </xf>
    <xf numFmtId="0" fontId="0" fillId="0" borderId="0" xfId="105" applyFont="1" applyFill="1" applyAlignment="1" applyProtection="1">
      <alignment horizontal="left" vertical="center"/>
      <protection/>
    </xf>
    <xf numFmtId="3" fontId="0" fillId="0" borderId="0" xfId="105" applyNumberFormat="1" applyFont="1" applyFill="1" applyAlignment="1">
      <alignment vertical="center"/>
      <protection/>
    </xf>
    <xf numFmtId="0" fontId="0" fillId="0" borderId="0" xfId="105" applyFont="1" applyFill="1" applyAlignment="1">
      <alignment vertical="center"/>
      <protection/>
    </xf>
    <xf numFmtId="197" fontId="0" fillId="0" borderId="0" xfId="105" applyNumberFormat="1" applyFont="1" applyFill="1" applyAlignment="1" applyProtection="1">
      <alignment vertical="center"/>
      <protection/>
    </xf>
    <xf numFmtId="3" fontId="0" fillId="0" borderId="0" xfId="105" applyNumberFormat="1" applyFont="1" applyFill="1" applyAlignment="1">
      <alignment horizontal="right" vertical="center"/>
      <protection/>
    </xf>
    <xf numFmtId="1" fontId="0" fillId="0" borderId="0" xfId="102" applyNumberFormat="1" applyFont="1" applyFill="1" quotePrefix="1">
      <alignment/>
      <protection/>
    </xf>
    <xf numFmtId="3" fontId="10" fillId="0" borderId="0" xfId="105" applyNumberFormat="1" applyFill="1">
      <alignment/>
      <protection/>
    </xf>
    <xf numFmtId="1" fontId="0" fillId="0" borderId="0" xfId="106" applyNumberFormat="1" applyFont="1" applyFill="1">
      <alignment/>
      <protection/>
    </xf>
    <xf numFmtId="0" fontId="0" fillId="0" borderId="0" xfId="106" applyFont="1" applyFill="1">
      <alignment/>
      <protection/>
    </xf>
    <xf numFmtId="1" fontId="2" fillId="0" borderId="0" xfId="106" applyNumberFormat="1" applyFont="1" applyFill="1" applyAlignment="1" quotePrefix="1">
      <alignment horizontal="left" vertical="center"/>
      <protection/>
    </xf>
    <xf numFmtId="1" fontId="3" fillId="0" borderId="0" xfId="106" applyNumberFormat="1" applyFont="1" applyFill="1" applyAlignment="1" quotePrefix="1">
      <alignment horizontal="left" vertical="center"/>
      <protection/>
    </xf>
    <xf numFmtId="1" fontId="4" fillId="56" borderId="0" xfId="106" applyNumberFormat="1" applyFont="1" applyFill="1" applyAlignment="1">
      <alignment horizontal="left" vertical="center"/>
      <protection/>
    </xf>
    <xf numFmtId="1" fontId="2" fillId="56" borderId="0" xfId="106" applyNumberFormat="1" applyFont="1" applyFill="1" applyAlignment="1">
      <alignment horizontal="left" vertical="center"/>
      <protection/>
    </xf>
    <xf numFmtId="0" fontId="4" fillId="56" borderId="0" xfId="106" applyFont="1" applyFill="1">
      <alignment/>
      <protection/>
    </xf>
    <xf numFmtId="1" fontId="3" fillId="0" borderId="0" xfId="106" applyNumberFormat="1" applyFont="1" applyFill="1" applyAlignment="1">
      <alignment horizontal="left"/>
      <protection/>
    </xf>
    <xf numFmtId="1" fontId="3" fillId="0" borderId="0" xfId="106" applyNumberFormat="1" applyFont="1" applyFill="1">
      <alignment/>
      <protection/>
    </xf>
    <xf numFmtId="1" fontId="3" fillId="0" borderId="0" xfId="106" applyNumberFormat="1" applyFont="1" applyFill="1" applyAlignment="1" quotePrefix="1">
      <alignment horizontal="left"/>
      <protection/>
    </xf>
    <xf numFmtId="1" fontId="3" fillId="0" borderId="0" xfId="106" applyNumberFormat="1" applyFont="1" applyFill="1" applyBorder="1" applyAlignment="1">
      <alignment horizontal="center" vertical="top"/>
      <protection/>
    </xf>
    <xf numFmtId="3" fontId="3" fillId="0" borderId="0" xfId="106" applyNumberFormat="1" applyFont="1" applyFill="1" applyBorder="1" applyAlignment="1">
      <alignment horizontal="center" vertical="top" wrapText="1"/>
      <protection/>
    </xf>
    <xf numFmtId="0" fontId="0" fillId="0" borderId="0" xfId="106" applyFont="1" applyFill="1" applyBorder="1">
      <alignment/>
      <protection/>
    </xf>
    <xf numFmtId="1" fontId="3" fillId="0" borderId="23" xfId="106" applyNumberFormat="1" applyFont="1" applyFill="1" applyBorder="1" applyAlignment="1">
      <alignment horizontal="centerContinuous" vertical="top" wrapText="1"/>
      <protection/>
    </xf>
    <xf numFmtId="1" fontId="3" fillId="0" borderId="22" xfId="106" applyNumberFormat="1" applyFont="1" applyFill="1" applyBorder="1" applyAlignment="1">
      <alignment horizontal="center" vertical="center" wrapText="1"/>
      <protection/>
    </xf>
    <xf numFmtId="1" fontId="3" fillId="0" borderId="0" xfId="106" applyNumberFormat="1" applyFont="1" applyFill="1" applyBorder="1" applyAlignment="1">
      <alignment horizontal="center" vertical="center" wrapText="1"/>
      <protection/>
    </xf>
    <xf numFmtId="0" fontId="0" fillId="0" borderId="0" xfId="106" applyFont="1" applyFill="1" applyAlignment="1">
      <alignment/>
      <protection/>
    </xf>
    <xf numFmtId="1" fontId="3" fillId="0" borderId="23" xfId="106" applyNumberFormat="1" applyFont="1" applyFill="1" applyBorder="1" applyAlignment="1">
      <alignment horizontal="center" vertical="top" wrapText="1"/>
      <protection/>
    </xf>
    <xf numFmtId="1" fontId="3" fillId="0" borderId="21" xfId="106" applyNumberFormat="1" applyFont="1" applyFill="1" applyBorder="1" applyAlignment="1">
      <alignment horizontal="center" vertical="top" wrapText="1"/>
      <protection/>
    </xf>
    <xf numFmtId="3" fontId="3" fillId="0" borderId="0" xfId="106" applyNumberFormat="1" applyFont="1" applyFill="1" applyBorder="1" applyAlignment="1">
      <alignment horizontal="centerContinuous" vertical="center" wrapText="1"/>
      <protection/>
    </xf>
    <xf numFmtId="3" fontId="0" fillId="0" borderId="0" xfId="106" applyNumberFormat="1" applyFont="1" applyFill="1" applyAlignment="1" applyProtection="1" quotePrefix="1">
      <alignment horizontal="right" vertical="center"/>
      <protection/>
    </xf>
    <xf numFmtId="3" fontId="3" fillId="0" borderId="0" xfId="106" applyNumberFormat="1" applyFont="1" applyFill="1" applyAlignment="1">
      <alignment/>
      <protection/>
    </xf>
    <xf numFmtId="3" fontId="0" fillId="0" borderId="0" xfId="106" applyNumberFormat="1" applyFont="1" applyFill="1" applyBorder="1">
      <alignment/>
      <protection/>
    </xf>
    <xf numFmtId="3" fontId="17" fillId="0" borderId="0" xfId="106" applyNumberFormat="1" applyFont="1" applyFill="1" applyAlignment="1">
      <alignment/>
      <protection/>
    </xf>
    <xf numFmtId="3" fontId="3" fillId="0" borderId="0" xfId="106" applyNumberFormat="1" applyFont="1" applyFill="1" applyBorder="1" applyAlignment="1">
      <alignment horizontal="right" vertical="center"/>
      <protection/>
    </xf>
    <xf numFmtId="3" fontId="0" fillId="0" borderId="0" xfId="106" applyNumberFormat="1" applyFont="1" applyFill="1">
      <alignment/>
      <protection/>
    </xf>
    <xf numFmtId="0" fontId="0" fillId="0" borderId="0" xfId="106" applyNumberFormat="1" applyFont="1" applyFill="1" applyBorder="1" applyAlignment="1">
      <alignment vertical="center" wrapText="1"/>
      <protection/>
    </xf>
    <xf numFmtId="3" fontId="0" fillId="0" borderId="0" xfId="106" applyNumberFormat="1" applyFont="1" applyFill="1" applyAlignment="1">
      <alignment/>
      <protection/>
    </xf>
    <xf numFmtId="3" fontId="20" fillId="0" borderId="0" xfId="106" applyNumberFormat="1" applyFont="1" applyFill="1" applyAlignment="1">
      <alignment/>
      <protection/>
    </xf>
    <xf numFmtId="3" fontId="0" fillId="0" borderId="0" xfId="106" applyNumberFormat="1" applyFont="1" applyFill="1" applyBorder="1" applyAlignment="1">
      <alignment horizontal="right" vertical="center"/>
      <protection/>
    </xf>
    <xf numFmtId="1" fontId="0" fillId="0" borderId="0" xfId="106" applyNumberFormat="1" applyFont="1" applyFill="1" applyAlignment="1">
      <alignment/>
      <protection/>
    </xf>
    <xf numFmtId="1" fontId="0" fillId="0" borderId="0" xfId="106" applyNumberFormat="1" applyFont="1" applyFill="1" applyBorder="1" applyAlignment="1">
      <alignment horizontal="right" vertical="center"/>
      <protection/>
    </xf>
    <xf numFmtId="3" fontId="0" fillId="0" borderId="0" xfId="90" applyNumberFormat="1" applyFont="1" applyFill="1" applyBorder="1" applyAlignment="1">
      <alignment horizontal="right"/>
      <protection/>
    </xf>
    <xf numFmtId="1" fontId="0" fillId="0" borderId="0" xfId="90" applyNumberFormat="1" applyFont="1" applyFill="1" applyBorder="1" applyAlignment="1">
      <alignment horizontal="right"/>
      <protection/>
    </xf>
    <xf numFmtId="1" fontId="0" fillId="2" borderId="0" xfId="90" applyNumberFormat="1" applyFont="1" applyBorder="1" applyAlignment="1">
      <alignment horizontal="right" vertical="center"/>
      <protection/>
    </xf>
    <xf numFmtId="0" fontId="0" fillId="0" borderId="0" xfId="106" applyFont="1" applyFill="1" applyAlignment="1">
      <alignment horizontal="left"/>
      <protection/>
    </xf>
    <xf numFmtId="197" fontId="0" fillId="0" borderId="0" xfId="106" applyNumberFormat="1" applyFont="1" applyFill="1" applyProtection="1">
      <alignment/>
      <protection/>
    </xf>
    <xf numFmtId="1" fontId="4" fillId="56" borderId="0" xfId="107" applyNumberFormat="1" applyFont="1" applyFill="1" applyAlignment="1">
      <alignment horizontal="left" vertical="center"/>
      <protection/>
    </xf>
    <xf numFmtId="0" fontId="10" fillId="0" borderId="0" xfId="107" applyFill="1">
      <alignment/>
      <protection/>
    </xf>
    <xf numFmtId="1" fontId="10" fillId="0" borderId="0" xfId="107" applyNumberFormat="1" applyFont="1" applyFill="1">
      <alignment/>
      <protection/>
    </xf>
    <xf numFmtId="1" fontId="2" fillId="0" borderId="0" xfId="107" applyNumberFormat="1" applyFont="1" applyFill="1" applyAlignment="1" quotePrefix="1">
      <alignment horizontal="left" vertical="center"/>
      <protection/>
    </xf>
    <xf numFmtId="0" fontId="4" fillId="0" borderId="0" xfId="107" applyFont="1" applyFill="1">
      <alignment/>
      <protection/>
    </xf>
    <xf numFmtId="1" fontId="3" fillId="0" borderId="0" xfId="107" applyNumberFormat="1" applyFont="1" applyFill="1" applyAlignment="1">
      <alignment horizontal="left"/>
      <protection/>
    </xf>
    <xf numFmtId="1" fontId="3" fillId="0" borderId="0" xfId="107" applyNumberFormat="1" applyFont="1" applyFill="1">
      <alignment/>
      <protection/>
    </xf>
    <xf numFmtId="0" fontId="10" fillId="0" borderId="0" xfId="107" applyFill="1" applyAlignment="1">
      <alignment horizontal="left"/>
      <protection/>
    </xf>
    <xf numFmtId="1" fontId="3" fillId="0" borderId="22" xfId="107" applyNumberFormat="1" applyFont="1" applyFill="1" applyBorder="1" applyAlignment="1">
      <alignment horizontal="center" vertical="top"/>
      <protection/>
    </xf>
    <xf numFmtId="0" fontId="10" fillId="0" borderId="0" xfId="107" applyFill="1" applyBorder="1">
      <alignment/>
      <protection/>
    </xf>
    <xf numFmtId="1" fontId="3" fillId="0" borderId="23" xfId="107" applyNumberFormat="1" applyFont="1" applyFill="1" applyBorder="1" applyAlignment="1">
      <alignment horizontal="center" vertical="top" wrapText="1"/>
      <protection/>
    </xf>
    <xf numFmtId="1" fontId="3" fillId="0" borderId="22" xfId="107" applyNumberFormat="1" applyFont="1" applyFill="1" applyBorder="1" applyAlignment="1">
      <alignment horizontal="center" vertical="top" wrapText="1"/>
      <protection/>
    </xf>
    <xf numFmtId="1" fontId="3" fillId="0" borderId="0" xfId="107" applyNumberFormat="1" applyFont="1" applyFill="1" applyBorder="1" applyAlignment="1">
      <alignment horizontal="center" vertical="top" wrapText="1"/>
      <protection/>
    </xf>
    <xf numFmtId="0" fontId="10" fillId="0" borderId="0" xfId="107" applyAlignment="1">
      <alignment horizontal="center" vertical="top"/>
      <protection/>
    </xf>
    <xf numFmtId="1" fontId="3" fillId="0" borderId="21" xfId="107" applyNumberFormat="1" applyFont="1" applyFill="1" applyBorder="1" applyAlignment="1">
      <alignment horizontal="center" vertical="top" wrapText="1"/>
      <protection/>
    </xf>
    <xf numFmtId="1" fontId="3" fillId="0" borderId="22" xfId="106" applyNumberFormat="1" applyFont="1" applyFill="1" applyBorder="1" applyAlignment="1">
      <alignment horizontal="center" vertical="top" wrapText="1"/>
      <protection/>
    </xf>
    <xf numFmtId="3" fontId="0" fillId="0" borderId="0" xfId="107" applyNumberFormat="1" applyFont="1" applyFill="1" applyAlignment="1" applyProtection="1" quotePrefix="1">
      <alignment horizontal="right" vertical="center"/>
      <protection/>
    </xf>
    <xf numFmtId="3" fontId="3" fillId="0" borderId="0" xfId="107" applyNumberFormat="1" applyFont="1" applyFill="1" applyAlignment="1">
      <alignment/>
      <protection/>
    </xf>
    <xf numFmtId="3" fontId="10" fillId="0" borderId="0" xfId="107" applyNumberFormat="1" applyFill="1" applyBorder="1">
      <alignment/>
      <protection/>
    </xf>
    <xf numFmtId="3" fontId="10" fillId="0" borderId="0" xfId="107" applyNumberFormat="1" applyFill="1">
      <alignment/>
      <protection/>
    </xf>
    <xf numFmtId="3" fontId="0" fillId="0" borderId="0" xfId="107" applyNumberFormat="1" applyFont="1" applyFill="1" applyAlignment="1">
      <alignment/>
      <protection/>
    </xf>
    <xf numFmtId="3" fontId="0" fillId="2" borderId="0" xfId="90" applyNumberFormat="1" applyFont="1" applyBorder="1" applyAlignment="1">
      <alignment horizontal="right" vertical="center"/>
      <protection/>
    </xf>
    <xf numFmtId="3" fontId="0" fillId="0" borderId="0" xfId="107" applyNumberFormat="1" applyFont="1" applyFill="1" applyBorder="1" applyAlignment="1">
      <alignment horizontal="right" vertical="center"/>
      <protection/>
    </xf>
    <xf numFmtId="0" fontId="10" fillId="0" borderId="0" xfId="107" applyFont="1" applyFill="1" applyBorder="1">
      <alignment/>
      <protection/>
    </xf>
    <xf numFmtId="0" fontId="10" fillId="0" borderId="0" xfId="107" applyFont="1" applyFill="1">
      <alignment/>
      <protection/>
    </xf>
    <xf numFmtId="0" fontId="0" fillId="0" borderId="0" xfId="107" applyFont="1" applyAlignment="1">
      <alignment/>
      <protection/>
    </xf>
    <xf numFmtId="0" fontId="0" fillId="0" borderId="0" xfId="107" applyNumberFormat="1" applyFont="1" applyFill="1" applyBorder="1" applyAlignment="1">
      <alignment vertical="center" wrapText="1"/>
      <protection/>
    </xf>
    <xf numFmtId="0" fontId="109" fillId="0" borderId="0" xfId="107" applyFont="1" applyFill="1">
      <alignment/>
      <protection/>
    </xf>
    <xf numFmtId="3" fontId="0" fillId="0" borderId="0" xfId="107" applyNumberFormat="1" applyFont="1" applyFill="1" applyAlignment="1">
      <alignment vertical="center"/>
      <protection/>
    </xf>
    <xf numFmtId="0" fontId="10" fillId="0" borderId="0" xfId="107" applyFont="1" applyAlignment="1">
      <alignment/>
      <protection/>
    </xf>
    <xf numFmtId="0" fontId="0" fillId="0" borderId="0" xfId="107" applyFont="1" applyFill="1">
      <alignment/>
      <protection/>
    </xf>
    <xf numFmtId="3" fontId="0" fillId="0" borderId="0" xfId="107" applyNumberFormat="1" applyFont="1" applyFill="1" applyAlignment="1" applyProtection="1">
      <alignment horizontal="right" vertical="center"/>
      <protection/>
    </xf>
    <xf numFmtId="197" fontId="0" fillId="0" borderId="0" xfId="107" applyNumberFormat="1" applyFont="1" applyFill="1" applyProtection="1">
      <alignment/>
      <protection/>
    </xf>
    <xf numFmtId="0" fontId="3" fillId="0" borderId="0" xfId="107" applyFont="1" applyFill="1">
      <alignment/>
      <protection/>
    </xf>
    <xf numFmtId="0" fontId="0" fillId="0" borderId="0" xfId="107" applyFont="1" applyFill="1" applyAlignment="1">
      <alignment horizontal="left"/>
      <protection/>
    </xf>
    <xf numFmtId="3" fontId="0" fillId="0" borderId="0" xfId="107" applyNumberFormat="1" applyFont="1" applyFill="1">
      <alignment/>
      <protection/>
    </xf>
    <xf numFmtId="0" fontId="0" fillId="0" borderId="0" xfId="107" applyFont="1" applyFill="1" applyAlignment="1" quotePrefix="1">
      <alignment horizontal="left"/>
      <protection/>
    </xf>
    <xf numFmtId="197" fontId="10" fillId="0" borderId="0" xfId="107" applyNumberFormat="1" applyFill="1" applyProtection="1">
      <alignment/>
      <protection/>
    </xf>
    <xf numFmtId="0" fontId="4" fillId="0" borderId="0" xfId="98" applyFont="1" applyAlignment="1">
      <alignment vertical="center"/>
      <protection/>
    </xf>
    <xf numFmtId="0" fontId="19" fillId="56" borderId="0" xfId="98" applyFont="1" applyFill="1" applyAlignment="1">
      <alignment vertical="center"/>
      <protection/>
    </xf>
    <xf numFmtId="0" fontId="33" fillId="56" borderId="0" xfId="98" applyFont="1" applyFill="1" applyAlignment="1">
      <alignment vertical="center"/>
      <protection/>
    </xf>
    <xf numFmtId="0" fontId="2" fillId="0" borderId="31" xfId="98" applyFont="1" applyBorder="1" applyAlignment="1">
      <alignment vertical="center"/>
      <protection/>
    </xf>
    <xf numFmtId="0" fontId="4" fillId="0" borderId="31" xfId="98" applyFont="1" applyBorder="1" applyAlignment="1">
      <alignment horizontal="justify" vertical="center" wrapText="1"/>
      <protection/>
    </xf>
    <xf numFmtId="49" fontId="4" fillId="2" borderId="0" xfId="0" applyNumberFormat="1" applyFont="1" applyAlignment="1">
      <alignment horizontal="left" vertical="center" wrapText="1" indent="4"/>
    </xf>
    <xf numFmtId="3" fontId="10" fillId="0" borderId="0" xfId="104" applyNumberFormat="1" applyFill="1">
      <alignment/>
      <protection/>
    </xf>
    <xf numFmtId="3" fontId="97" fillId="0" borderId="0" xfId="106" applyNumberFormat="1" applyFont="1" applyFill="1" applyAlignment="1">
      <alignment/>
      <protection/>
    </xf>
    <xf numFmtId="0" fontId="68" fillId="0" borderId="0" xfId="90" applyNumberFormat="1" applyFont="1" applyFill="1" applyAlignment="1">
      <alignment vertical="center"/>
      <protection/>
    </xf>
    <xf numFmtId="0" fontId="3" fillId="0" borderId="28" xfId="100" applyFont="1" applyFill="1" applyBorder="1" applyAlignment="1">
      <alignment horizontal="center" vertical="center"/>
      <protection/>
    </xf>
    <xf numFmtId="0" fontId="0" fillId="0" borderId="0" xfId="100" applyFill="1" applyAlignment="1" quotePrefix="1">
      <alignment horizontal="left" vertical="center"/>
      <protection/>
    </xf>
    <xf numFmtId="3" fontId="97" fillId="0" borderId="0" xfId="98" applyNumberFormat="1" applyFont="1" applyFill="1" applyAlignment="1">
      <alignment vertical="center"/>
      <protection/>
    </xf>
    <xf numFmtId="0" fontId="97" fillId="0" borderId="0" xfId="100" applyNumberFormat="1" applyFont="1" applyFill="1" applyAlignment="1">
      <alignment horizontal="right" vertical="center"/>
      <protection/>
    </xf>
    <xf numFmtId="0" fontId="3" fillId="0" borderId="33" xfId="100" applyNumberFormat="1" applyFont="1" applyFill="1" applyBorder="1" applyAlignment="1">
      <alignment horizontal="center" vertical="center"/>
      <protection/>
    </xf>
    <xf numFmtId="0" fontId="0" fillId="57" borderId="27" xfId="0" applyNumberFormat="1" applyFill="1" applyBorder="1" applyAlignment="1">
      <alignment/>
    </xf>
    <xf numFmtId="0" fontId="3" fillId="57" borderId="23" xfId="0" applyNumberFormat="1" applyFont="1" applyFill="1" applyBorder="1" applyAlignment="1">
      <alignment horizontal="center" vertical="center"/>
    </xf>
    <xf numFmtId="3" fontId="0" fillId="0" borderId="0" xfId="0" applyNumberFormat="1" applyFill="1" applyBorder="1" applyAlignment="1">
      <alignment horizontal="right" vertical="center"/>
    </xf>
    <xf numFmtId="3" fontId="0" fillId="0" borderId="0"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0" fontId="0" fillId="0" borderId="0" xfId="90" applyNumberFormat="1" applyFill="1" applyBorder="1" applyAlignment="1">
      <alignment horizontal="center" vertical="top"/>
      <protection/>
    </xf>
    <xf numFmtId="3" fontId="3" fillId="57" borderId="0" xfId="89" applyNumberFormat="1" applyFont="1" applyFill="1" applyBorder="1" applyAlignment="1">
      <alignment horizontal="right" vertical="center" wrapText="1"/>
      <protection/>
    </xf>
    <xf numFmtId="0" fontId="0" fillId="57" borderId="0" xfId="100" applyNumberFormat="1" applyFont="1" applyFill="1">
      <alignment/>
      <protection/>
    </xf>
    <xf numFmtId="3" fontId="104" fillId="57" borderId="0" xfId="97" applyNumberFormat="1" applyFont="1" applyFill="1" applyBorder="1" applyAlignment="1">
      <alignment horizontal="left"/>
      <protection/>
    </xf>
    <xf numFmtId="3" fontId="0" fillId="57" borderId="0" xfId="97" applyNumberFormat="1" applyFont="1" applyFill="1" applyBorder="1" applyAlignment="1" quotePrefix="1">
      <alignment vertical="center"/>
      <protection/>
    </xf>
    <xf numFmtId="0" fontId="110" fillId="57" borderId="0" xfId="101" applyFont="1" applyFill="1" applyAlignment="1">
      <alignment vertical="center"/>
      <protection/>
    </xf>
    <xf numFmtId="3" fontId="103" fillId="57" borderId="0" xfId="101" applyNumberFormat="1" applyFont="1" applyFill="1" applyAlignment="1">
      <alignment vertical="center"/>
      <protection/>
    </xf>
    <xf numFmtId="1" fontId="0" fillId="0" borderId="0" xfId="97" applyNumberFormat="1" applyFont="1" applyFill="1" applyAlignment="1">
      <alignment horizontal="left" vertical="center"/>
      <protection/>
    </xf>
    <xf numFmtId="0" fontId="0" fillId="0" borderId="0" xfId="97" applyFont="1" applyFill="1" applyAlignment="1">
      <alignment horizontal="left" vertical="center"/>
      <protection/>
    </xf>
    <xf numFmtId="0" fontId="4" fillId="0" borderId="25" xfId="97" applyFont="1" applyFill="1" applyBorder="1" applyAlignment="1">
      <alignment horizontal="left"/>
      <protection/>
    </xf>
    <xf numFmtId="3" fontId="3" fillId="0" borderId="0" xfId="98" applyNumberFormat="1" applyFont="1" applyFill="1" applyAlignment="1">
      <alignment vertical="center"/>
      <protection/>
    </xf>
    <xf numFmtId="3" fontId="4" fillId="57" borderId="0" xfId="97" applyNumberFormat="1" applyFill="1" applyBorder="1" applyAlignment="1">
      <alignment vertical="center"/>
      <protection/>
    </xf>
    <xf numFmtId="0" fontId="4" fillId="0" borderId="0" xfId="97" applyFont="1" applyFill="1" applyAlignment="1">
      <alignment horizontal="left" vertical="center"/>
      <protection/>
    </xf>
    <xf numFmtId="3" fontId="4" fillId="0" borderId="0" xfId="97" applyNumberFormat="1" applyFont="1" applyFill="1" applyAlignment="1">
      <alignment horizontal="right" vertical="center"/>
      <protection/>
    </xf>
    <xf numFmtId="0" fontId="4" fillId="0" borderId="0" xfId="97" applyFont="1" applyFill="1" applyAlignment="1">
      <alignment/>
      <protection/>
    </xf>
    <xf numFmtId="0" fontId="4" fillId="0" borderId="0" xfId="97" applyFont="1" applyFill="1" applyBorder="1" applyAlignment="1">
      <alignment vertical="center"/>
      <protection/>
    </xf>
    <xf numFmtId="3" fontId="3" fillId="0" borderId="0" xfId="97" applyNumberFormat="1" applyFont="1" applyFill="1" applyBorder="1" applyAlignment="1">
      <alignment vertical="center"/>
      <protection/>
    </xf>
    <xf numFmtId="0" fontId="3" fillId="0" borderId="0" xfId="97" applyFont="1" applyFill="1" applyBorder="1" applyAlignment="1">
      <alignment horizontal="left" vertical="center"/>
      <protection/>
    </xf>
    <xf numFmtId="0" fontId="4" fillId="0" borderId="0" xfId="97" applyFont="1" applyFill="1" applyBorder="1">
      <alignment/>
      <protection/>
    </xf>
    <xf numFmtId="3" fontId="0" fillId="63" borderId="0" xfId="0" applyNumberFormat="1" applyFont="1" applyFill="1" applyBorder="1" applyAlignment="1">
      <alignment/>
    </xf>
    <xf numFmtId="164" fontId="0" fillId="63" borderId="0" xfId="0" applyNumberFormat="1" applyFont="1" applyFill="1" applyBorder="1" applyAlignment="1">
      <alignment/>
    </xf>
    <xf numFmtId="170" fontId="0" fillId="0" borderId="0" xfId="0" applyNumberFormat="1" applyFont="1" applyFill="1" applyBorder="1" applyAlignment="1">
      <alignment horizontal="right"/>
    </xf>
    <xf numFmtId="170" fontId="0" fillId="0" borderId="0" xfId="90" applyNumberFormat="1" applyFont="1" applyFill="1" applyBorder="1" applyAlignment="1">
      <alignment horizontal="right" vertical="center" wrapText="1"/>
      <protection/>
    </xf>
    <xf numFmtId="164" fontId="97" fillId="0" borderId="0" xfId="90" applyNumberFormat="1" applyFont="1" applyFill="1" applyAlignment="1">
      <alignment horizontal="right" vertical="center"/>
      <protection/>
    </xf>
    <xf numFmtId="0" fontId="97" fillId="0" borderId="0" xfId="90" applyNumberFormat="1" applyFont="1" applyFill="1" applyAlignment="1">
      <alignment horizontal="right" vertical="center"/>
      <protection/>
    </xf>
    <xf numFmtId="164" fontId="111" fillId="0" borderId="0" xfId="90" applyNumberFormat="1" applyFont="1" applyFill="1" applyAlignment="1">
      <alignment horizontal="right" vertical="center"/>
      <protection/>
    </xf>
    <xf numFmtId="164" fontId="112" fillId="0" borderId="0" xfId="90" applyNumberFormat="1" applyFont="1" applyFill="1">
      <alignment/>
      <protection/>
    </xf>
    <xf numFmtId="164" fontId="111" fillId="0" borderId="0" xfId="90" applyNumberFormat="1" applyFont="1" applyFill="1" applyBorder="1" applyAlignment="1">
      <alignment horizontal="right" vertical="center" wrapText="1"/>
      <protection/>
    </xf>
    <xf numFmtId="164" fontId="111" fillId="0" borderId="0" xfId="90" applyNumberFormat="1" applyFont="1" applyFill="1" applyAlignment="1">
      <alignment horizontal="right"/>
      <protection/>
    </xf>
    <xf numFmtId="164" fontId="112" fillId="0" borderId="0" xfId="0" applyNumberFormat="1" applyFont="1" applyFill="1" applyAlignment="1">
      <alignment horizontal="justify"/>
    </xf>
    <xf numFmtId="0" fontId="0" fillId="57" borderId="0" xfId="0" applyNumberFormat="1" applyFill="1" applyAlignment="1">
      <alignment vertical="center"/>
    </xf>
    <xf numFmtId="1" fontId="97" fillId="57" borderId="0" xfId="97" applyNumberFormat="1" applyFont="1" applyFill="1" applyAlignment="1">
      <alignment horizontal="left" vertical="center"/>
      <protection/>
    </xf>
    <xf numFmtId="1" fontId="3" fillId="57" borderId="22" xfId="98" applyNumberFormat="1" applyFont="1" applyFill="1" applyBorder="1" applyAlignment="1">
      <alignment vertical="center"/>
      <protection/>
    </xf>
    <xf numFmtId="0" fontId="2" fillId="57" borderId="0" xfId="98" applyFont="1" applyFill="1" applyAlignment="1">
      <alignment horizontal="left" vertical="center"/>
      <protection/>
    </xf>
    <xf numFmtId="0" fontId="2" fillId="57" borderId="22" xfId="98" applyFont="1" applyFill="1" applyBorder="1" applyAlignment="1">
      <alignment horizontal="center" vertical="top"/>
      <protection/>
    </xf>
    <xf numFmtId="0" fontId="2" fillId="57" borderId="22" xfId="98" applyFont="1" applyFill="1" applyBorder="1" applyAlignment="1">
      <alignment horizontal="center" vertical="top" wrapText="1"/>
      <protection/>
    </xf>
    <xf numFmtId="1" fontId="3" fillId="57" borderId="19" xfId="97" applyNumberFormat="1" applyFont="1" applyFill="1" applyBorder="1" applyAlignment="1">
      <alignment vertical="center"/>
      <protection/>
    </xf>
    <xf numFmtId="3" fontId="0" fillId="60" borderId="0" xfId="0" applyNumberFormat="1" applyFont="1" applyFill="1" applyBorder="1" applyAlignment="1">
      <alignment horizontal="right" vertical="center"/>
    </xf>
    <xf numFmtId="3" fontId="0" fillId="57" borderId="0" xfId="0" applyNumberFormat="1" applyFont="1" applyFill="1" applyBorder="1" applyAlignment="1">
      <alignment horizontal="right" vertical="center"/>
    </xf>
    <xf numFmtId="205" fontId="3" fillId="57" borderId="0" xfId="0" applyNumberFormat="1" applyFont="1" applyFill="1" applyBorder="1" applyAlignment="1">
      <alignment horizontal="right"/>
    </xf>
    <xf numFmtId="0" fontId="3" fillId="57" borderId="0" xfId="97" applyFont="1" applyFill="1" applyAlignment="1">
      <alignment horizontal="left"/>
      <protection/>
    </xf>
    <xf numFmtId="169" fontId="3" fillId="0" borderId="32" xfId="102" applyNumberFormat="1" applyFont="1" applyFill="1" applyBorder="1" applyAlignment="1" applyProtection="1">
      <alignment horizontal="center" vertical="top"/>
      <protection/>
    </xf>
    <xf numFmtId="0" fontId="2" fillId="0" borderId="0" xfId="100" applyNumberFormat="1" applyFont="1" applyFill="1" applyAlignment="1" quotePrefix="1">
      <alignment horizontal="justify" vertical="center" wrapText="1"/>
      <protection/>
    </xf>
    <xf numFmtId="0" fontId="4" fillId="2" borderId="0" xfId="100" applyNumberFormat="1" applyFont="1" applyAlignment="1">
      <alignment horizontal="justify" vertical="center" wrapText="1"/>
      <protection/>
    </xf>
    <xf numFmtId="0" fontId="0" fillId="0" borderId="0" xfId="100" applyNumberFormat="1" applyFill="1" applyAlignment="1">
      <alignment vertical="center"/>
      <protection/>
    </xf>
    <xf numFmtId="0" fontId="3" fillId="2" borderId="32" xfId="100" applyNumberFormat="1" applyFont="1" applyBorder="1" applyAlignment="1" quotePrefix="1">
      <alignment horizontal="center" vertical="center" wrapText="1"/>
      <protection/>
    </xf>
    <xf numFmtId="0" fontId="3" fillId="2" borderId="32" xfId="100" applyNumberFormat="1" applyFont="1" applyBorder="1" applyAlignment="1">
      <alignment horizontal="center" vertical="center" wrapText="1"/>
      <protection/>
    </xf>
    <xf numFmtId="0" fontId="0" fillId="2" borderId="32" xfId="100" applyNumberFormat="1" applyBorder="1" applyAlignment="1">
      <alignment horizontal="center" vertical="center" wrapText="1"/>
      <protection/>
    </xf>
    <xf numFmtId="0" fontId="3" fillId="0" borderId="32" xfId="100" applyNumberFormat="1" applyFont="1" applyFill="1" applyBorder="1" applyAlignment="1" quotePrefix="1">
      <alignment horizontal="center" vertical="center" wrapText="1"/>
      <protection/>
    </xf>
    <xf numFmtId="0" fontId="3" fillId="0" borderId="32" xfId="100" applyNumberFormat="1" applyFont="1" applyFill="1" applyBorder="1" applyAlignment="1">
      <alignment horizontal="center" vertical="center" wrapText="1"/>
      <protection/>
    </xf>
    <xf numFmtId="0" fontId="0" fillId="2" borderId="32" xfId="100" applyNumberFormat="1" applyBorder="1" applyAlignment="1">
      <alignment wrapText="1"/>
      <protection/>
    </xf>
    <xf numFmtId="0" fontId="20" fillId="0" borderId="0" xfId="100" applyNumberFormat="1" applyFont="1" applyFill="1" applyBorder="1" applyAlignment="1">
      <alignment horizontal="center" vertical="center" wrapText="1"/>
      <protection/>
    </xf>
    <xf numFmtId="0" fontId="20" fillId="2" borderId="0" xfId="100" applyNumberFormat="1" applyFont="1" applyBorder="1" applyAlignment="1">
      <alignment horizontal="center" vertical="center" wrapText="1"/>
      <protection/>
    </xf>
    <xf numFmtId="1" fontId="0" fillId="0" borderId="0" xfId="100" applyNumberFormat="1" applyFont="1" applyFill="1" applyAlignment="1" quotePrefix="1">
      <alignment horizontal="justify" vertical="center" wrapText="1"/>
      <protection/>
    </xf>
    <xf numFmtId="0" fontId="0" fillId="0" borderId="0" xfId="100" applyFont="1" applyFill="1" applyAlignment="1">
      <alignment horizontal="justify" wrapText="1"/>
      <protection/>
    </xf>
    <xf numFmtId="0" fontId="0" fillId="2" borderId="0" xfId="100" applyNumberFormat="1" applyFont="1" applyAlignment="1">
      <alignment horizontal="justify" wrapText="1"/>
      <protection/>
    </xf>
    <xf numFmtId="0" fontId="0" fillId="2" borderId="0" xfId="90" applyNumberFormat="1" applyFont="1" applyAlignment="1">
      <alignment horizontal="justify" wrapText="1"/>
      <protection/>
    </xf>
    <xf numFmtId="0" fontId="3" fillId="0" borderId="0" xfId="100" applyNumberFormat="1" applyFont="1" applyFill="1" applyBorder="1" applyAlignment="1" quotePrefix="1">
      <alignment horizontal="left" wrapText="1"/>
      <protection/>
    </xf>
    <xf numFmtId="0" fontId="0" fillId="0" borderId="0" xfId="100" applyNumberFormat="1" applyFont="1" applyFill="1" applyAlignment="1" quotePrefix="1">
      <alignment horizontal="left" vertical="center" wrapText="1"/>
      <protection/>
    </xf>
    <xf numFmtId="0" fontId="0" fillId="2" borderId="0" xfId="90" applyNumberFormat="1" applyFont="1" applyAlignment="1">
      <alignment wrapText="1"/>
      <protection/>
    </xf>
    <xf numFmtId="1" fontId="103" fillId="0" borderId="0" xfId="100" applyNumberFormat="1" applyFont="1" applyFill="1" applyAlignment="1" quotePrefix="1">
      <alignment horizontal="justify" vertical="center" wrapText="1"/>
      <protection/>
    </xf>
    <xf numFmtId="0" fontId="103" fillId="0" borderId="0" xfId="100" applyFont="1" applyFill="1" applyAlignment="1">
      <alignment horizontal="justify" wrapText="1"/>
      <protection/>
    </xf>
    <xf numFmtId="0" fontId="103" fillId="2" borderId="0" xfId="100" applyNumberFormat="1" applyFont="1" applyAlignment="1">
      <alignment horizontal="justify" wrapText="1"/>
      <protection/>
    </xf>
    <xf numFmtId="0" fontId="0" fillId="57" borderId="0" xfId="0" applyNumberFormat="1" applyFont="1" applyFill="1" applyAlignment="1">
      <alignment horizontal="justify" vertical="center" wrapText="1"/>
    </xf>
    <xf numFmtId="0" fontId="0" fillId="57"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top" wrapText="1"/>
    </xf>
    <xf numFmtId="0" fontId="4" fillId="57" borderId="0" xfId="0" applyNumberFormat="1" applyFont="1" applyFill="1" applyAlignment="1">
      <alignment horizontal="justify" wrapText="1"/>
    </xf>
    <xf numFmtId="0" fontId="2" fillId="57" borderId="0" xfId="0" applyNumberFormat="1" applyFont="1" applyFill="1" applyAlignment="1">
      <alignment vertical="center"/>
    </xf>
    <xf numFmtId="0" fontId="0" fillId="57" borderId="0" xfId="0" applyNumberFormat="1" applyFill="1" applyAlignment="1">
      <alignment vertical="center"/>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7" xfId="0" applyNumberFormat="1" applyFont="1" applyFill="1" applyBorder="1" applyAlignment="1" quotePrefix="1">
      <alignment horizontal="center" vertical="center" wrapText="1"/>
    </xf>
    <xf numFmtId="0" fontId="0" fillId="57" borderId="27" xfId="0" applyNumberFormat="1" applyFill="1" applyBorder="1" applyAlignment="1">
      <alignment horizontal="center" vertical="center" wrapText="1"/>
    </xf>
    <xf numFmtId="0" fontId="0" fillId="57" borderId="28" xfId="0" applyNumberFormat="1" applyFill="1" applyBorder="1" applyAlignment="1">
      <alignment horizontal="center" vertical="center" wrapText="1"/>
    </xf>
    <xf numFmtId="0" fontId="3" fillId="57" borderId="33" xfId="0" applyNumberFormat="1" applyFont="1" applyFill="1" applyBorder="1" applyAlignment="1" quotePrefix="1">
      <alignment horizontal="center" vertical="top" wrapText="1"/>
    </xf>
    <xf numFmtId="0" fontId="0" fillId="57" borderId="33"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0" fillId="57" borderId="28" xfId="0" applyNumberFormat="1" applyFont="1" applyFill="1" applyBorder="1" applyAlignment="1">
      <alignment horizontal="center" vertical="top" wrapText="1"/>
    </xf>
    <xf numFmtId="0" fontId="0" fillId="57" borderId="0" xfId="0" applyNumberFormat="1" applyFont="1" applyFill="1" applyAlignment="1" quotePrefix="1">
      <alignment horizontal="justify" vertical="center" wrapText="1"/>
    </xf>
    <xf numFmtId="0" fontId="3" fillId="57" borderId="32" xfId="0" applyNumberFormat="1" applyFont="1" applyFill="1" applyBorder="1" applyAlignment="1" quotePrefix="1">
      <alignment horizontal="center" vertical="top" wrapText="1"/>
    </xf>
    <xf numFmtId="0" fontId="3" fillId="57" borderId="19" xfId="0" applyNumberFormat="1" applyFont="1" applyFill="1" applyBorder="1" applyAlignment="1" quotePrefix="1">
      <alignment horizontal="center" vertical="top" wrapText="1"/>
    </xf>
    <xf numFmtId="0" fontId="0" fillId="57" borderId="19" xfId="0" applyNumberFormat="1" applyFill="1" applyBorder="1" applyAlignment="1">
      <alignment horizontal="center" vertical="top" wrapText="1"/>
    </xf>
    <xf numFmtId="0" fontId="4" fillId="57" borderId="0" xfId="0" applyNumberFormat="1" applyFont="1" applyFill="1" applyAlignment="1">
      <alignment horizontal="justify" wrapText="1"/>
    </xf>
    <xf numFmtId="0" fontId="0" fillId="57" borderId="27" xfId="0" applyNumberFormat="1" applyFill="1" applyBorder="1" applyAlignment="1">
      <alignment vertical="center" wrapText="1"/>
    </xf>
    <xf numFmtId="0" fontId="0" fillId="57" borderId="19" xfId="0" applyNumberFormat="1" applyFill="1" applyBorder="1" applyAlignment="1">
      <alignment vertical="center" wrapText="1"/>
    </xf>
    <xf numFmtId="0" fontId="0" fillId="57" borderId="19" xfId="0" applyNumberFormat="1" applyFill="1" applyBorder="1" applyAlignment="1">
      <alignment horizontal="center" vertical="top" wrapText="1"/>
    </xf>
    <xf numFmtId="0" fontId="3" fillId="57" borderId="33" xfId="0" applyNumberFormat="1" applyFont="1" applyFill="1" applyBorder="1" applyAlignment="1" quotePrefix="1">
      <alignment horizontal="center" vertical="top" wrapText="1"/>
    </xf>
    <xf numFmtId="0" fontId="3" fillId="57" borderId="33" xfId="0" applyNumberFormat="1" applyFont="1" applyFill="1" applyBorder="1" applyAlignment="1">
      <alignment horizontal="center" vertical="top" wrapText="1"/>
    </xf>
    <xf numFmtId="0" fontId="0" fillId="57" borderId="28"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3" fillId="57" borderId="28" xfId="0" applyNumberFormat="1" applyFont="1" applyFill="1" applyBorder="1" applyAlignment="1">
      <alignment horizontal="center" vertical="top" wrapText="1"/>
    </xf>
    <xf numFmtId="1" fontId="19" fillId="58"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center" wrapText="1"/>
    </xf>
    <xf numFmtId="0" fontId="4" fillId="57" borderId="0" xfId="0" applyNumberFormat="1" applyFont="1" applyFill="1" applyAlignment="1">
      <alignment horizontal="justify" vertical="center" wrapText="1"/>
    </xf>
    <xf numFmtId="0" fontId="4" fillId="57" borderId="0" xfId="0" applyNumberFormat="1" applyFont="1" applyFill="1" applyAlignment="1">
      <alignment wrapText="1"/>
    </xf>
    <xf numFmtId="0" fontId="3" fillId="57" borderId="19" xfId="0" applyNumberFormat="1" applyFont="1" applyFill="1" applyBorder="1" applyAlignment="1">
      <alignment horizontal="center" vertical="top" wrapText="1"/>
    </xf>
    <xf numFmtId="0" fontId="0" fillId="57" borderId="19" xfId="0" applyNumberFormat="1" applyFont="1" applyFill="1" applyBorder="1" applyAlignment="1">
      <alignment horizontal="center" vertical="top" wrapText="1"/>
    </xf>
    <xf numFmtId="0" fontId="3" fillId="57" borderId="33" xfId="0" applyNumberFormat="1" applyFont="1" applyFill="1" applyBorder="1" applyAlignment="1">
      <alignment horizontal="center" vertical="top" wrapText="1"/>
    </xf>
    <xf numFmtId="0" fontId="3" fillId="57" borderId="19" xfId="0" applyNumberFormat="1" applyFont="1" applyFill="1" applyBorder="1" applyAlignment="1">
      <alignment horizontal="left" vertical="center" wrapText="1"/>
    </xf>
    <xf numFmtId="0" fontId="0" fillId="57" borderId="19" xfId="0" applyNumberFormat="1" applyFill="1" applyBorder="1" applyAlignment="1">
      <alignment horizontal="left" vertical="center" wrapText="1"/>
    </xf>
    <xf numFmtId="0" fontId="0" fillId="57" borderId="0" xfId="0" applyNumberFormat="1" applyFont="1" applyFill="1" applyAlignment="1" quotePrefix="1">
      <alignment wrapText="1"/>
    </xf>
    <xf numFmtId="0" fontId="0" fillId="2" borderId="0" xfId="0" applyNumberFormat="1" applyAlignment="1">
      <alignment wrapText="1"/>
    </xf>
    <xf numFmtId="0" fontId="3" fillId="57" borderId="0" xfId="0" applyNumberFormat="1" applyFont="1" applyFill="1" applyAlignment="1" quotePrefix="1">
      <alignment horizontal="justify" vertical="top" wrapText="1"/>
    </xf>
    <xf numFmtId="0" fontId="0" fillId="2" borderId="0" xfId="0" applyNumberFormat="1" applyAlignment="1">
      <alignment horizontal="justify" wrapText="1"/>
    </xf>
    <xf numFmtId="0" fontId="4" fillId="57" borderId="0" xfId="0" applyNumberFormat="1" applyFont="1" applyFill="1" applyAlignment="1">
      <alignment wrapText="1"/>
    </xf>
    <xf numFmtId="0" fontId="0" fillId="57" borderId="0" xfId="0" applyNumberFormat="1" applyFont="1" applyFill="1" applyAlignment="1">
      <alignment horizontal="justify" wrapText="1"/>
    </xf>
    <xf numFmtId="0" fontId="0" fillId="57" borderId="0" xfId="0" applyNumberFormat="1" applyFill="1" applyAlignment="1">
      <alignment horizontal="justify" wrapText="1"/>
    </xf>
    <xf numFmtId="0" fontId="0" fillId="57" borderId="19" xfId="0" applyNumberFormat="1" applyFill="1" applyBorder="1" applyAlignment="1">
      <alignment horizontal="left" vertical="center" wrapText="1"/>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8" xfId="0" applyNumberFormat="1" applyFont="1" applyFill="1" applyBorder="1" applyAlignment="1">
      <alignment horizontal="center" vertical="top" wrapText="1"/>
    </xf>
    <xf numFmtId="0" fontId="0" fillId="57" borderId="0" xfId="0" applyNumberFormat="1" applyFont="1" applyFill="1" applyAlignment="1">
      <alignment horizontal="justify" wrapText="1"/>
    </xf>
    <xf numFmtId="0" fontId="4" fillId="2" borderId="0" xfId="0" applyNumberFormat="1" applyFont="1" applyAlignment="1">
      <alignment wrapText="1"/>
    </xf>
    <xf numFmtId="0" fontId="0" fillId="57" borderId="0" xfId="90" applyNumberFormat="1" applyFont="1" applyFill="1" applyAlignment="1">
      <alignment horizontal="left" wrapText="1"/>
      <protection/>
    </xf>
    <xf numFmtId="37" fontId="2" fillId="57" borderId="0" xfId="97" applyNumberFormat="1" applyFont="1" applyFill="1" applyBorder="1" applyAlignment="1" applyProtection="1">
      <alignment vertical="center"/>
      <protection/>
    </xf>
    <xf numFmtId="0" fontId="13" fillId="57" borderId="20" xfId="97" applyFont="1" applyFill="1" applyBorder="1" applyAlignment="1">
      <alignment horizontal="center" vertical="top" wrapText="1"/>
      <protection/>
    </xf>
    <xf numFmtId="1" fontId="0" fillId="57" borderId="0" xfId="97" applyNumberFormat="1" applyFont="1" applyFill="1" applyAlignment="1">
      <alignment horizontal="justify" vertical="center" wrapText="1"/>
      <protection/>
    </xf>
    <xf numFmtId="1" fontId="2" fillId="57" borderId="0" xfId="97" applyNumberFormat="1" applyFont="1" applyFill="1" applyAlignment="1">
      <alignment horizontal="justify" vertical="top" wrapText="1"/>
      <protection/>
    </xf>
    <xf numFmtId="0" fontId="4" fillId="57" borderId="0" xfId="97" applyFont="1" applyFill="1" applyAlignment="1">
      <alignment horizontal="justify" vertical="top" wrapText="1"/>
      <protection/>
    </xf>
    <xf numFmtId="0" fontId="2" fillId="57" borderId="0" xfId="97" applyFont="1" applyFill="1" applyAlignment="1">
      <alignment horizontal="justify" vertical="center" wrapText="1"/>
      <protection/>
    </xf>
    <xf numFmtId="1" fontId="0" fillId="57" borderId="0" xfId="97" applyNumberFormat="1" applyFont="1" applyFill="1" applyAlignment="1" quotePrefix="1">
      <alignment horizontal="justify" vertical="center" wrapText="1"/>
      <protection/>
    </xf>
    <xf numFmtId="0" fontId="4" fillId="57" borderId="0" xfId="97" applyFill="1" applyAlignment="1">
      <alignment horizontal="justify" vertical="center" wrapText="1"/>
      <protection/>
    </xf>
    <xf numFmtId="0" fontId="4" fillId="57" borderId="0" xfId="97" applyFill="1" applyAlignment="1">
      <alignment horizontal="justify" wrapText="1"/>
      <protection/>
    </xf>
    <xf numFmtId="0" fontId="3" fillId="57" borderId="34" xfId="98" applyFont="1" applyFill="1" applyBorder="1" applyAlignment="1">
      <alignment horizontal="center" vertical="top" wrapText="1"/>
      <protection/>
    </xf>
    <xf numFmtId="0" fontId="2" fillId="57" borderId="34" xfId="98" applyFont="1" applyFill="1" applyBorder="1" applyAlignment="1">
      <alignment horizontal="center" vertical="top" wrapText="1"/>
      <protection/>
    </xf>
    <xf numFmtId="0" fontId="3" fillId="57" borderId="20" xfId="98" applyFont="1" applyFill="1" applyBorder="1" applyAlignment="1">
      <alignment horizontal="center" vertical="top" wrapText="1"/>
      <protection/>
    </xf>
    <xf numFmtId="1" fontId="3" fillId="57" borderId="22" xfId="98" applyNumberFormat="1" applyFont="1" applyFill="1" applyBorder="1" applyAlignment="1" quotePrefix="1">
      <alignment horizontal="center" vertical="center" wrapText="1"/>
      <protection/>
    </xf>
    <xf numFmtId="0" fontId="2" fillId="57" borderId="22" xfId="98" applyFont="1" applyFill="1" applyBorder="1" applyAlignment="1">
      <alignment horizontal="center" vertical="center" wrapText="1"/>
      <protection/>
    </xf>
    <xf numFmtId="0" fontId="2" fillId="57" borderId="25" xfId="98" applyFont="1" applyFill="1" applyBorder="1" applyAlignment="1">
      <alignment horizontal="center" vertical="center" wrapText="1"/>
      <protection/>
    </xf>
    <xf numFmtId="0" fontId="4" fillId="57" borderId="34" xfId="98" applyFont="1" applyFill="1" applyBorder="1" applyAlignment="1">
      <alignment horizontal="center" vertical="top" wrapText="1"/>
      <protection/>
    </xf>
    <xf numFmtId="0" fontId="2" fillId="57" borderId="0" xfId="97" applyFont="1" applyFill="1" applyAlignment="1" quotePrefix="1">
      <alignment horizontal="justify" wrapText="1"/>
      <protection/>
    </xf>
    <xf numFmtId="1" fontId="2" fillId="57" borderId="0" xfId="97" applyNumberFormat="1" applyFont="1" applyFill="1" applyAlignment="1" quotePrefix="1">
      <alignment horizontal="justify" vertical="center" wrapText="1"/>
      <protection/>
    </xf>
    <xf numFmtId="0" fontId="3" fillId="57" borderId="34" xfId="97" applyFont="1" applyFill="1" applyBorder="1" applyAlignment="1">
      <alignment horizontal="center" vertical="top" wrapText="1"/>
      <protection/>
    </xf>
    <xf numFmtId="0" fontId="2" fillId="57" borderId="34" xfId="97" applyFont="1" applyFill="1" applyBorder="1" applyAlignment="1">
      <alignment horizontal="center" vertical="top" wrapText="1"/>
      <protection/>
    </xf>
    <xf numFmtId="0" fontId="3" fillId="57" borderId="20" xfId="97" applyFont="1" applyFill="1" applyBorder="1" applyAlignment="1">
      <alignment horizontal="center" vertical="top" wrapText="1"/>
      <protection/>
    </xf>
    <xf numFmtId="1" fontId="3" fillId="57" borderId="22" xfId="97" applyNumberFormat="1" applyFont="1" applyFill="1" applyBorder="1" applyAlignment="1" quotePrefix="1">
      <alignment horizontal="center" vertical="center" wrapText="1"/>
      <protection/>
    </xf>
    <xf numFmtId="0" fontId="2" fillId="57" borderId="22" xfId="97" applyFont="1" applyFill="1" applyBorder="1" applyAlignment="1">
      <alignment horizontal="center" vertical="center" wrapText="1"/>
      <protection/>
    </xf>
    <xf numFmtId="0" fontId="2" fillId="57" borderId="25" xfId="97" applyFont="1" applyFill="1" applyBorder="1" applyAlignment="1">
      <alignment horizontal="center" vertical="center" wrapText="1"/>
      <protection/>
    </xf>
    <xf numFmtId="1" fontId="19" fillId="58" borderId="0" xfId="101" applyNumberFormat="1" applyFont="1" applyFill="1" applyAlignment="1">
      <alignment horizontal="justify" vertical="center" wrapText="1"/>
      <protection/>
    </xf>
    <xf numFmtId="0" fontId="2" fillId="57" borderId="0" xfId="101" applyFont="1" applyFill="1" applyAlignment="1">
      <alignment horizontal="justify" vertical="center"/>
      <protection/>
    </xf>
    <xf numFmtId="1" fontId="0" fillId="57" borderId="0" xfId="101" applyNumberFormat="1" applyFont="1" applyFill="1" applyAlignment="1" quotePrefix="1">
      <alignment horizontal="left" vertical="center" wrapText="1"/>
      <protection/>
    </xf>
    <xf numFmtId="0" fontId="24" fillId="57" borderId="0" xfId="101" applyFill="1" applyAlignment="1">
      <alignment wrapText="1"/>
      <protection/>
    </xf>
    <xf numFmtId="1" fontId="0" fillId="57" borderId="0" xfId="101" applyNumberFormat="1" applyFont="1" applyFill="1" applyAlignment="1">
      <alignment horizontal="justify" vertical="center" wrapText="1"/>
      <protection/>
    </xf>
    <xf numFmtId="1" fontId="3" fillId="57" borderId="25" xfId="101" applyNumberFormat="1" applyFont="1" applyFill="1" applyBorder="1" applyAlignment="1">
      <alignment horizontal="left"/>
      <protection/>
    </xf>
    <xf numFmtId="0" fontId="24" fillId="57" borderId="25" xfId="101" applyFill="1" applyBorder="1" applyAlignment="1">
      <alignment/>
      <protection/>
    </xf>
    <xf numFmtId="1" fontId="3" fillId="57" borderId="0" xfId="101" applyNumberFormat="1" applyFont="1" applyFill="1" applyAlignment="1">
      <alignment horizontal="left" vertical="center"/>
      <protection/>
    </xf>
    <xf numFmtId="1" fontId="3" fillId="57" borderId="20" xfId="101" applyNumberFormat="1" applyFont="1" applyFill="1" applyBorder="1" applyAlignment="1" quotePrefix="1">
      <alignment horizontal="center" vertical="top" wrapText="1"/>
      <protection/>
    </xf>
    <xf numFmtId="1" fontId="3" fillId="57" borderId="20" xfId="101" applyNumberFormat="1" applyFont="1" applyFill="1" applyBorder="1" applyAlignment="1">
      <alignment horizontal="center" vertical="top" wrapText="1"/>
      <protection/>
    </xf>
    <xf numFmtId="1" fontId="19" fillId="58" borderId="0" xfId="97" applyNumberFormat="1" applyFont="1" applyFill="1" applyAlignment="1">
      <alignment horizontal="justify" vertical="center" wrapText="1"/>
      <protection/>
    </xf>
    <xf numFmtId="1" fontId="32" fillId="58" borderId="0" xfId="97" applyNumberFormat="1" applyFont="1" applyFill="1" applyAlignment="1">
      <alignment horizontal="justify" vertical="center" wrapText="1"/>
      <protection/>
    </xf>
    <xf numFmtId="1" fontId="3" fillId="57" borderId="22" xfId="97" applyNumberFormat="1" applyFont="1" applyFill="1" applyBorder="1" applyAlignment="1">
      <alignment horizontal="center" vertical="top" wrapText="1"/>
      <protection/>
    </xf>
    <xf numFmtId="1" fontId="0" fillId="57" borderId="0" xfId="97" applyNumberFormat="1" applyFont="1" applyFill="1" applyAlignment="1">
      <alignment horizontal="left" vertical="center" wrapText="1"/>
      <protection/>
    </xf>
    <xf numFmtId="0" fontId="4" fillId="57" borderId="0" xfId="97" applyFill="1" applyAlignment="1">
      <alignment horizontal="left" wrapText="1"/>
      <protection/>
    </xf>
    <xf numFmtId="0" fontId="4" fillId="57" borderId="0" xfId="97" applyFill="1" applyAlignment="1">
      <alignment wrapText="1"/>
      <protection/>
    </xf>
    <xf numFmtId="1" fontId="2" fillId="57" borderId="0" xfId="97" applyNumberFormat="1" applyFont="1" applyFill="1" applyAlignment="1">
      <alignment horizontal="justify" vertical="center" wrapText="1"/>
      <protection/>
    </xf>
    <xf numFmtId="0" fontId="0" fillId="57" borderId="20" xfId="0" applyNumberFormat="1" applyFill="1" applyBorder="1" applyAlignment="1">
      <alignment horizontal="center" vertical="top" wrapText="1"/>
    </xf>
    <xf numFmtId="0" fontId="0" fillId="57" borderId="0" xfId="97" applyFont="1" applyFill="1" applyAlignment="1">
      <alignment horizontal="left" vertical="center"/>
      <protection/>
    </xf>
    <xf numFmtId="1" fontId="3" fillId="57" borderId="0" xfId="97" applyNumberFormat="1" applyFont="1" applyFill="1" applyAlignment="1">
      <alignment horizontal="left" vertical="center"/>
      <protection/>
    </xf>
    <xf numFmtId="1" fontId="3" fillId="57" borderId="25" xfId="97" applyNumberFormat="1" applyFont="1" applyFill="1" applyBorder="1" applyAlignment="1">
      <alignment horizontal="left"/>
      <protection/>
    </xf>
    <xf numFmtId="0" fontId="4" fillId="57" borderId="25" xfId="97" applyFill="1" applyBorder="1" applyAlignment="1">
      <alignment horizontal="left"/>
      <protection/>
    </xf>
    <xf numFmtId="0" fontId="2" fillId="57" borderId="0" xfId="97" applyFont="1" applyFill="1" applyBorder="1" applyAlignment="1">
      <alignment horizontal="center"/>
      <protection/>
    </xf>
    <xf numFmtId="1" fontId="17" fillId="57" borderId="0" xfId="97" applyNumberFormat="1" applyFont="1" applyFill="1" applyAlignment="1">
      <alignment horizontal="left" vertical="center"/>
      <protection/>
    </xf>
    <xf numFmtId="0" fontId="4" fillId="57" borderId="23" xfId="97" applyFill="1" applyBorder="1" applyAlignment="1">
      <alignment horizontal="center" vertical="top" wrapText="1"/>
      <protection/>
    </xf>
    <xf numFmtId="0" fontId="0" fillId="57" borderId="0" xfId="97" applyFont="1" applyFill="1" applyAlignment="1">
      <alignment wrapText="1"/>
      <protection/>
    </xf>
    <xf numFmtId="0" fontId="3" fillId="57" borderId="20" xfId="97" applyFont="1" applyFill="1" applyBorder="1" applyAlignment="1">
      <alignment horizontal="center" vertical="top" wrapText="1" shrinkToFit="1"/>
      <protection/>
    </xf>
    <xf numFmtId="0" fontId="4" fillId="57" borderId="20" xfId="97" applyFill="1" applyBorder="1" applyAlignment="1">
      <alignment horizontal="center" vertical="top" wrapText="1"/>
      <protection/>
    </xf>
    <xf numFmtId="0" fontId="4" fillId="57" borderId="0" xfId="97" applyFont="1" applyFill="1" applyAlignment="1">
      <alignment horizontal="justify" vertical="center" wrapText="1"/>
      <protection/>
    </xf>
    <xf numFmtId="1" fontId="3" fillId="0" borderId="22" xfId="97" applyNumberFormat="1" applyFont="1" applyFill="1" applyBorder="1" applyAlignment="1">
      <alignment horizontal="center" vertical="top" wrapText="1"/>
      <protection/>
    </xf>
    <xf numFmtId="0" fontId="4" fillId="0" borderId="23" xfId="97" applyFont="1" applyFill="1" applyBorder="1" applyAlignment="1">
      <alignment horizontal="center" vertical="top" wrapText="1"/>
      <protection/>
    </xf>
    <xf numFmtId="0" fontId="3" fillId="57" borderId="25" xfId="97" applyFont="1" applyFill="1" applyBorder="1" applyAlignment="1">
      <alignment horizontal="center" vertical="top" wrapText="1"/>
      <protection/>
    </xf>
    <xf numFmtId="0" fontId="0" fillId="57" borderId="25" xfId="0" applyNumberFormat="1" applyFont="1" applyFill="1" applyBorder="1" applyAlignment="1">
      <alignment horizontal="center" vertical="top" wrapText="1"/>
    </xf>
    <xf numFmtId="0" fontId="0" fillId="0" borderId="0" xfId="90" applyNumberFormat="1" applyFont="1" applyFill="1" applyAlignment="1">
      <alignment vertical="justify" wrapText="1"/>
      <protection/>
    </xf>
    <xf numFmtId="0" fontId="0" fillId="0" borderId="0" xfId="0" applyNumberFormat="1" applyFont="1" applyFill="1" applyAlignment="1">
      <alignment vertical="justify" wrapText="1"/>
    </xf>
    <xf numFmtId="1" fontId="0" fillId="0" borderId="0" xfId="99" applyNumberFormat="1" applyFont="1" applyFill="1" applyAlignment="1" quotePrefix="1">
      <alignment horizontal="justify" vertical="center" wrapText="1"/>
      <protection/>
    </xf>
    <xf numFmtId="0" fontId="0" fillId="0" borderId="0" xfId="99" applyFont="1" applyFill="1" applyAlignment="1">
      <alignment horizontal="justify" wrapText="1"/>
      <protection/>
    </xf>
    <xf numFmtId="0" fontId="0" fillId="2" borderId="0" xfId="99" applyNumberFormat="1" applyFont="1" applyAlignment="1">
      <alignment horizontal="justify" wrapText="1"/>
      <protection/>
    </xf>
    <xf numFmtId="0" fontId="2" fillId="0" borderId="0" xfId="90" applyNumberFormat="1" applyFont="1" applyFill="1" applyAlignment="1" quotePrefix="1">
      <alignment horizontal="justify" vertical="top" wrapText="1"/>
      <protection/>
    </xf>
    <xf numFmtId="0" fontId="0" fillId="0" borderId="0" xfId="90" applyNumberFormat="1" applyFill="1" applyAlignment="1">
      <alignment vertical="center"/>
      <protection/>
    </xf>
    <xf numFmtId="0" fontId="3" fillId="0" borderId="32" xfId="90" applyNumberFormat="1" applyFont="1" applyFill="1" applyBorder="1" applyAlignment="1">
      <alignment horizontal="center" vertical="top" wrapText="1"/>
      <protection/>
    </xf>
    <xf numFmtId="0" fontId="3" fillId="0" borderId="32" xfId="90" applyNumberFormat="1" applyFont="1" applyFill="1" applyBorder="1" applyAlignment="1" quotePrefix="1">
      <alignment horizontal="center" vertical="top" wrapText="1"/>
      <protection/>
    </xf>
    <xf numFmtId="0" fontId="0" fillId="0" borderId="0" xfId="90" applyNumberFormat="1" applyFont="1" applyFill="1" applyAlignment="1">
      <alignment horizontal="justify" wrapText="1"/>
      <protection/>
    </xf>
    <xf numFmtId="0" fontId="2" fillId="0" borderId="0" xfId="90" applyNumberFormat="1" applyFont="1" applyFill="1" applyAlignment="1" quotePrefix="1">
      <alignment horizontal="left" vertical="top" wrapText="1"/>
      <protection/>
    </xf>
    <xf numFmtId="0" fontId="2" fillId="0" borderId="0" xfId="90" applyNumberFormat="1" applyFont="1" applyFill="1" applyAlignment="1">
      <alignment vertical="center"/>
      <protection/>
    </xf>
    <xf numFmtId="0" fontId="0" fillId="0" borderId="0" xfId="90" applyNumberFormat="1" applyFont="1" applyFill="1" applyAlignment="1">
      <alignment vertical="center"/>
      <protection/>
    </xf>
    <xf numFmtId="0" fontId="3" fillId="2" borderId="32" xfId="90" applyNumberFormat="1" applyFont="1" applyBorder="1" applyAlignment="1">
      <alignment horizontal="center" vertical="top" wrapText="1"/>
      <protection/>
    </xf>
    <xf numFmtId="0" fontId="3" fillId="2" borderId="32" xfId="90" applyNumberFormat="1" applyFont="1" applyBorder="1" applyAlignment="1" quotePrefix="1">
      <alignment horizontal="center" vertical="top" wrapText="1"/>
      <protection/>
    </xf>
    <xf numFmtId="0" fontId="3" fillId="0" borderId="27" xfId="90" applyNumberFormat="1" applyFont="1" applyFill="1" applyBorder="1" applyAlignment="1">
      <alignment horizontal="center" vertical="top" wrapText="1"/>
      <protection/>
    </xf>
    <xf numFmtId="0" fontId="0" fillId="2" borderId="0" xfId="90" applyFont="1" applyAlignment="1" quotePrefix="1">
      <alignment horizontal="left"/>
      <protection/>
    </xf>
    <xf numFmtId="0" fontId="0" fillId="0" borderId="0" xfId="90" applyNumberFormat="1" applyFill="1" applyAlignment="1">
      <alignment horizontal="left" wrapText="1"/>
      <protection/>
    </xf>
    <xf numFmtId="0" fontId="2" fillId="0" borderId="0" xfId="90" applyNumberFormat="1" applyFont="1" applyFill="1" applyAlignment="1" quotePrefix="1">
      <alignment horizontal="left" vertical="center" wrapText="1"/>
      <protection/>
    </xf>
    <xf numFmtId="0" fontId="113" fillId="0" borderId="0" xfId="90" applyNumberFormat="1" applyFont="1" applyFill="1" applyAlignment="1">
      <alignment wrapText="1"/>
      <protection/>
    </xf>
    <xf numFmtId="0" fontId="80" fillId="0" borderId="0" xfId="90" applyNumberFormat="1" applyFont="1" applyFill="1" applyAlignment="1">
      <alignment vertical="center"/>
      <protection/>
    </xf>
    <xf numFmtId="0" fontId="68" fillId="0" borderId="0" xfId="90" applyNumberFormat="1" applyFont="1" applyFill="1" applyAlignment="1">
      <alignment vertical="center"/>
      <protection/>
    </xf>
    <xf numFmtId="0" fontId="0" fillId="0" borderId="0" xfId="90" applyNumberFormat="1" applyFont="1" applyFill="1" applyAlignment="1">
      <alignment horizontal="left" vertical="center" wrapText="1"/>
      <protection/>
    </xf>
    <xf numFmtId="0" fontId="0" fillId="0" borderId="0" xfId="90" applyNumberFormat="1" applyFont="1" applyFill="1" applyAlignment="1">
      <alignment horizontal="left" wrapText="1"/>
      <protection/>
    </xf>
    <xf numFmtId="1" fontId="19" fillId="56" borderId="0" xfId="100" applyNumberFormat="1" applyFont="1" applyFill="1" applyAlignment="1">
      <alignment horizontal="left" vertical="center"/>
      <protection/>
    </xf>
    <xf numFmtId="0" fontId="13" fillId="0" borderId="32" xfId="90" applyNumberFormat="1" applyFont="1" applyFill="1" applyBorder="1" applyAlignment="1" quotePrefix="1">
      <alignment horizontal="center" vertical="top" wrapText="1"/>
      <protection/>
    </xf>
    <xf numFmtId="0" fontId="13" fillId="2" borderId="32" xfId="90" applyNumberFormat="1" applyFont="1" applyBorder="1" applyAlignment="1">
      <alignment horizontal="center" vertical="top" wrapText="1"/>
      <protection/>
    </xf>
    <xf numFmtId="0" fontId="13" fillId="0" borderId="32" xfId="90" applyNumberFormat="1" applyFont="1" applyFill="1" applyBorder="1" applyAlignment="1">
      <alignment horizontal="center" vertical="top" wrapText="1"/>
      <protection/>
    </xf>
    <xf numFmtId="0" fontId="16" fillId="2" borderId="32" xfId="0" applyNumberFormat="1" applyFont="1" applyBorder="1" applyAlignment="1">
      <alignment horizontal="center" vertical="top" wrapText="1"/>
    </xf>
    <xf numFmtId="0" fontId="2" fillId="2" borderId="0" xfId="90" applyNumberFormat="1" applyFont="1" applyAlignment="1" quotePrefix="1">
      <alignment horizontal="left" vertical="center" wrapText="1"/>
      <protection/>
    </xf>
    <xf numFmtId="0" fontId="0" fillId="2" borderId="0" xfId="0" applyNumberFormat="1" applyAlignment="1">
      <alignment horizontal="left" vertical="center" wrapText="1"/>
    </xf>
    <xf numFmtId="0" fontId="2" fillId="2" borderId="0" xfId="90" applyNumberFormat="1" applyFont="1" applyAlignment="1" quotePrefix="1">
      <alignment horizontal="justify" vertical="center" wrapText="1"/>
      <protection/>
    </xf>
    <xf numFmtId="0" fontId="4" fillId="2" borderId="0" xfId="0" applyNumberFormat="1" applyFont="1" applyAlignment="1">
      <alignment vertical="center" wrapText="1"/>
    </xf>
    <xf numFmtId="0" fontId="0" fillId="2" borderId="32" xfId="0" applyNumberFormat="1" applyBorder="1" applyAlignment="1">
      <alignment horizontal="center" vertical="top" wrapText="1"/>
    </xf>
    <xf numFmtId="0" fontId="0" fillId="0" borderId="0" xfId="90" applyNumberFormat="1" applyFont="1" applyFill="1" applyAlignment="1">
      <alignment horizontal="left" vertical="top" wrapText="1"/>
      <protection/>
    </xf>
    <xf numFmtId="0" fontId="97" fillId="0" borderId="0" xfId="90" applyNumberFormat="1" applyFont="1" applyFill="1" applyAlignment="1">
      <alignment wrapText="1"/>
      <protection/>
    </xf>
    <xf numFmtId="0" fontId="3" fillId="0" borderId="32" xfId="90" applyNumberFormat="1" applyFont="1" applyFill="1" applyBorder="1" applyAlignment="1" quotePrefix="1">
      <alignment horizontal="center" vertical="center" wrapText="1"/>
      <protection/>
    </xf>
    <xf numFmtId="0" fontId="3" fillId="0" borderId="32" xfId="90" applyNumberFormat="1" applyFont="1" applyFill="1" applyBorder="1" applyAlignment="1">
      <alignment horizontal="center" vertical="center" wrapText="1"/>
      <protection/>
    </xf>
    <xf numFmtId="0" fontId="3" fillId="2" borderId="32" xfId="90" applyNumberFormat="1" applyFont="1" applyBorder="1" applyAlignment="1">
      <alignment horizontal="center" vertical="center" wrapText="1"/>
      <protection/>
    </xf>
    <xf numFmtId="169" fontId="3" fillId="0" borderId="32" xfId="102" applyNumberFormat="1" applyFont="1" applyFill="1" applyBorder="1" applyAlignment="1" applyProtection="1">
      <alignment horizontal="center" vertical="top" wrapText="1"/>
      <protection/>
    </xf>
    <xf numFmtId="169" fontId="3" fillId="0" borderId="32" xfId="102" applyNumberFormat="1" applyFont="1" applyFill="1" applyBorder="1" applyAlignment="1" applyProtection="1">
      <alignment horizontal="center" vertical="top"/>
      <protection/>
    </xf>
    <xf numFmtId="1" fontId="0" fillId="0" borderId="0" xfId="102" applyNumberFormat="1" applyFont="1" applyFill="1" applyAlignment="1" quotePrefix="1">
      <alignment horizontal="justify" wrapText="1"/>
      <protection/>
    </xf>
    <xf numFmtId="0" fontId="0" fillId="2" borderId="0" xfId="90" applyFont="1" applyAlignment="1">
      <alignment horizontal="justify" wrapText="1"/>
      <protection/>
    </xf>
    <xf numFmtId="0" fontId="0" fillId="2" borderId="0" xfId="90" applyFont="1" applyAlignment="1">
      <alignment wrapText="1"/>
      <protection/>
    </xf>
    <xf numFmtId="0" fontId="0" fillId="2" borderId="0" xfId="0" applyFont="1" applyAlignment="1">
      <alignment horizontal="justify" wrapText="1"/>
    </xf>
    <xf numFmtId="1" fontId="34" fillId="0" borderId="0" xfId="102" applyNumberFormat="1" applyFont="1" applyFill="1" applyAlignment="1">
      <alignment horizontal="left" vertical="center"/>
      <protection/>
    </xf>
    <xf numFmtId="37" fontId="34" fillId="0" borderId="0" xfId="102" applyFont="1" applyFill="1" applyAlignment="1">
      <alignment horizontal="left" vertical="center"/>
      <protection/>
    </xf>
    <xf numFmtId="1" fontId="0" fillId="0" borderId="0" xfId="102" applyNumberFormat="1" applyFont="1" applyFill="1" applyBorder="1" applyAlignment="1">
      <alignment horizontal="justify" vertical="center" wrapText="1"/>
      <protection/>
    </xf>
    <xf numFmtId="37" fontId="2" fillId="0" borderId="0" xfId="102" applyFont="1" applyFill="1" applyAlignment="1">
      <alignment horizontal="justify" vertical="justify" wrapText="1"/>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pplyProtection="1">
      <alignment horizontal="left" vertical="center"/>
      <protection/>
    </xf>
    <xf numFmtId="169" fontId="3" fillId="0" borderId="19" xfId="102" applyNumberFormat="1" applyFont="1" applyFill="1" applyBorder="1" applyAlignment="1" applyProtection="1">
      <alignment horizontal="left" vertical="center" wrapText="1"/>
      <protection/>
    </xf>
    <xf numFmtId="37" fontId="0" fillId="0" borderId="19" xfId="102" applyFont="1" applyFill="1" applyBorder="1" applyAlignment="1">
      <alignment wrapText="1"/>
      <protection/>
    </xf>
    <xf numFmtId="37" fontId="0" fillId="0" borderId="19" xfId="102" applyFill="1" applyBorder="1" applyAlignment="1">
      <alignment wrapText="1"/>
      <protection/>
    </xf>
    <xf numFmtId="1" fontId="3" fillId="0" borderId="0" xfId="103" applyNumberFormat="1" applyFont="1" applyFill="1" applyBorder="1" applyAlignment="1">
      <alignment horizontal="center" vertical="center" wrapText="1"/>
      <protection/>
    </xf>
    <xf numFmtId="0" fontId="10" fillId="0" borderId="0" xfId="103" applyBorder="1" applyAlignment="1">
      <alignment horizontal="center" vertical="center" wrapText="1"/>
      <protection/>
    </xf>
    <xf numFmtId="1" fontId="0" fillId="0" borderId="0" xfId="102" applyNumberFormat="1" applyFont="1" applyFill="1" applyAlignment="1" quotePrefix="1">
      <alignment wrapText="1"/>
      <protection/>
    </xf>
    <xf numFmtId="0" fontId="0" fillId="2" borderId="0" xfId="90" applyNumberFormat="1" applyAlignment="1">
      <alignment wrapText="1"/>
      <protection/>
    </xf>
    <xf numFmtId="0" fontId="2" fillId="0" borderId="0" xfId="103" applyFont="1" applyFill="1" applyAlignment="1">
      <alignment horizontal="justify" vertical="justify" wrapText="1"/>
      <protection/>
    </xf>
    <xf numFmtId="0" fontId="4" fillId="2" borderId="0" xfId="90" applyNumberFormat="1" applyFont="1" applyAlignment="1">
      <alignment horizontal="justify" vertical="justify" wrapText="1"/>
      <protection/>
    </xf>
    <xf numFmtId="1" fontId="3" fillId="0" borderId="0" xfId="103" applyNumberFormat="1" applyFont="1" applyFill="1" applyAlignment="1">
      <alignment horizontal="left"/>
      <protection/>
    </xf>
    <xf numFmtId="1" fontId="3" fillId="0" borderId="25" xfId="103" applyNumberFormat="1" applyFont="1" applyFill="1" applyBorder="1" applyAlignment="1">
      <alignment horizontal="left" vertical="center"/>
      <protection/>
    </xf>
    <xf numFmtId="0" fontId="10" fillId="0" borderId="25" xfId="103" applyFill="1" applyBorder="1" applyAlignment="1">
      <alignment horizontal="left" vertical="center"/>
      <protection/>
    </xf>
    <xf numFmtId="1" fontId="3" fillId="0" borderId="20" xfId="103" applyNumberFormat="1" applyFont="1" applyFill="1" applyBorder="1" applyAlignment="1">
      <alignment horizontal="center" vertical="top" wrapText="1"/>
      <protection/>
    </xf>
    <xf numFmtId="0" fontId="10" fillId="0" borderId="20" xfId="103" applyBorder="1" applyAlignment="1">
      <alignment horizontal="center" vertical="top" wrapText="1"/>
      <protection/>
    </xf>
    <xf numFmtId="0" fontId="0" fillId="2" borderId="20" xfId="90" applyNumberFormat="1" applyBorder="1" applyAlignment="1">
      <alignment horizontal="center" vertical="top" wrapText="1"/>
      <protection/>
    </xf>
    <xf numFmtId="0" fontId="0" fillId="0" borderId="0" xfId="106" applyFont="1" applyFill="1" applyAlignment="1" quotePrefix="1">
      <alignment horizontal="left" wrapText="1"/>
      <protection/>
    </xf>
    <xf numFmtId="1" fontId="2" fillId="0" borderId="0" xfId="104" applyNumberFormat="1" applyFont="1" applyFill="1" applyAlignment="1">
      <alignment horizontal="justify" wrapText="1"/>
      <protection/>
    </xf>
    <xf numFmtId="0" fontId="4" fillId="2" borderId="0" xfId="90" applyNumberFormat="1" applyFont="1" applyAlignment="1">
      <alignment horizontal="justify" wrapText="1"/>
      <protection/>
    </xf>
    <xf numFmtId="0" fontId="0" fillId="2" borderId="0" xfId="90" applyNumberFormat="1" applyAlignment="1">
      <alignment horizontal="justify" wrapText="1"/>
      <protection/>
    </xf>
    <xf numFmtId="1" fontId="3" fillId="0" borderId="0" xfId="104" applyNumberFormat="1" applyFont="1" applyFill="1" applyAlignment="1">
      <alignment wrapText="1"/>
      <protection/>
    </xf>
    <xf numFmtId="1" fontId="3" fillId="0" borderId="0" xfId="104" applyNumberFormat="1" applyFont="1" applyFill="1" applyAlignment="1">
      <alignment horizontal="left"/>
      <protection/>
    </xf>
    <xf numFmtId="1" fontId="3" fillId="0" borderId="25" xfId="104" applyNumberFormat="1" applyFont="1" applyFill="1" applyBorder="1" applyAlignment="1">
      <alignment horizontal="left" vertical="center"/>
      <protection/>
    </xf>
    <xf numFmtId="0" fontId="10" fillId="0" borderId="25" xfId="104" applyFill="1" applyBorder="1" applyAlignment="1">
      <alignment horizontal="left" vertical="center"/>
      <protection/>
    </xf>
    <xf numFmtId="1" fontId="3" fillId="0" borderId="0" xfId="104" applyNumberFormat="1" applyFont="1" applyFill="1" applyBorder="1" applyAlignment="1">
      <alignment horizontal="center" vertical="center" wrapText="1"/>
      <protection/>
    </xf>
    <xf numFmtId="0" fontId="10" fillId="0" borderId="0" xfId="104" applyBorder="1" applyAlignment="1">
      <alignment horizontal="center" vertical="center" wrapText="1"/>
      <protection/>
    </xf>
    <xf numFmtId="1" fontId="3" fillId="0" borderId="0" xfId="105" applyNumberFormat="1" applyFont="1" applyFill="1" applyBorder="1" applyAlignment="1">
      <alignment horizontal="center" vertical="center" wrapText="1"/>
      <protection/>
    </xf>
    <xf numFmtId="0" fontId="10" fillId="0" borderId="0" xfId="105" applyBorder="1" applyAlignment="1">
      <alignment horizontal="center" vertical="center" wrapText="1"/>
      <protection/>
    </xf>
    <xf numFmtId="0" fontId="0" fillId="0" borderId="0" xfId="105" applyFont="1" applyFill="1" applyAlignment="1" quotePrefix="1">
      <alignment horizontal="justify" wrapText="1"/>
      <protection/>
    </xf>
    <xf numFmtId="1" fontId="2" fillId="0" borderId="0" xfId="105" applyNumberFormat="1" applyFont="1" applyFill="1" applyAlignment="1">
      <alignment horizontal="justify" wrapText="1"/>
      <protection/>
    </xf>
    <xf numFmtId="1" fontId="3" fillId="0" borderId="0" xfId="105" applyNumberFormat="1" applyFont="1" applyFill="1" applyAlignment="1">
      <alignment horizontal="left"/>
      <protection/>
    </xf>
    <xf numFmtId="1" fontId="3" fillId="0" borderId="20" xfId="105" applyNumberFormat="1" applyFont="1" applyFill="1" applyBorder="1" applyAlignment="1">
      <alignment horizontal="center" vertical="top" wrapText="1"/>
      <protection/>
    </xf>
    <xf numFmtId="0" fontId="10" fillId="0" borderId="20" xfId="105" applyBorder="1" applyAlignment="1">
      <alignment horizontal="center" vertical="top" wrapText="1"/>
      <protection/>
    </xf>
    <xf numFmtId="1" fontId="3" fillId="0" borderId="25" xfId="106" applyNumberFormat="1" applyFont="1" applyFill="1" applyBorder="1" applyAlignment="1">
      <alignment horizontal="center" vertical="top" wrapText="1"/>
      <protection/>
    </xf>
    <xf numFmtId="0" fontId="0" fillId="0" borderId="25" xfId="106" applyFont="1" applyFill="1" applyBorder="1" applyAlignment="1">
      <alignment horizontal="center" vertical="top" wrapText="1"/>
      <protection/>
    </xf>
    <xf numFmtId="1" fontId="2" fillId="0" borderId="0" xfId="106" applyNumberFormat="1" applyFont="1" applyFill="1" applyAlignment="1" quotePrefix="1">
      <alignment horizontal="justify" vertical="center" wrapText="1"/>
      <protection/>
    </xf>
    <xf numFmtId="1" fontId="3" fillId="0" borderId="0" xfId="106" applyNumberFormat="1" applyFont="1" applyFill="1" applyAlignment="1">
      <alignment horizontal="left"/>
      <protection/>
    </xf>
    <xf numFmtId="1" fontId="3" fillId="0" borderId="0" xfId="106" applyNumberFormat="1" applyFont="1" applyFill="1" applyBorder="1" applyAlignment="1" quotePrefix="1">
      <alignment horizontal="left" vertical="center"/>
      <protection/>
    </xf>
    <xf numFmtId="1" fontId="3" fillId="0" borderId="0" xfId="106" applyNumberFormat="1" applyFont="1" applyFill="1" applyBorder="1" applyAlignment="1">
      <alignment horizontal="left" vertical="center"/>
      <protection/>
    </xf>
    <xf numFmtId="0" fontId="0" fillId="0" borderId="0" xfId="106" applyFont="1" applyFill="1" applyBorder="1" applyAlignment="1">
      <alignment horizontal="left" vertical="center"/>
      <protection/>
    </xf>
    <xf numFmtId="1" fontId="3" fillId="0" borderId="20" xfId="106" applyNumberFormat="1" applyFont="1" applyFill="1" applyBorder="1" applyAlignment="1">
      <alignment horizontal="center" vertical="top" wrapText="1"/>
      <protection/>
    </xf>
    <xf numFmtId="0" fontId="0" fillId="0" borderId="20" xfId="106" applyFont="1" applyFill="1" applyBorder="1" applyAlignment="1">
      <alignment horizontal="center" vertical="top" wrapText="1"/>
      <protection/>
    </xf>
    <xf numFmtId="0" fontId="0" fillId="0" borderId="20" xfId="90" applyNumberFormat="1" applyFont="1" applyFill="1" applyBorder="1" applyAlignment="1">
      <alignment horizontal="center" vertical="top" wrapText="1"/>
      <protection/>
    </xf>
    <xf numFmtId="1" fontId="2" fillId="0" borderId="0" xfId="107" applyNumberFormat="1" applyFont="1" applyFill="1" applyAlignment="1" quotePrefix="1">
      <alignment horizontal="left" vertical="center" wrapText="1"/>
      <protection/>
    </xf>
    <xf numFmtId="0" fontId="4" fillId="2" borderId="0" xfId="90" applyNumberFormat="1" applyFont="1" applyAlignment="1">
      <alignment wrapText="1"/>
      <protection/>
    </xf>
    <xf numFmtId="1" fontId="3" fillId="0" borderId="0" xfId="107" applyNumberFormat="1" applyFont="1" applyFill="1" applyAlignment="1">
      <alignment horizontal="left"/>
      <protection/>
    </xf>
    <xf numFmtId="1" fontId="3" fillId="0" borderId="25" xfId="107" applyNumberFormat="1" applyFont="1" applyFill="1" applyBorder="1" applyAlignment="1" quotePrefix="1">
      <alignment horizontal="left" vertical="center"/>
      <protection/>
    </xf>
    <xf numFmtId="1" fontId="3" fillId="0" borderId="25" xfId="107" applyNumberFormat="1" applyFont="1" applyFill="1" applyBorder="1" applyAlignment="1">
      <alignment horizontal="left" vertical="center"/>
      <protection/>
    </xf>
    <xf numFmtId="0" fontId="10" fillId="0" borderId="25" xfId="107" applyFill="1" applyBorder="1" applyAlignment="1">
      <alignment horizontal="left" vertical="center"/>
      <protection/>
    </xf>
    <xf numFmtId="0" fontId="10" fillId="0" borderId="20" xfId="106" applyBorder="1" applyAlignment="1">
      <alignment horizontal="center" vertical="top" wrapText="1"/>
      <protection/>
    </xf>
    <xf numFmtId="1" fontId="3" fillId="0" borderId="20" xfId="107" applyNumberFormat="1" applyFont="1" applyFill="1" applyBorder="1" applyAlignment="1">
      <alignment horizontal="center" vertical="top" wrapText="1"/>
      <protection/>
    </xf>
    <xf numFmtId="0" fontId="10" fillId="0" borderId="20" xfId="107" applyBorder="1" applyAlignment="1">
      <alignment horizontal="center" vertical="top" wrapText="1"/>
      <protection/>
    </xf>
    <xf numFmtId="1" fontId="19" fillId="0" borderId="0" xfId="100" applyNumberFormat="1" applyFont="1" applyFill="1" applyAlignment="1">
      <alignment horizontal="left" vertical="center"/>
      <protection/>
    </xf>
    <xf numFmtId="169" fontId="2" fillId="0" borderId="0" xfId="103" applyNumberFormat="1" applyFont="1" applyFill="1" applyAlignment="1">
      <alignment vertical="center"/>
      <protection/>
    </xf>
    <xf numFmtId="1" fontId="19" fillId="0" borderId="0" xfId="99" applyNumberFormat="1" applyFont="1" applyFill="1" applyAlignment="1">
      <alignment horizontal="left" vertical="center"/>
      <protection/>
    </xf>
    <xf numFmtId="1" fontId="32" fillId="0" borderId="0" xfId="90" applyNumberFormat="1" applyFont="1" applyFill="1" applyAlignment="1">
      <alignment horizontal="left" vertical="center"/>
      <protection/>
    </xf>
    <xf numFmtId="0" fontId="101" fillId="0" borderId="0" xfId="90" applyNumberFormat="1" applyFont="1" applyFill="1">
      <alignment/>
      <protection/>
    </xf>
    <xf numFmtId="0" fontId="99" fillId="0" borderId="0" xfId="90" applyNumberFormat="1" applyFont="1" applyFill="1">
      <alignment/>
      <protection/>
    </xf>
  </cellXfs>
  <cellStyles count="1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definido" xfId="88"/>
    <cellStyle name="Normal 2" xfId="89"/>
    <cellStyle name="Normal 3" xfId="90"/>
    <cellStyle name="Normal 4" xfId="91"/>
    <cellStyle name="Normal 4 2" xfId="92"/>
    <cellStyle name="Normal 5" xfId="93"/>
    <cellStyle name="Normal 5 2" xfId="94"/>
    <cellStyle name="Normal 6" xfId="95"/>
    <cellStyle name="Normal 7" xfId="96"/>
    <cellStyle name="Normal_ANUARIO-FPE" xfId="97"/>
    <cellStyle name="Normal_ANUARIO-FPE 2" xfId="98"/>
    <cellStyle name="Normal_FPE01" xfId="99"/>
    <cellStyle name="Normal_FPE01 2" xfId="100"/>
    <cellStyle name="Normal_FPE15" xfId="101"/>
    <cellStyle name="Normal_FPE-24" xfId="102"/>
    <cellStyle name="Normal_FPE-25" xfId="103"/>
    <cellStyle name="Normal_FPE-26" xfId="104"/>
    <cellStyle name="Normal_FPE-27" xfId="105"/>
    <cellStyle name="Normal_FPE-28" xfId="106"/>
    <cellStyle name="Normal_FPE-29" xfId="107"/>
    <cellStyle name="Normal_Hoja1" xfId="108"/>
    <cellStyle name="Notas" xfId="109"/>
    <cellStyle name="Notas 2" xfId="110"/>
    <cellStyle name="Percent" xfId="111"/>
    <cellStyle name="Salida" xfId="112"/>
    <cellStyle name="Salida 2" xfId="113"/>
    <cellStyle name="Texto de advertencia" xfId="114"/>
    <cellStyle name="Texto de advertencia 2" xfId="115"/>
    <cellStyle name="Texto explicativo" xfId="116"/>
    <cellStyle name="Texto explicativo 2" xfId="117"/>
    <cellStyle name="Título" xfId="118"/>
    <cellStyle name="Título 1" xfId="119"/>
    <cellStyle name="Título 2" xfId="120"/>
    <cellStyle name="Título 2 2" xfId="121"/>
    <cellStyle name="Título 3" xfId="122"/>
    <cellStyle name="Título 3 2" xfId="123"/>
    <cellStyle name="Título 4" xfId="124"/>
    <cellStyle name="Total" xfId="125"/>
    <cellStyle name="Total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PE%20Formaci&#243;n%20Profesional%20Empleo\ANUARIO%202018\INFORMACI&#211;N%20FUNDAE%20For.%20empres%20y%20Ocupados\INFORMACI&#211;N%20REMITIDA%20A%20SGE\FPE%20%20del%2001%20al%2010%20y%20FPE%20DEL%2018%20AL%2023_enviado_fundae_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PE-1"/>
      <sheetName val="FPE-2"/>
      <sheetName val="FPE-3"/>
      <sheetName val="FPE-4"/>
      <sheetName val="FPE-5"/>
      <sheetName val="FPE-6"/>
      <sheetName val="FPE-7"/>
      <sheetName val="FPE-8"/>
      <sheetName val="FPE-9"/>
      <sheetName val="FPE-10A"/>
      <sheetName val="FPE-10B"/>
      <sheetName val="FPE-18"/>
      <sheetName val=" FPE-19 "/>
      <sheetName val="FPE-20"/>
      <sheetName val="FPE-21"/>
      <sheetName val="FPE-22A"/>
      <sheetName val="FPE-22B"/>
      <sheetName val="FPE-23A"/>
      <sheetName val="FPE-23B"/>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www.fundae.es/" TargetMode="External" /><Relationship Id="rId3" Type="http://schemas.openxmlformats.org/officeDocument/2006/relationships/hyperlink" Target="http://www.mites.gob.es/es/Guia/texto/index.htm" TargetMode="External" /><Relationship Id="rId4" Type="http://schemas.openxmlformats.org/officeDocument/2006/relationships/hyperlink" Target="https://www.fundae.es/formacion/marco-normativo-y-legislacion" TargetMode="External" /><Relationship Id="rId5"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2" sqref="A2"/>
    </sheetView>
  </sheetViews>
  <sheetFormatPr defaultColWidth="13.33203125" defaultRowHeight="11.25"/>
  <cols>
    <col min="1" max="1" width="12.5" style="403" customWidth="1"/>
    <col min="2" max="2" width="109.33203125" style="403" customWidth="1"/>
    <col min="3" max="3" width="2" style="403" customWidth="1"/>
    <col min="4" max="16384" width="13.33203125" style="403" customWidth="1"/>
  </cols>
  <sheetData>
    <row r="1" spans="1:2" ht="6.75" customHeight="1">
      <c r="A1" s="1025"/>
      <c r="B1" s="1025"/>
    </row>
    <row r="2" spans="1:2" ht="21.75" customHeight="1">
      <c r="A2" s="1026" t="s">
        <v>433</v>
      </c>
      <c r="B2" s="1027"/>
    </row>
    <row r="3" spans="1:2" ht="6.75" customHeight="1">
      <c r="A3" s="1025"/>
      <c r="B3" s="1025"/>
    </row>
    <row r="4" spans="1:2" ht="25.5" customHeight="1">
      <c r="A4" s="1028" t="s">
        <v>316</v>
      </c>
      <c r="B4" s="1029" t="s">
        <v>53</v>
      </c>
    </row>
    <row r="5" spans="1:2" ht="30" customHeight="1">
      <c r="A5" s="1028" t="s">
        <v>317</v>
      </c>
      <c r="B5" s="1029" t="s">
        <v>318</v>
      </c>
    </row>
    <row r="6" spans="1:2" ht="30" customHeight="1">
      <c r="A6" s="1028" t="s">
        <v>319</v>
      </c>
      <c r="B6" s="1029" t="s">
        <v>320</v>
      </c>
    </row>
    <row r="7" spans="1:2" ht="30" customHeight="1">
      <c r="A7" s="1028" t="s">
        <v>321</v>
      </c>
      <c r="B7" s="1029" t="s">
        <v>322</v>
      </c>
    </row>
    <row r="8" spans="1:2" ht="30" customHeight="1">
      <c r="A8" s="1028" t="s">
        <v>323</v>
      </c>
      <c r="B8" s="1029" t="s">
        <v>324</v>
      </c>
    </row>
    <row r="9" spans="1:2" ht="30" customHeight="1">
      <c r="A9" s="1028" t="s">
        <v>325</v>
      </c>
      <c r="B9" s="1029" t="s">
        <v>326</v>
      </c>
    </row>
    <row r="10" spans="1:2" ht="30" customHeight="1">
      <c r="A10" s="1028" t="s">
        <v>327</v>
      </c>
      <c r="B10" s="1029" t="s">
        <v>328</v>
      </c>
    </row>
    <row r="11" spans="1:2" ht="30" customHeight="1">
      <c r="A11" s="1028" t="s">
        <v>329</v>
      </c>
      <c r="B11" s="1029" t="s">
        <v>330</v>
      </c>
    </row>
    <row r="12" spans="1:2" ht="30" customHeight="1">
      <c r="A12" s="1028" t="s">
        <v>331</v>
      </c>
      <c r="B12" s="1029" t="s">
        <v>233</v>
      </c>
    </row>
    <row r="13" spans="1:2" ht="30" customHeight="1">
      <c r="A13" s="1028" t="s">
        <v>332</v>
      </c>
      <c r="B13" s="1029" t="s">
        <v>333</v>
      </c>
    </row>
    <row r="14" spans="1:2" ht="30" customHeight="1">
      <c r="A14" s="1028" t="s">
        <v>334</v>
      </c>
      <c r="B14" s="1029" t="s">
        <v>335</v>
      </c>
    </row>
    <row r="15" spans="1:2" ht="30" customHeight="1">
      <c r="A15" s="1028" t="s">
        <v>336</v>
      </c>
      <c r="B15" s="1029" t="s">
        <v>337</v>
      </c>
    </row>
    <row r="16" spans="1:2" ht="30" customHeight="1">
      <c r="A16" s="1028" t="s">
        <v>338</v>
      </c>
      <c r="B16" s="1029" t="s">
        <v>339</v>
      </c>
    </row>
    <row r="17" spans="1:2" ht="30" customHeight="1">
      <c r="A17" s="1028" t="s">
        <v>340</v>
      </c>
      <c r="B17" s="1029" t="s">
        <v>341</v>
      </c>
    </row>
    <row r="18" spans="1:2" ht="30" customHeight="1">
      <c r="A18" s="1028" t="s">
        <v>342</v>
      </c>
      <c r="B18" s="1029" t="s">
        <v>343</v>
      </c>
    </row>
    <row r="19" spans="1:2" ht="34.5" customHeight="1">
      <c r="A19" s="1028" t="s">
        <v>344</v>
      </c>
      <c r="B19" s="1029" t="s">
        <v>345</v>
      </c>
    </row>
    <row r="20" spans="1:2" ht="30" customHeight="1">
      <c r="A20" s="1028" t="s">
        <v>346</v>
      </c>
      <c r="B20" s="1029" t="s">
        <v>347</v>
      </c>
    </row>
    <row r="21" spans="1:2" ht="30" customHeight="1">
      <c r="A21" s="1028" t="s">
        <v>348</v>
      </c>
      <c r="B21" s="1029" t="s">
        <v>349</v>
      </c>
    </row>
    <row r="22" spans="1:2" ht="30" customHeight="1">
      <c r="A22" s="1028" t="s">
        <v>350</v>
      </c>
      <c r="B22" s="1029" t="s">
        <v>351</v>
      </c>
    </row>
    <row r="23" spans="1:2" ht="30" customHeight="1">
      <c r="A23" s="1028" t="s">
        <v>352</v>
      </c>
      <c r="B23" s="1029" t="s">
        <v>353</v>
      </c>
    </row>
    <row r="24" spans="1:2" ht="30" customHeight="1">
      <c r="A24" s="1028" t="s">
        <v>297</v>
      </c>
      <c r="B24" s="1029" t="s">
        <v>354</v>
      </c>
    </row>
    <row r="25" spans="1:2" ht="30" customHeight="1">
      <c r="A25" s="1028" t="s">
        <v>355</v>
      </c>
      <c r="B25" s="1029" t="s">
        <v>356</v>
      </c>
    </row>
    <row r="26" spans="1:2" ht="30" customHeight="1">
      <c r="A26" s="1028" t="s">
        <v>357</v>
      </c>
      <c r="B26" s="1029" t="s">
        <v>358</v>
      </c>
    </row>
    <row r="27" spans="1:2" ht="30" customHeight="1">
      <c r="A27" s="1028" t="s">
        <v>359</v>
      </c>
      <c r="B27" s="1029" t="s">
        <v>360</v>
      </c>
    </row>
    <row r="28" spans="1:2" ht="30" customHeight="1">
      <c r="A28" s="1028" t="s">
        <v>361</v>
      </c>
      <c r="B28" s="1029" t="s">
        <v>362</v>
      </c>
    </row>
    <row r="29" spans="1:2" ht="30" customHeight="1">
      <c r="A29" s="1028" t="s">
        <v>363</v>
      </c>
      <c r="B29" s="1029" t="s">
        <v>364</v>
      </c>
    </row>
    <row r="30" spans="1:2" ht="30" customHeight="1">
      <c r="A30" s="1028" t="s">
        <v>553</v>
      </c>
      <c r="B30" s="1029" t="s">
        <v>554</v>
      </c>
    </row>
    <row r="31" spans="1:2" ht="30" customHeight="1">
      <c r="A31" s="1028" t="s">
        <v>555</v>
      </c>
      <c r="B31" s="1029" t="s">
        <v>556</v>
      </c>
    </row>
    <row r="32" spans="1:2" ht="30" customHeight="1">
      <c r="A32" s="1028" t="s">
        <v>557</v>
      </c>
      <c r="B32" s="1029" t="s">
        <v>558</v>
      </c>
    </row>
    <row r="33" spans="1:2" ht="30" customHeight="1">
      <c r="A33" s="1028" t="s">
        <v>559</v>
      </c>
      <c r="B33" s="1029" t="s">
        <v>560</v>
      </c>
    </row>
    <row r="34" spans="1:2" ht="30" customHeight="1">
      <c r="A34" s="1028" t="s">
        <v>561</v>
      </c>
      <c r="B34" s="1029" t="s">
        <v>562</v>
      </c>
    </row>
    <row r="35" spans="1:2" ht="30" customHeight="1">
      <c r="A35" s="1028" t="s">
        <v>563</v>
      </c>
      <c r="B35" s="1029" t="s">
        <v>564</v>
      </c>
    </row>
    <row r="36" spans="1:2" ht="18" customHeight="1">
      <c r="A36" s="1028"/>
      <c r="B36" s="438" t="s">
        <v>302</v>
      </c>
    </row>
  </sheetData>
  <sheetProtection/>
  <hyperlinks>
    <hyperlink ref="B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 '!Área_de_impresión" display="Formación dirigida prioritariamente a ocupados: Participantes formados y duración media en horas por participante, según sexo, por comunidad autónoma y provincia"/>
    <hyperlink ref="B29" location="'FPE-23B '!Área_de_impresión" display="Formación dirigida prioritariamente a ocupados: Participantes formados y duración media en horas por participante, según sexo, por comunidad autónoma y provincia (Concl.)"/>
    <hyperlink ref="B4" location="'FPE-1'!A1" display="Acciones formativas realizadas y participantes formados , por tipo de formación"/>
    <hyperlink ref="B5" location="'FPE-2'!A1" display="Formación en la empresa: Empresas formadoras, tasa de cobertura y participantes formados, por tamaño de empresa"/>
    <hyperlink ref="B6" location="'FPE-3'!A1" display="Formación en la empresa: Empresas formadoras, tasa de cobertura, participantes formados y duración media en horas por participante, según sexo, por sección de actividad"/>
    <hyperlink ref="B7" location="'FPE-4'!A1" display="Formación en la empresa: Empresas formadoras y participantes formados según sexo, por comunidad autónoma y provincia"/>
    <hyperlink ref="B8" location="'FPE-5'!A1" display="Formación en la empresa: Acciones formativas realizadas y participantes formados, por modalidad de impartición, tipo de formación y nivel de formación"/>
    <hyperlink ref="B9" location="'FPE-6'!A1" display="Formación en la empresa: Participantes formados y duración media en horas por participante, por sexo y edad"/>
    <hyperlink ref="B10" location="'FPE-7'!A1" display="Formación en la empresa: Participantes formados y duración media en horas por participante, por sexo y nivel de estudios"/>
    <hyperlink ref="B11" location="'FPE-8'!A1" display="Formación en la empresa: Participantes formados y duración media en horas por participante, por sexo y categoría profesional"/>
    <hyperlink ref="B12" location="'FPE-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A1" sqref="A1"/>
    </sheetView>
  </sheetViews>
  <sheetFormatPr defaultColWidth="8.66015625" defaultRowHeight="11.25"/>
  <cols>
    <col min="1" max="1" width="47.16015625" style="276" customWidth="1"/>
    <col min="2" max="2" width="13.83203125" style="276" customWidth="1"/>
    <col min="3" max="3" width="1.83203125" style="276" customWidth="1"/>
    <col min="4" max="4" width="11.83203125" style="276" customWidth="1"/>
    <col min="5" max="5" width="1.66796875" style="276" customWidth="1"/>
    <col min="6" max="6" width="11.5" style="276" customWidth="1"/>
    <col min="7" max="7" width="1.66796875" style="276" customWidth="1"/>
    <col min="8" max="8" width="12" style="276" customWidth="1"/>
    <col min="9" max="9" width="1.66796875" style="276" customWidth="1"/>
    <col min="10" max="10" width="12.16015625" style="276" customWidth="1"/>
    <col min="11" max="11" width="1.66796875" style="276" customWidth="1"/>
    <col min="12" max="12" width="9.66015625" style="276" customWidth="1"/>
    <col min="13" max="13" width="1.5" style="276" customWidth="1"/>
    <col min="14" max="15" width="8.66015625" style="276" customWidth="1"/>
    <col min="16" max="16" width="9.16015625" style="276" bestFit="1" customWidth="1"/>
    <col min="17" max="16384" width="8.66015625" style="276" customWidth="1"/>
  </cols>
  <sheetData>
    <row r="1" spans="1:12" s="275" customFormat="1" ht="21" customHeight="1">
      <c r="A1" s="445" t="s">
        <v>471</v>
      </c>
      <c r="B1" s="292"/>
      <c r="C1" s="353"/>
      <c r="E1" s="294"/>
      <c r="F1" s="453" t="s">
        <v>232</v>
      </c>
      <c r="G1" s="452"/>
      <c r="H1" s="452"/>
      <c r="I1" s="452"/>
      <c r="J1" s="452"/>
      <c r="K1" s="452"/>
      <c r="L1" s="461"/>
    </row>
    <row r="2" spans="1:12" s="275" customFormat="1" ht="15" customHeight="1">
      <c r="A2" s="273"/>
      <c r="E2" s="295"/>
      <c r="F2" s="1109" t="s">
        <v>233</v>
      </c>
      <c r="G2" s="1110"/>
      <c r="H2" s="1110"/>
      <c r="I2" s="1110"/>
      <c r="J2" s="1110"/>
      <c r="K2" s="1110"/>
      <c r="L2" s="1110"/>
    </row>
    <row r="3" spans="1:12" s="275" customFormat="1" ht="18" customHeight="1">
      <c r="A3" s="273"/>
      <c r="B3" s="273"/>
      <c r="C3" s="273"/>
      <c r="D3" s="295"/>
      <c r="E3" s="295"/>
      <c r="F3" s="1110"/>
      <c r="G3" s="1110"/>
      <c r="H3" s="1110"/>
      <c r="I3" s="1110"/>
      <c r="J3" s="1110"/>
      <c r="K3" s="1110"/>
      <c r="L3" s="1110"/>
    </row>
    <row r="4" spans="1:12" s="275" customFormat="1" ht="15.75" customHeight="1">
      <c r="A4" s="273"/>
      <c r="B4" s="273"/>
      <c r="C4" s="273"/>
      <c r="D4" s="295"/>
      <c r="E4" s="295"/>
      <c r="F4" s="1110"/>
      <c r="G4" s="1110"/>
      <c r="H4" s="1110"/>
      <c r="I4" s="1110"/>
      <c r="J4" s="1110"/>
      <c r="K4" s="1110"/>
      <c r="L4" s="1110"/>
    </row>
    <row r="5" spans="1:3" ht="15" customHeight="1">
      <c r="A5" s="1111"/>
      <c r="B5" s="277"/>
      <c r="C5" s="277"/>
    </row>
    <row r="6" spans="1:12" ht="15" customHeight="1" thickBot="1">
      <c r="A6" s="1112"/>
      <c r="B6" s="1142"/>
      <c r="C6" s="1143"/>
      <c r="D6" s="1143"/>
      <c r="E6" s="1143"/>
      <c r="F6" s="1143"/>
      <c r="G6" s="1143"/>
      <c r="H6" s="1143"/>
      <c r="I6" s="1143"/>
      <c r="J6" s="1143"/>
      <c r="K6" s="1143"/>
      <c r="L6" s="1143"/>
    </row>
    <row r="7" spans="1:13" ht="24" customHeight="1" thickBot="1">
      <c r="A7" s="1112"/>
      <c r="B7" s="1123" t="s">
        <v>69</v>
      </c>
      <c r="C7" s="1113"/>
      <c r="D7" s="1113"/>
      <c r="E7" s="1113"/>
      <c r="F7" s="1113"/>
      <c r="G7" s="299"/>
      <c r="H7" s="1124" t="s">
        <v>82</v>
      </c>
      <c r="I7" s="1125"/>
      <c r="J7" s="1125"/>
      <c r="K7" s="1125"/>
      <c r="L7" s="1125"/>
      <c r="M7" s="320"/>
    </row>
    <row r="8" spans="1:12" ht="15.75" customHeight="1">
      <c r="A8" s="1112"/>
      <c r="B8" s="1040">
        <v>2019</v>
      </c>
      <c r="D8" s="1040">
        <v>2020</v>
      </c>
      <c r="F8" s="1040">
        <v>2021</v>
      </c>
      <c r="G8" s="282"/>
      <c r="H8" s="1040">
        <v>2019</v>
      </c>
      <c r="J8" s="1040">
        <v>2020</v>
      </c>
      <c r="L8" s="1040">
        <v>2021</v>
      </c>
    </row>
    <row r="9" spans="1:12" ht="15" customHeight="1">
      <c r="A9" s="1112"/>
      <c r="B9" s="762"/>
      <c r="C9" s="762"/>
      <c r="D9" s="762"/>
      <c r="E9" s="762"/>
      <c r="F9" s="762"/>
      <c r="G9" s="762"/>
      <c r="H9" s="299"/>
      <c r="I9" s="299"/>
      <c r="J9" s="299"/>
      <c r="K9" s="299"/>
      <c r="L9" s="299"/>
    </row>
    <row r="10" spans="1:14" s="273" customFormat="1" ht="15" customHeight="1">
      <c r="A10" s="283" t="s">
        <v>210</v>
      </c>
      <c r="B10" s="284">
        <v>4619901</v>
      </c>
      <c r="C10" s="284"/>
      <c r="D10" s="284">
        <v>3853854</v>
      </c>
      <c r="E10" s="500"/>
      <c r="F10" s="516">
        <v>4841385</v>
      </c>
      <c r="G10" s="284"/>
      <c r="H10" s="286">
        <v>14.307559187956626</v>
      </c>
      <c r="I10" s="286"/>
      <c r="J10" s="286">
        <v>13.84772749564462</v>
      </c>
      <c r="K10" s="500"/>
      <c r="L10" s="286">
        <v>13.401990546093732</v>
      </c>
      <c r="M10" s="342"/>
      <c r="N10" s="342"/>
    </row>
    <row r="11" spans="1:14" s="273" customFormat="1" ht="6.75" customHeight="1">
      <c r="A11" s="283"/>
      <c r="B11" s="327"/>
      <c r="C11" s="327"/>
      <c r="D11" s="327"/>
      <c r="E11" s="492"/>
      <c r="F11" s="34"/>
      <c r="G11" s="327"/>
      <c r="H11" s="510"/>
      <c r="I11" s="510"/>
      <c r="J11" s="358"/>
      <c r="K11" s="492"/>
      <c r="L11" s="358"/>
      <c r="M11" s="342"/>
      <c r="N11" s="342"/>
    </row>
    <row r="12" spans="1:14" ht="15" customHeight="1">
      <c r="A12" s="344" t="s">
        <v>234</v>
      </c>
      <c r="B12" s="327">
        <v>537615</v>
      </c>
      <c r="C12" s="327"/>
      <c r="D12" s="327">
        <v>437887</v>
      </c>
      <c r="E12" s="492"/>
      <c r="F12" s="34">
        <v>532900</v>
      </c>
      <c r="G12" s="327"/>
      <c r="H12" s="510">
        <v>15.29498990913572</v>
      </c>
      <c r="I12" s="510"/>
      <c r="J12" s="358">
        <v>15.100505381525371</v>
      </c>
      <c r="K12" s="492"/>
      <c r="L12" s="358">
        <v>15.178538187277162</v>
      </c>
      <c r="M12" s="359"/>
      <c r="N12" s="589"/>
    </row>
    <row r="13" spans="1:14" ht="15" customHeight="1">
      <c r="A13" s="344" t="s">
        <v>235</v>
      </c>
      <c r="B13" s="327">
        <v>425162</v>
      </c>
      <c r="C13" s="327"/>
      <c r="D13" s="327">
        <v>338853</v>
      </c>
      <c r="E13" s="492"/>
      <c r="F13" s="34">
        <v>411605</v>
      </c>
      <c r="G13" s="327"/>
      <c r="H13" s="510">
        <v>14.39348295473255</v>
      </c>
      <c r="I13" s="510"/>
      <c r="J13" s="358">
        <v>14.790478467063888</v>
      </c>
      <c r="K13" s="492"/>
      <c r="L13" s="358">
        <v>14.881775002733203</v>
      </c>
      <c r="M13" s="359"/>
      <c r="N13" s="589"/>
    </row>
    <row r="14" spans="1:14" ht="15" customHeight="1">
      <c r="A14" s="344" t="s">
        <v>236</v>
      </c>
      <c r="B14" s="327">
        <v>404985</v>
      </c>
      <c r="C14" s="327"/>
      <c r="D14" s="327">
        <v>380097</v>
      </c>
      <c r="E14" s="492"/>
      <c r="F14" s="34">
        <v>497216</v>
      </c>
      <c r="G14" s="327"/>
      <c r="H14" s="510">
        <v>13.627746706668148</v>
      </c>
      <c r="I14" s="510"/>
      <c r="J14" s="358">
        <v>10.853182214013792</v>
      </c>
      <c r="K14" s="492"/>
      <c r="L14" s="358">
        <v>10.473989171708071</v>
      </c>
      <c r="M14" s="359"/>
      <c r="N14" s="589"/>
    </row>
    <row r="15" spans="1:14" ht="15" customHeight="1">
      <c r="A15" s="344" t="s">
        <v>237</v>
      </c>
      <c r="B15" s="327">
        <v>254041</v>
      </c>
      <c r="C15" s="327"/>
      <c r="D15" s="327">
        <v>181130</v>
      </c>
      <c r="E15" s="492"/>
      <c r="F15" s="34">
        <v>240905</v>
      </c>
      <c r="G15" s="327"/>
      <c r="H15" s="510">
        <v>12.214701563920784</v>
      </c>
      <c r="I15" s="510"/>
      <c r="J15" s="358">
        <v>12.944735825097997</v>
      </c>
      <c r="K15" s="492"/>
      <c r="L15" s="358">
        <v>12.289371328947094</v>
      </c>
      <c r="M15" s="359"/>
      <c r="N15" s="589"/>
    </row>
    <row r="16" spans="1:14" ht="15" customHeight="1">
      <c r="A16" s="344" t="s">
        <v>238</v>
      </c>
      <c r="B16" s="327">
        <v>792670</v>
      </c>
      <c r="C16" s="327"/>
      <c r="D16" s="327">
        <v>671529</v>
      </c>
      <c r="E16" s="492"/>
      <c r="F16" s="34">
        <v>890019</v>
      </c>
      <c r="G16" s="327"/>
      <c r="H16" s="510">
        <v>13.382063153645275</v>
      </c>
      <c r="I16" s="510"/>
      <c r="J16" s="358">
        <v>11.58449448944126</v>
      </c>
      <c r="K16" s="492"/>
      <c r="L16" s="358">
        <v>10.52962801917712</v>
      </c>
      <c r="M16" s="359"/>
      <c r="N16" s="589"/>
    </row>
    <row r="17" spans="1:14" ht="15" customHeight="1">
      <c r="A17" s="344" t="s">
        <v>239</v>
      </c>
      <c r="B17" s="327">
        <v>214889</v>
      </c>
      <c r="C17" s="327"/>
      <c r="D17" s="327">
        <v>179713</v>
      </c>
      <c r="E17" s="492"/>
      <c r="F17" s="34">
        <v>226153</v>
      </c>
      <c r="G17" s="327"/>
      <c r="H17" s="510">
        <v>11.962878509369954</v>
      </c>
      <c r="I17" s="510"/>
      <c r="J17" s="358">
        <v>12.050330248785563</v>
      </c>
      <c r="K17" s="492"/>
      <c r="L17" s="358">
        <v>11.651647336095476</v>
      </c>
      <c r="M17" s="359"/>
      <c r="N17" s="589"/>
    </row>
    <row r="18" spans="1:14" ht="15" customHeight="1">
      <c r="A18" s="344" t="s">
        <v>240</v>
      </c>
      <c r="B18" s="327">
        <v>424282</v>
      </c>
      <c r="C18" s="327"/>
      <c r="D18" s="327">
        <v>351771</v>
      </c>
      <c r="E18" s="492"/>
      <c r="F18" s="34">
        <v>418261</v>
      </c>
      <c r="G18" s="327"/>
      <c r="H18" s="510">
        <v>18.096499497975405</v>
      </c>
      <c r="I18" s="510"/>
      <c r="J18" s="358">
        <v>18.535652455716928</v>
      </c>
      <c r="K18" s="492"/>
      <c r="L18" s="358">
        <v>18.016250618632863</v>
      </c>
      <c r="M18" s="359"/>
      <c r="N18" s="589"/>
    </row>
    <row r="19" spans="1:14" ht="15" customHeight="1">
      <c r="A19" s="344" t="s">
        <v>241</v>
      </c>
      <c r="B19" s="327">
        <v>813443</v>
      </c>
      <c r="C19" s="327"/>
      <c r="D19" s="327">
        <v>693880</v>
      </c>
      <c r="E19" s="492"/>
      <c r="F19" s="34">
        <v>863915</v>
      </c>
      <c r="G19" s="327"/>
      <c r="H19" s="510">
        <v>15.434026723445896</v>
      </c>
      <c r="I19" s="510"/>
      <c r="J19" s="358">
        <v>15.525387675102323</v>
      </c>
      <c r="K19" s="492"/>
      <c r="L19" s="358">
        <v>15.440950787982613</v>
      </c>
      <c r="M19" s="359"/>
      <c r="N19" s="589"/>
    </row>
    <row r="20" spans="1:14" ht="15" customHeight="1">
      <c r="A20" s="344" t="s">
        <v>242</v>
      </c>
      <c r="B20" s="327">
        <v>389669</v>
      </c>
      <c r="C20" s="327"/>
      <c r="D20" s="327">
        <v>300755</v>
      </c>
      <c r="E20" s="492"/>
      <c r="F20" s="34">
        <v>385624</v>
      </c>
      <c r="G20" s="327"/>
      <c r="H20" s="510">
        <v>14.014673992542388</v>
      </c>
      <c r="I20" s="510"/>
      <c r="J20" s="358">
        <v>14.620864158534355</v>
      </c>
      <c r="K20" s="492"/>
      <c r="L20" s="358">
        <v>13.82098105927017</v>
      </c>
      <c r="M20" s="359"/>
      <c r="N20" s="589"/>
    </row>
    <row r="21" spans="1:14" ht="15" customHeight="1">
      <c r="A21" s="344" t="s">
        <v>243</v>
      </c>
      <c r="B21" s="327">
        <v>360834</v>
      </c>
      <c r="C21" s="327"/>
      <c r="D21" s="327">
        <v>316890</v>
      </c>
      <c r="E21" s="492"/>
      <c r="F21" s="34">
        <v>373212</v>
      </c>
      <c r="G21" s="327"/>
      <c r="H21" s="510">
        <v>11.679320684857856</v>
      </c>
      <c r="I21" s="510"/>
      <c r="J21" s="358">
        <v>11.379144182523904</v>
      </c>
      <c r="K21" s="492"/>
      <c r="L21" s="358">
        <v>11.401423319721767</v>
      </c>
      <c r="M21" s="359"/>
      <c r="N21" s="589"/>
    </row>
    <row r="22" spans="1:14" ht="15" customHeight="1">
      <c r="A22" s="344" t="s">
        <v>244</v>
      </c>
      <c r="B22" s="327">
        <v>2311</v>
      </c>
      <c r="C22" s="327"/>
      <c r="D22" s="327">
        <v>1349</v>
      </c>
      <c r="E22" s="492"/>
      <c r="F22" s="34">
        <v>1575</v>
      </c>
      <c r="G22" s="327"/>
      <c r="H22" s="510">
        <v>21.077455646906103</v>
      </c>
      <c r="I22" s="510"/>
      <c r="J22" s="358">
        <v>23.6056338028169</v>
      </c>
      <c r="K22" s="492"/>
      <c r="L22" s="358">
        <v>22.283174603174604</v>
      </c>
      <c r="M22" s="359"/>
      <c r="N22" s="589"/>
    </row>
    <row r="23" spans="1:12" ht="15" customHeight="1">
      <c r="A23" s="344"/>
      <c r="B23" s="327"/>
      <c r="C23" s="327"/>
      <c r="D23" s="327"/>
      <c r="E23" s="492"/>
      <c r="F23" s="34"/>
      <c r="G23" s="327"/>
      <c r="H23" s="510"/>
      <c r="I23" s="510"/>
      <c r="J23" s="510"/>
      <c r="K23" s="492"/>
      <c r="L23" s="510"/>
    </row>
    <row r="24" spans="1:12" ht="15" customHeight="1">
      <c r="A24" s="348" t="s">
        <v>216</v>
      </c>
      <c r="B24" s="284">
        <v>2584874</v>
      </c>
      <c r="C24" s="284"/>
      <c r="D24" s="284">
        <v>2121022</v>
      </c>
      <c r="E24" s="492"/>
      <c r="F24" s="516">
        <v>2679291</v>
      </c>
      <c r="G24" s="284"/>
      <c r="H24" s="509">
        <v>14.510569567414118</v>
      </c>
      <c r="I24" s="509"/>
      <c r="J24" s="509">
        <v>14.126101473723516</v>
      </c>
      <c r="K24" s="492"/>
      <c r="L24" s="509">
        <v>13.781705309352363</v>
      </c>
    </row>
    <row r="25" spans="1:12" ht="6.75" customHeight="1">
      <c r="A25" s="348"/>
      <c r="B25" s="284"/>
      <c r="C25" s="284"/>
      <c r="D25" s="284"/>
      <c r="E25" s="492"/>
      <c r="F25" s="516"/>
      <c r="G25" s="284"/>
      <c r="H25" s="509"/>
      <c r="I25" s="509"/>
      <c r="J25" s="509"/>
      <c r="K25" s="492"/>
      <c r="L25" s="509"/>
    </row>
    <row r="26" spans="1:12" ht="15" customHeight="1">
      <c r="A26" s="344" t="s">
        <v>234</v>
      </c>
      <c r="B26" s="327">
        <v>288403</v>
      </c>
      <c r="C26" s="327"/>
      <c r="D26" s="327">
        <v>233427</v>
      </c>
      <c r="E26" s="492"/>
      <c r="F26" s="34">
        <v>280508</v>
      </c>
      <c r="G26" s="327"/>
      <c r="H26" s="510">
        <v>15.41952753612133</v>
      </c>
      <c r="I26" s="510"/>
      <c r="J26" s="510">
        <v>15.162513333933093</v>
      </c>
      <c r="K26" s="492"/>
      <c r="L26" s="510">
        <v>15.227194946311691</v>
      </c>
    </row>
    <row r="27" spans="1:12" ht="15" customHeight="1">
      <c r="A27" s="344" t="s">
        <v>235</v>
      </c>
      <c r="B27" s="327">
        <v>183615</v>
      </c>
      <c r="C27" s="327"/>
      <c r="D27" s="327">
        <v>147631</v>
      </c>
      <c r="E27" s="492"/>
      <c r="F27" s="34">
        <v>178654</v>
      </c>
      <c r="G27" s="327"/>
      <c r="H27" s="510">
        <v>15.949916945783297</v>
      </c>
      <c r="I27" s="510"/>
      <c r="J27" s="510">
        <v>16.157981724705515</v>
      </c>
      <c r="K27" s="492"/>
      <c r="L27" s="510">
        <v>16.056382728626282</v>
      </c>
    </row>
    <row r="28" spans="1:12" s="273" customFormat="1" ht="15" customHeight="1">
      <c r="A28" s="344" t="s">
        <v>236</v>
      </c>
      <c r="B28" s="327">
        <v>245160</v>
      </c>
      <c r="C28" s="284"/>
      <c r="D28" s="327">
        <v>222138</v>
      </c>
      <c r="E28" s="500"/>
      <c r="F28" s="34">
        <v>287477</v>
      </c>
      <c r="G28" s="284"/>
      <c r="H28" s="510">
        <v>13.677704356338717</v>
      </c>
      <c r="I28" s="509"/>
      <c r="J28" s="510">
        <v>11.048654440032772</v>
      </c>
      <c r="K28" s="500"/>
      <c r="L28" s="510">
        <v>10.67803337310463</v>
      </c>
    </row>
    <row r="29" spans="1:12" ht="15" customHeight="1">
      <c r="A29" s="344" t="s">
        <v>237</v>
      </c>
      <c r="B29" s="327">
        <v>146144</v>
      </c>
      <c r="C29" s="327"/>
      <c r="D29" s="327">
        <v>102253</v>
      </c>
      <c r="E29" s="492"/>
      <c r="F29" s="34">
        <v>138197</v>
      </c>
      <c r="G29" s="327"/>
      <c r="H29" s="510">
        <v>12.8775249069411</v>
      </c>
      <c r="I29" s="510"/>
      <c r="J29" s="510">
        <v>13.88162694493071</v>
      </c>
      <c r="K29" s="492"/>
      <c r="L29" s="510">
        <v>13.030615715247075</v>
      </c>
    </row>
    <row r="30" spans="1:12" ht="15" customHeight="1">
      <c r="A30" s="344" t="s">
        <v>238</v>
      </c>
      <c r="B30" s="327">
        <v>327230</v>
      </c>
      <c r="C30" s="327"/>
      <c r="D30" s="327">
        <v>275144</v>
      </c>
      <c r="E30" s="492"/>
      <c r="F30" s="34">
        <v>359272</v>
      </c>
      <c r="G30" s="327"/>
      <c r="H30" s="510">
        <v>13.591424991596124</v>
      </c>
      <c r="I30" s="510"/>
      <c r="J30" s="510">
        <v>11.59850841741052</v>
      </c>
      <c r="K30" s="492"/>
      <c r="L30" s="510">
        <v>10.870972410875325</v>
      </c>
    </row>
    <row r="31" spans="1:12" ht="13.5" customHeight="1">
      <c r="A31" s="344" t="s">
        <v>239</v>
      </c>
      <c r="B31" s="327">
        <v>116640</v>
      </c>
      <c r="C31" s="327"/>
      <c r="D31" s="327">
        <v>99438</v>
      </c>
      <c r="E31" s="492"/>
      <c r="F31" s="34">
        <v>125489</v>
      </c>
      <c r="G31" s="327"/>
      <c r="H31" s="510">
        <v>12.946090534979424</v>
      </c>
      <c r="I31" s="510"/>
      <c r="J31" s="510">
        <v>12.99151229912106</v>
      </c>
      <c r="K31" s="492"/>
      <c r="L31" s="510">
        <v>12.468877750241058</v>
      </c>
    </row>
    <row r="32" spans="1:12" ht="15" customHeight="1">
      <c r="A32" s="344" t="s">
        <v>240</v>
      </c>
      <c r="B32" s="327">
        <v>129372</v>
      </c>
      <c r="C32" s="327"/>
      <c r="D32" s="327">
        <v>108578</v>
      </c>
      <c r="E32" s="492"/>
      <c r="F32" s="34">
        <v>125260</v>
      </c>
      <c r="G32" s="327"/>
      <c r="H32" s="510">
        <v>17.917679250533347</v>
      </c>
      <c r="I32" s="510"/>
      <c r="J32" s="510">
        <v>18.08692368619794</v>
      </c>
      <c r="K32" s="492"/>
      <c r="L32" s="510">
        <v>18.199928149449146</v>
      </c>
    </row>
    <row r="33" spans="1:12" ht="15" customHeight="1">
      <c r="A33" s="344" t="s">
        <v>241</v>
      </c>
      <c r="B33" s="327">
        <v>670155</v>
      </c>
      <c r="C33" s="327"/>
      <c r="D33" s="327">
        <v>556026</v>
      </c>
      <c r="E33" s="492"/>
      <c r="F33" s="34">
        <v>705744</v>
      </c>
      <c r="G33" s="327"/>
      <c r="H33" s="510">
        <v>15.200459595168281</v>
      </c>
      <c r="I33" s="510"/>
      <c r="J33" s="510">
        <v>15.432089506605806</v>
      </c>
      <c r="K33" s="492"/>
      <c r="L33" s="510">
        <v>15.281818903171688</v>
      </c>
    </row>
    <row r="34" spans="1:12" ht="15" customHeight="1">
      <c r="A34" s="344" t="s">
        <v>242</v>
      </c>
      <c r="B34" s="327">
        <v>269613</v>
      </c>
      <c r="C34" s="327"/>
      <c r="D34" s="327">
        <v>202933</v>
      </c>
      <c r="E34" s="492"/>
      <c r="F34" s="34">
        <v>266379</v>
      </c>
      <c r="G34" s="327"/>
      <c r="H34" s="510">
        <v>13.69943956708319</v>
      </c>
      <c r="I34" s="510"/>
      <c r="J34" s="510">
        <v>14.31154124760389</v>
      </c>
      <c r="K34" s="492"/>
      <c r="L34" s="510">
        <v>13.780579550189767</v>
      </c>
    </row>
    <row r="35" spans="1:12" ht="15" customHeight="1">
      <c r="A35" s="344" t="s">
        <v>243</v>
      </c>
      <c r="B35" s="327">
        <v>207060</v>
      </c>
      <c r="C35" s="327"/>
      <c r="D35" s="327">
        <v>172603</v>
      </c>
      <c r="E35" s="492"/>
      <c r="F35" s="34">
        <v>211289</v>
      </c>
      <c r="G35" s="327"/>
      <c r="H35" s="510">
        <v>13.096015647638366</v>
      </c>
      <c r="I35" s="510"/>
      <c r="J35" s="510">
        <v>12.819771382884422</v>
      </c>
      <c r="K35" s="492"/>
      <c r="L35" s="510">
        <v>12.71538508867002</v>
      </c>
    </row>
    <row r="36" spans="1:14" ht="15" customHeight="1">
      <c r="A36" s="344" t="s">
        <v>244</v>
      </c>
      <c r="B36" s="327">
        <v>1482</v>
      </c>
      <c r="C36" s="327"/>
      <c r="D36" s="327">
        <v>851</v>
      </c>
      <c r="E36" s="492"/>
      <c r="F36" s="34">
        <v>1022</v>
      </c>
      <c r="G36" s="327"/>
      <c r="H36" s="510">
        <v>20.00067476383266</v>
      </c>
      <c r="I36" s="510"/>
      <c r="J36" s="510">
        <v>21.90246768507638</v>
      </c>
      <c r="K36" s="492"/>
      <c r="L36" s="510">
        <v>21.756360078277886</v>
      </c>
      <c r="N36" s="344"/>
    </row>
    <row r="37" spans="1:12" ht="15" customHeight="1">
      <c r="A37" s="344"/>
      <c r="B37" s="327"/>
      <c r="C37" s="327"/>
      <c r="D37" s="327"/>
      <c r="E37" s="492"/>
      <c r="F37" s="34"/>
      <c r="G37" s="327"/>
      <c r="H37" s="510"/>
      <c r="I37" s="510"/>
      <c r="J37" s="510"/>
      <c r="K37" s="492"/>
      <c r="L37" s="510"/>
    </row>
    <row r="38" spans="1:12" ht="15" customHeight="1">
      <c r="A38" s="348" t="s">
        <v>217</v>
      </c>
      <c r="B38" s="284">
        <v>2035027</v>
      </c>
      <c r="C38" s="284"/>
      <c r="D38" s="284">
        <v>1732832</v>
      </c>
      <c r="E38" s="492"/>
      <c r="F38" s="516">
        <v>2162094</v>
      </c>
      <c r="G38" s="284"/>
      <c r="H38" s="286">
        <v>14.049697129325557</v>
      </c>
      <c r="I38" s="286"/>
      <c r="J38" s="517">
        <v>13.50699202230799</v>
      </c>
      <c r="K38" s="492"/>
      <c r="L38" s="517">
        <v>12.931443776265047</v>
      </c>
    </row>
    <row r="39" spans="1:12" ht="7.5" customHeight="1">
      <c r="A39" s="348"/>
      <c r="B39" s="284"/>
      <c r="C39" s="284"/>
      <c r="D39" s="284"/>
      <c r="E39" s="492"/>
      <c r="F39" s="516"/>
      <c r="G39" s="284"/>
      <c r="H39" s="286"/>
      <c r="I39" s="286"/>
      <c r="J39" s="517"/>
      <c r="K39" s="492"/>
      <c r="L39" s="517"/>
    </row>
    <row r="40" spans="1:12" ht="15" customHeight="1">
      <c r="A40" s="344" t="s">
        <v>234</v>
      </c>
      <c r="B40" s="327">
        <v>249212</v>
      </c>
      <c r="C40" s="327"/>
      <c r="D40" s="327">
        <v>204460</v>
      </c>
      <c r="E40" s="492"/>
      <c r="F40" s="34">
        <v>252392</v>
      </c>
      <c r="G40" s="327"/>
      <c r="H40" s="510">
        <v>15.150867534468645</v>
      </c>
      <c r="I40" s="510"/>
      <c r="J40" s="510">
        <v>15.029712413185953</v>
      </c>
      <c r="K40" s="492"/>
      <c r="L40" s="510">
        <v>15.12446115566262</v>
      </c>
    </row>
    <row r="41" spans="1:12" ht="15" customHeight="1">
      <c r="A41" s="344" t="s">
        <v>235</v>
      </c>
      <c r="B41" s="327">
        <v>241547</v>
      </c>
      <c r="C41" s="327"/>
      <c r="D41" s="327">
        <v>191222</v>
      </c>
      <c r="E41" s="492"/>
      <c r="F41" s="34">
        <v>232951</v>
      </c>
      <c r="G41" s="327"/>
      <c r="H41" s="510">
        <v>13.210340016642723</v>
      </c>
      <c r="I41" s="510"/>
      <c r="J41" s="510">
        <v>13.734711487171978</v>
      </c>
      <c r="K41" s="492"/>
      <c r="L41" s="510">
        <v>13.980948783220505</v>
      </c>
    </row>
    <row r="42" spans="1:13" ht="15" customHeight="1">
      <c r="A42" s="344" t="s">
        <v>236</v>
      </c>
      <c r="B42" s="327">
        <v>159825</v>
      </c>
      <c r="C42" s="327"/>
      <c r="D42" s="327">
        <v>157959</v>
      </c>
      <c r="E42" s="492"/>
      <c r="F42" s="34">
        <v>209739</v>
      </c>
      <c r="G42" s="327"/>
      <c r="H42" s="510">
        <v>13.55111528234006</v>
      </c>
      <c r="I42" s="510"/>
      <c r="J42" s="510">
        <v>10.578289302920378</v>
      </c>
      <c r="K42" s="492"/>
      <c r="L42" s="510">
        <v>10.194317699617143</v>
      </c>
      <c r="M42" s="273"/>
    </row>
    <row r="43" spans="1:12" ht="15" customHeight="1">
      <c r="A43" s="344" t="s">
        <v>237</v>
      </c>
      <c r="B43" s="327">
        <v>107897</v>
      </c>
      <c r="C43" s="327"/>
      <c r="D43" s="327">
        <v>78877</v>
      </c>
      <c r="E43" s="492"/>
      <c r="F43" s="34">
        <v>102708</v>
      </c>
      <c r="G43" s="327"/>
      <c r="H43" s="510">
        <v>11.31692262064747</v>
      </c>
      <c r="I43" s="510"/>
      <c r="J43" s="510">
        <v>11.730187507131356</v>
      </c>
      <c r="K43" s="492"/>
      <c r="L43" s="510">
        <v>11.292002570393738</v>
      </c>
    </row>
    <row r="44" spans="1:12" ht="15" customHeight="1">
      <c r="A44" s="344" t="s">
        <v>238</v>
      </c>
      <c r="B44" s="327">
        <v>465440</v>
      </c>
      <c r="C44" s="327"/>
      <c r="D44" s="327">
        <v>396385</v>
      </c>
      <c r="E44" s="492"/>
      <c r="F44" s="34">
        <v>530747</v>
      </c>
      <c r="G44" s="327"/>
      <c r="H44" s="510">
        <v>13.234870230319698</v>
      </c>
      <c r="I44" s="510"/>
      <c r="J44" s="510">
        <v>11.574766956368178</v>
      </c>
      <c r="K44" s="492"/>
      <c r="L44" s="510">
        <v>10.298565983415827</v>
      </c>
    </row>
    <row r="45" spans="1:12" ht="15" customHeight="1">
      <c r="A45" s="344" t="s">
        <v>239</v>
      </c>
      <c r="B45" s="327">
        <v>98249</v>
      </c>
      <c r="C45" s="327"/>
      <c r="D45" s="327">
        <v>80275</v>
      </c>
      <c r="E45" s="492"/>
      <c r="F45" s="34">
        <v>100664</v>
      </c>
      <c r="G45" s="327"/>
      <c r="H45" s="510">
        <v>10.79562132947918</v>
      </c>
      <c r="I45" s="510"/>
      <c r="J45" s="510">
        <v>10.884472127063221</v>
      </c>
      <c r="K45" s="492"/>
      <c r="L45" s="510">
        <v>10.632877692124294</v>
      </c>
    </row>
    <row r="46" spans="1:12" ht="15" customHeight="1">
      <c r="A46" s="344" t="s">
        <v>240</v>
      </c>
      <c r="B46" s="327">
        <v>294910</v>
      </c>
      <c r="C46" s="327"/>
      <c r="D46" s="327">
        <v>243193</v>
      </c>
      <c r="E46" s="492"/>
      <c r="F46" s="34">
        <v>293001</v>
      </c>
      <c r="G46" s="327"/>
      <c r="H46" s="510">
        <v>18.17494489844359</v>
      </c>
      <c r="I46" s="510"/>
      <c r="J46" s="510">
        <v>18.735995690665437</v>
      </c>
      <c r="K46" s="492"/>
      <c r="L46" s="510">
        <v>17.937727174992578</v>
      </c>
    </row>
    <row r="47" spans="1:12" ht="15" customHeight="1">
      <c r="A47" s="344" t="s">
        <v>241</v>
      </c>
      <c r="B47" s="327">
        <v>143288</v>
      </c>
      <c r="C47" s="327"/>
      <c r="D47" s="327">
        <v>137854</v>
      </c>
      <c r="E47" s="492"/>
      <c r="F47" s="34">
        <v>158171</v>
      </c>
      <c r="G47" s="327"/>
      <c r="H47" s="510">
        <v>16.526415331360617</v>
      </c>
      <c r="I47" s="510"/>
      <c r="J47" s="510">
        <v>15.901700349645276</v>
      </c>
      <c r="K47" s="492"/>
      <c r="L47" s="510">
        <v>16.150982164872197</v>
      </c>
    </row>
    <row r="48" spans="1:12" ht="15" customHeight="1">
      <c r="A48" s="344" t="s">
        <v>242</v>
      </c>
      <c r="B48" s="327">
        <v>120056</v>
      </c>
      <c r="C48" s="327"/>
      <c r="D48" s="327">
        <v>97822</v>
      </c>
      <c r="E48" s="492"/>
      <c r="F48" s="34">
        <v>119245</v>
      </c>
      <c r="G48" s="327"/>
      <c r="H48" s="510">
        <v>14.72260445125608</v>
      </c>
      <c r="I48" s="510"/>
      <c r="J48" s="510">
        <v>15.262558524667252</v>
      </c>
      <c r="K48" s="492"/>
      <c r="L48" s="510">
        <v>13.911233175395195</v>
      </c>
    </row>
    <row r="49" spans="1:16" ht="15" customHeight="1">
      <c r="A49" s="344" t="s">
        <v>243</v>
      </c>
      <c r="B49" s="327">
        <v>153774</v>
      </c>
      <c r="C49" s="327"/>
      <c r="D49" s="327">
        <v>144287</v>
      </c>
      <c r="E49" s="492"/>
      <c r="F49" s="34">
        <v>161923</v>
      </c>
      <c r="G49" s="327"/>
      <c r="H49" s="510">
        <v>9.771710432192698</v>
      </c>
      <c r="I49" s="510"/>
      <c r="J49" s="510">
        <v>9.655797126560259</v>
      </c>
      <c r="K49" s="492"/>
      <c r="L49" s="510">
        <v>9.686869684973722</v>
      </c>
      <c r="P49" s="315"/>
    </row>
    <row r="50" spans="1:12" ht="15" customHeight="1">
      <c r="A50" s="344" t="s">
        <v>244</v>
      </c>
      <c r="B50" s="327">
        <v>829</v>
      </c>
      <c r="C50" s="327"/>
      <c r="D50" s="327">
        <v>498</v>
      </c>
      <c r="E50" s="492"/>
      <c r="F50" s="34">
        <v>553</v>
      </c>
      <c r="G50" s="327"/>
      <c r="H50" s="510">
        <v>23.002412545235224</v>
      </c>
      <c r="I50" s="510"/>
      <c r="J50" s="510">
        <v>26.516064257028113</v>
      </c>
      <c r="K50" s="492"/>
      <c r="L50" s="510">
        <v>23.256781193490053</v>
      </c>
    </row>
    <row r="51" spans="2:12" ht="9.75">
      <c r="B51" s="327"/>
      <c r="C51" s="327"/>
      <c r="D51" s="327"/>
      <c r="E51" s="492"/>
      <c r="F51" s="34"/>
      <c r="G51" s="327"/>
      <c r="H51" s="510"/>
      <c r="I51" s="510"/>
      <c r="J51" s="510"/>
      <c r="K51" s="492"/>
      <c r="L51" s="510"/>
    </row>
  </sheetData>
  <sheetProtection/>
  <mergeCells count="5">
    <mergeCell ref="F2:L4"/>
    <mergeCell ref="A5:A9"/>
    <mergeCell ref="B6:L6"/>
    <mergeCell ref="B7:F7"/>
    <mergeCell ref="H7:L7"/>
  </mergeCells>
  <printOptions/>
  <pageMargins left="0.35433070866141736" right="0.35433070866141736" top="0.3937007874015748" bottom="0.3937007874015748" header="0" footer="0"/>
  <pageSetup fitToHeight="0"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98"/>
  <sheetViews>
    <sheetView zoomScalePageLayoutView="0" workbookViewId="0" topLeftCell="A1">
      <selection activeCell="A1" sqref="A1"/>
    </sheetView>
  </sheetViews>
  <sheetFormatPr defaultColWidth="8.66015625" defaultRowHeight="11.25"/>
  <cols>
    <col min="1" max="1" width="30.33203125" style="276" customWidth="1"/>
    <col min="2" max="2" width="11.33203125" style="276" customWidth="1"/>
    <col min="3" max="3" width="1.5" style="276" customWidth="1"/>
    <col min="4" max="4" width="9.83203125" style="276" customWidth="1"/>
    <col min="5" max="5" width="1.3359375" style="276" customWidth="1"/>
    <col min="6" max="6" width="9.83203125" style="276" customWidth="1"/>
    <col min="7" max="7" width="1.66796875" style="276" customWidth="1"/>
    <col min="8" max="8" width="9.83203125" style="276" customWidth="1"/>
    <col min="9" max="9" width="1.66796875" style="276" customWidth="1"/>
    <col min="10" max="10" width="9.83203125" style="276" customWidth="1"/>
    <col min="11" max="11" width="1.3359375" style="276" customWidth="1"/>
    <col min="12" max="12" width="9.83203125" style="276" customWidth="1"/>
    <col min="13" max="13" width="1.66796875" style="276" customWidth="1"/>
    <col min="14" max="14" width="9.83203125" style="276" customWidth="1"/>
    <col min="15" max="15" width="1.3359375" style="276" customWidth="1"/>
    <col min="16" max="16" width="9.83203125" style="276" customWidth="1"/>
    <col min="17" max="17" width="1.171875" style="276" customWidth="1"/>
    <col min="18" max="18" width="12.16015625" style="276" customWidth="1"/>
    <col min="19" max="19" width="2.83203125" style="276" customWidth="1"/>
    <col min="20" max="16384" width="8.66015625" style="276" customWidth="1"/>
  </cols>
  <sheetData>
    <row r="1" spans="1:18" ht="21" customHeight="1">
      <c r="A1" s="445" t="s">
        <v>471</v>
      </c>
      <c r="B1" s="292"/>
      <c r="C1" s="292"/>
      <c r="D1" s="292"/>
      <c r="E1" s="292"/>
      <c r="F1" s="452"/>
      <c r="G1" s="360"/>
      <c r="H1" s="451"/>
      <c r="I1" s="361"/>
      <c r="J1" s="453" t="s">
        <v>245</v>
      </c>
      <c r="M1" s="452"/>
      <c r="N1" s="452"/>
      <c r="O1" s="452"/>
      <c r="P1" s="452"/>
      <c r="Q1" s="452"/>
      <c r="R1" s="461"/>
    </row>
    <row r="2" spans="1:18" ht="22.5" customHeight="1">
      <c r="A2" s="275"/>
      <c r="B2" s="275"/>
      <c r="C2" s="275"/>
      <c r="D2" s="275"/>
      <c r="E2" s="275"/>
      <c r="F2" s="275"/>
      <c r="G2" s="275"/>
      <c r="H2" s="275"/>
      <c r="I2" s="275"/>
      <c r="J2" s="1109" t="s">
        <v>246</v>
      </c>
      <c r="K2" s="1148"/>
      <c r="L2" s="1148"/>
      <c r="M2" s="1148"/>
      <c r="N2" s="1148"/>
      <c r="O2" s="1148"/>
      <c r="P2" s="1148"/>
      <c r="Q2" s="1148"/>
      <c r="R2" s="1148"/>
    </row>
    <row r="3" spans="1:18" ht="15" customHeight="1">
      <c r="A3" s="273"/>
      <c r="B3" s="273"/>
      <c r="C3" s="273"/>
      <c r="D3" s="273"/>
      <c r="E3" s="273"/>
      <c r="F3" s="273"/>
      <c r="G3" s="273"/>
      <c r="H3" s="273"/>
      <c r="I3" s="273"/>
      <c r="J3" s="1148"/>
      <c r="K3" s="1148"/>
      <c r="L3" s="1148"/>
      <c r="M3" s="1148"/>
      <c r="N3" s="1148"/>
      <c r="O3" s="1148"/>
      <c r="P3" s="1148"/>
      <c r="Q3" s="1148"/>
      <c r="R3" s="1148"/>
    </row>
    <row r="4" spans="1:18" ht="15" customHeight="1">
      <c r="A4" s="273"/>
      <c r="B4" s="273"/>
      <c r="C4" s="273"/>
      <c r="D4" s="273"/>
      <c r="E4" s="273"/>
      <c r="F4" s="273"/>
      <c r="G4" s="273"/>
      <c r="H4" s="273"/>
      <c r="I4" s="273"/>
      <c r="J4" s="1148"/>
      <c r="K4" s="1148"/>
      <c r="L4" s="1148"/>
      <c r="M4" s="1148"/>
      <c r="N4" s="1148"/>
      <c r="O4" s="1148"/>
      <c r="P4" s="1148"/>
      <c r="Q4" s="1148"/>
      <c r="R4" s="1148"/>
    </row>
    <row r="5" spans="1:18" ht="15" customHeight="1" thickBot="1">
      <c r="A5" s="281"/>
      <c r="B5" s="1142"/>
      <c r="C5" s="1142"/>
      <c r="D5" s="1151"/>
      <c r="E5" s="1151"/>
      <c r="F5" s="1151"/>
      <c r="G5" s="1151"/>
      <c r="H5" s="1151"/>
      <c r="I5" s="1151"/>
      <c r="J5" s="1151"/>
      <c r="K5" s="1151"/>
      <c r="L5" s="1151"/>
      <c r="M5" s="1151"/>
      <c r="N5" s="1151"/>
      <c r="O5" s="1151"/>
      <c r="P5" s="1151"/>
      <c r="Q5" s="1151"/>
      <c r="R5" s="1151"/>
    </row>
    <row r="6" spans="1:19" ht="20.25" customHeight="1" thickBot="1">
      <c r="A6" s="281"/>
      <c r="B6" s="1123" t="s">
        <v>69</v>
      </c>
      <c r="C6" s="1123"/>
      <c r="D6" s="1152"/>
      <c r="E6" s="1152"/>
      <c r="F6" s="1152"/>
      <c r="G6" s="1152"/>
      <c r="H6" s="1152"/>
      <c r="I6" s="1152"/>
      <c r="J6" s="1152"/>
      <c r="K6" s="1153"/>
      <c r="L6" s="1153"/>
      <c r="M6" s="1153"/>
      <c r="N6" s="1153"/>
      <c r="O6" s="1153"/>
      <c r="P6" s="1153"/>
      <c r="Q6" s="1153"/>
      <c r="R6" s="1153"/>
      <c r="S6" s="320"/>
    </row>
    <row r="7" spans="1:19" ht="18" customHeight="1">
      <c r="A7" s="281"/>
      <c r="B7" s="1154" t="s">
        <v>83</v>
      </c>
      <c r="C7" s="1154"/>
      <c r="D7" s="1132"/>
      <c r="E7" s="1132"/>
      <c r="F7" s="1132"/>
      <c r="G7" s="570"/>
      <c r="H7" s="1134" t="s">
        <v>84</v>
      </c>
      <c r="I7" s="1132"/>
      <c r="J7" s="1132"/>
      <c r="K7" s="1132"/>
      <c r="L7" s="1132"/>
      <c r="M7" s="571"/>
      <c r="N7" s="1134" t="s">
        <v>85</v>
      </c>
      <c r="O7" s="1134"/>
      <c r="P7" s="1134"/>
      <c r="Q7" s="1134"/>
      <c r="R7" s="1134"/>
      <c r="S7" s="320"/>
    </row>
    <row r="8" spans="1:18" ht="15.75" customHeight="1">
      <c r="A8" s="281"/>
      <c r="B8" s="572">
        <v>2019</v>
      </c>
      <c r="C8" s="299"/>
      <c r="D8" s="572">
        <v>2020</v>
      </c>
      <c r="E8" s="299"/>
      <c r="F8" s="572">
        <v>2021</v>
      </c>
      <c r="G8" s="299"/>
      <c r="H8" s="572">
        <v>2019</v>
      </c>
      <c r="I8" s="299"/>
      <c r="J8" s="572">
        <v>2020</v>
      </c>
      <c r="K8" s="299"/>
      <c r="L8" s="572">
        <v>2021</v>
      </c>
      <c r="M8" s="299"/>
      <c r="N8" s="572">
        <v>2019</v>
      </c>
      <c r="O8" s="299"/>
      <c r="P8" s="572">
        <v>2020</v>
      </c>
      <c r="Q8" s="299"/>
      <c r="R8" s="572">
        <v>2021</v>
      </c>
    </row>
    <row r="9" spans="1:17" ht="15" customHeight="1">
      <c r="A9" s="281"/>
      <c r="B9" s="315"/>
      <c r="C9" s="362"/>
      <c r="E9" s="281"/>
      <c r="G9" s="281"/>
      <c r="I9" s="363"/>
      <c r="K9" s="363"/>
      <c r="O9" s="320"/>
      <c r="Q9" s="320"/>
    </row>
    <row r="10" spans="1:18" ht="15" customHeight="1">
      <c r="A10" s="283" t="s">
        <v>75</v>
      </c>
      <c r="B10" s="284">
        <v>4619901</v>
      </c>
      <c r="C10" s="327"/>
      <c r="D10" s="284">
        <v>3853854</v>
      </c>
      <c r="E10" s="492"/>
      <c r="F10" s="284">
        <v>4841385</v>
      </c>
      <c r="G10" s="327"/>
      <c r="H10" s="494">
        <v>2584874</v>
      </c>
      <c r="I10" s="327"/>
      <c r="J10" s="494">
        <v>2121022</v>
      </c>
      <c r="K10" s="492"/>
      <c r="L10" s="516">
        <v>2679291</v>
      </c>
      <c r="M10" s="514"/>
      <c r="N10" s="518">
        <v>2035027</v>
      </c>
      <c r="O10" s="514"/>
      <c r="P10" s="518">
        <v>1732832</v>
      </c>
      <c r="Q10" s="492"/>
      <c r="R10" s="519">
        <v>2162094</v>
      </c>
    </row>
    <row r="11" spans="1:20" ht="15" customHeight="1">
      <c r="A11" s="283"/>
      <c r="B11" s="590"/>
      <c r="C11" s="590"/>
      <c r="D11" s="590"/>
      <c r="E11" s="590"/>
      <c r="F11" s="590"/>
      <c r="G11" s="590"/>
      <c r="H11" s="590"/>
      <c r="I11" s="590"/>
      <c r="J11" s="590"/>
      <c r="K11" s="590"/>
      <c r="L11" s="590"/>
      <c r="M11" s="590"/>
      <c r="N11" s="590"/>
      <c r="O11" s="590"/>
      <c r="P11" s="590"/>
      <c r="Q11" s="590"/>
      <c r="R11" s="590"/>
      <c r="S11" s="590"/>
      <c r="T11" s="591"/>
    </row>
    <row r="12" spans="1:20" ht="15" customHeight="1">
      <c r="A12" s="365" t="s">
        <v>247</v>
      </c>
      <c r="B12" s="521">
        <v>4557</v>
      </c>
      <c r="C12" s="327"/>
      <c r="D12" s="521">
        <v>1505</v>
      </c>
      <c r="E12" s="521"/>
      <c r="F12" s="521">
        <v>2184</v>
      </c>
      <c r="G12" s="521"/>
      <c r="H12" s="521">
        <v>2672</v>
      </c>
      <c r="I12" s="521"/>
      <c r="J12" s="521">
        <v>889</v>
      </c>
      <c r="K12" s="521"/>
      <c r="L12" s="521">
        <v>1230</v>
      </c>
      <c r="M12" s="521"/>
      <c r="N12" s="521">
        <v>1885</v>
      </c>
      <c r="O12" s="521"/>
      <c r="P12" s="521">
        <v>616</v>
      </c>
      <c r="Q12" s="521"/>
      <c r="R12" s="521">
        <v>954</v>
      </c>
      <c r="T12" s="366"/>
    </row>
    <row r="13" spans="1:20" ht="15" customHeight="1">
      <c r="A13" s="365" t="s">
        <v>248</v>
      </c>
      <c r="B13" s="521">
        <v>1246615</v>
      </c>
      <c r="C13" s="327"/>
      <c r="D13" s="521">
        <v>1042654</v>
      </c>
      <c r="E13" s="521"/>
      <c r="F13" s="521">
        <v>1412695</v>
      </c>
      <c r="G13" s="521"/>
      <c r="H13" s="521">
        <v>590787</v>
      </c>
      <c r="I13" s="521"/>
      <c r="J13" s="521">
        <v>491596</v>
      </c>
      <c r="K13" s="521"/>
      <c r="L13" s="521">
        <v>654909</v>
      </c>
      <c r="M13" s="521"/>
      <c r="N13" s="521">
        <v>655828</v>
      </c>
      <c r="O13" s="521"/>
      <c r="P13" s="521">
        <v>551058</v>
      </c>
      <c r="Q13" s="521"/>
      <c r="R13" s="521">
        <v>757786</v>
      </c>
      <c r="T13" s="366"/>
    </row>
    <row r="14" spans="1:20" ht="15" customHeight="1">
      <c r="A14" s="365" t="s">
        <v>249</v>
      </c>
      <c r="B14" s="521">
        <v>13437</v>
      </c>
      <c r="C14" s="327"/>
      <c r="D14" s="521">
        <v>8219</v>
      </c>
      <c r="E14" s="521"/>
      <c r="F14" s="521">
        <v>11808</v>
      </c>
      <c r="G14" s="521"/>
      <c r="H14" s="521">
        <v>10417</v>
      </c>
      <c r="I14" s="521"/>
      <c r="J14" s="521">
        <v>6426</v>
      </c>
      <c r="K14" s="521"/>
      <c r="L14" s="521">
        <v>8745</v>
      </c>
      <c r="M14" s="521"/>
      <c r="N14" s="521">
        <v>3020</v>
      </c>
      <c r="O14" s="521"/>
      <c r="P14" s="521">
        <v>1793</v>
      </c>
      <c r="Q14" s="521"/>
      <c r="R14" s="521">
        <v>3063</v>
      </c>
      <c r="T14" s="366"/>
    </row>
    <row r="15" spans="1:20" ht="15" customHeight="1">
      <c r="A15" s="365" t="s">
        <v>250</v>
      </c>
      <c r="B15" s="521">
        <v>6816</v>
      </c>
      <c r="C15" s="327"/>
      <c r="D15" s="521">
        <v>5121</v>
      </c>
      <c r="E15" s="521"/>
      <c r="F15" s="521">
        <v>6150</v>
      </c>
      <c r="G15" s="521"/>
      <c r="H15" s="521">
        <v>3871</v>
      </c>
      <c r="I15" s="521"/>
      <c r="J15" s="521">
        <v>2966</v>
      </c>
      <c r="K15" s="521"/>
      <c r="L15" s="521">
        <v>3728</v>
      </c>
      <c r="M15" s="521"/>
      <c r="N15" s="521">
        <v>2945</v>
      </c>
      <c r="O15" s="521"/>
      <c r="P15" s="521">
        <v>2155</v>
      </c>
      <c r="Q15" s="521"/>
      <c r="R15" s="521">
        <v>2422</v>
      </c>
      <c r="T15" s="366"/>
    </row>
    <row r="16" spans="1:20" ht="15" customHeight="1">
      <c r="A16" s="365" t="s">
        <v>251</v>
      </c>
      <c r="B16" s="521">
        <v>1374</v>
      </c>
      <c r="C16" s="327"/>
      <c r="D16" s="521">
        <v>469</v>
      </c>
      <c r="E16" s="521"/>
      <c r="F16" s="521">
        <v>662</v>
      </c>
      <c r="G16" s="521"/>
      <c r="H16" s="521">
        <v>477</v>
      </c>
      <c r="I16" s="521"/>
      <c r="J16" s="521">
        <v>201</v>
      </c>
      <c r="K16" s="521"/>
      <c r="L16" s="521">
        <v>169</v>
      </c>
      <c r="M16" s="521"/>
      <c r="N16" s="521">
        <v>897</v>
      </c>
      <c r="O16" s="521"/>
      <c r="P16" s="521">
        <v>268</v>
      </c>
      <c r="Q16" s="521"/>
      <c r="R16" s="521">
        <v>493</v>
      </c>
      <c r="T16" s="366"/>
    </row>
    <row r="17" spans="1:20" ht="15" customHeight="1">
      <c r="A17" s="365" t="s">
        <v>252</v>
      </c>
      <c r="B17" s="521">
        <v>420056</v>
      </c>
      <c r="C17" s="327"/>
      <c r="D17" s="521">
        <v>277392</v>
      </c>
      <c r="E17" s="521"/>
      <c r="F17" s="521">
        <v>401556</v>
      </c>
      <c r="G17" s="521"/>
      <c r="H17" s="521">
        <v>221614</v>
      </c>
      <c r="I17" s="521"/>
      <c r="J17" s="521">
        <v>147580</v>
      </c>
      <c r="K17" s="521"/>
      <c r="L17" s="521">
        <v>208548</v>
      </c>
      <c r="M17" s="521"/>
      <c r="N17" s="521">
        <v>198442</v>
      </c>
      <c r="O17" s="521"/>
      <c r="P17" s="521">
        <v>129812</v>
      </c>
      <c r="Q17" s="521"/>
      <c r="R17" s="521">
        <v>193008</v>
      </c>
      <c r="T17" s="366"/>
    </row>
    <row r="18" spans="1:20" ht="15" customHeight="1">
      <c r="A18" s="365" t="s">
        <v>255</v>
      </c>
      <c r="B18" s="521">
        <v>42906</v>
      </c>
      <c r="C18" s="327"/>
      <c r="D18" s="521">
        <v>34331</v>
      </c>
      <c r="E18" s="521"/>
      <c r="F18" s="521">
        <v>42935</v>
      </c>
      <c r="G18" s="521"/>
      <c r="H18" s="521">
        <v>38639</v>
      </c>
      <c r="I18" s="521"/>
      <c r="J18" s="521">
        <v>30036</v>
      </c>
      <c r="K18" s="521"/>
      <c r="L18" s="521">
        <v>38273</v>
      </c>
      <c r="M18" s="521"/>
      <c r="N18" s="521">
        <v>4267</v>
      </c>
      <c r="O18" s="521"/>
      <c r="P18" s="521">
        <v>4295</v>
      </c>
      <c r="Q18" s="521"/>
      <c r="R18" s="521">
        <v>4662</v>
      </c>
      <c r="T18" s="366"/>
    </row>
    <row r="19" spans="1:20" ht="15" customHeight="1">
      <c r="A19" s="365" t="s">
        <v>253</v>
      </c>
      <c r="B19" s="521">
        <v>10741</v>
      </c>
      <c r="C19" s="327"/>
      <c r="D19" s="521">
        <v>8126</v>
      </c>
      <c r="E19" s="521"/>
      <c r="F19" s="521">
        <v>10634</v>
      </c>
      <c r="G19" s="521"/>
      <c r="H19" s="521">
        <v>9910</v>
      </c>
      <c r="I19" s="521"/>
      <c r="J19" s="521">
        <v>7644</v>
      </c>
      <c r="K19" s="521"/>
      <c r="L19" s="521">
        <v>9859</v>
      </c>
      <c r="M19" s="521"/>
      <c r="N19" s="521">
        <v>831</v>
      </c>
      <c r="O19" s="521"/>
      <c r="P19" s="521">
        <v>482</v>
      </c>
      <c r="Q19" s="521"/>
      <c r="R19" s="521">
        <v>775</v>
      </c>
      <c r="T19" s="366"/>
    </row>
    <row r="20" spans="1:20" ht="15" customHeight="1">
      <c r="A20" s="365" t="s">
        <v>254</v>
      </c>
      <c r="B20" s="521">
        <v>18281</v>
      </c>
      <c r="C20" s="327"/>
      <c r="D20" s="521">
        <v>13921</v>
      </c>
      <c r="E20" s="521"/>
      <c r="F20" s="521">
        <v>18987</v>
      </c>
      <c r="G20" s="521"/>
      <c r="H20" s="521">
        <v>16511</v>
      </c>
      <c r="I20" s="521"/>
      <c r="J20" s="521">
        <v>12416</v>
      </c>
      <c r="K20" s="521"/>
      <c r="L20" s="521">
        <v>15884</v>
      </c>
      <c r="M20" s="521"/>
      <c r="N20" s="521">
        <v>1770</v>
      </c>
      <c r="O20" s="521"/>
      <c r="P20" s="521">
        <v>1505</v>
      </c>
      <c r="Q20" s="521"/>
      <c r="R20" s="521">
        <v>3103</v>
      </c>
      <c r="T20" s="366"/>
    </row>
    <row r="21" spans="1:20" ht="15" customHeight="1">
      <c r="A21" s="365" t="s">
        <v>256</v>
      </c>
      <c r="B21" s="521">
        <v>38179</v>
      </c>
      <c r="C21" s="327"/>
      <c r="D21" s="521">
        <v>25375</v>
      </c>
      <c r="E21" s="521"/>
      <c r="F21" s="521">
        <v>30418</v>
      </c>
      <c r="G21" s="521"/>
      <c r="H21" s="521">
        <v>33590</v>
      </c>
      <c r="I21" s="521"/>
      <c r="J21" s="521">
        <v>21545</v>
      </c>
      <c r="K21" s="521"/>
      <c r="L21" s="521">
        <v>26525</v>
      </c>
      <c r="M21" s="521"/>
      <c r="N21" s="521">
        <v>4589</v>
      </c>
      <c r="O21" s="521"/>
      <c r="P21" s="521">
        <v>3830</v>
      </c>
      <c r="Q21" s="521"/>
      <c r="R21" s="521">
        <v>3893</v>
      </c>
      <c r="T21" s="366"/>
    </row>
    <row r="22" spans="1:20" ht="15" customHeight="1">
      <c r="A22" s="365" t="s">
        <v>257</v>
      </c>
      <c r="B22" s="521">
        <v>48239</v>
      </c>
      <c r="C22" s="327"/>
      <c r="D22" s="521">
        <v>30931</v>
      </c>
      <c r="E22" s="521"/>
      <c r="F22" s="521">
        <v>34120</v>
      </c>
      <c r="G22" s="521"/>
      <c r="H22" s="521">
        <v>22292</v>
      </c>
      <c r="I22" s="521"/>
      <c r="J22" s="521">
        <v>14512</v>
      </c>
      <c r="K22" s="521"/>
      <c r="L22" s="521">
        <v>16096</v>
      </c>
      <c r="M22" s="521"/>
      <c r="N22" s="521">
        <v>25947</v>
      </c>
      <c r="O22" s="521"/>
      <c r="P22" s="521">
        <v>16419</v>
      </c>
      <c r="Q22" s="521"/>
      <c r="R22" s="521">
        <v>18024</v>
      </c>
      <c r="T22" s="366"/>
    </row>
    <row r="23" spans="1:20" ht="15" customHeight="1">
      <c r="A23" s="365" t="s">
        <v>261</v>
      </c>
      <c r="B23" s="521">
        <v>9363</v>
      </c>
      <c r="C23" s="327"/>
      <c r="D23" s="521">
        <v>5281</v>
      </c>
      <c r="E23" s="521"/>
      <c r="F23" s="521">
        <v>5274</v>
      </c>
      <c r="G23" s="521"/>
      <c r="H23" s="521">
        <v>866</v>
      </c>
      <c r="I23" s="521"/>
      <c r="J23" s="521">
        <v>544</v>
      </c>
      <c r="K23" s="521"/>
      <c r="L23" s="521">
        <v>561</v>
      </c>
      <c r="M23" s="521"/>
      <c r="N23" s="521">
        <v>8497</v>
      </c>
      <c r="O23" s="521"/>
      <c r="P23" s="521">
        <v>4737</v>
      </c>
      <c r="Q23" s="521"/>
      <c r="R23" s="521">
        <v>4713</v>
      </c>
      <c r="T23" s="366"/>
    </row>
    <row r="24" spans="1:20" ht="15" customHeight="1">
      <c r="A24" s="365" t="s">
        <v>262</v>
      </c>
      <c r="B24" s="521">
        <v>4946</v>
      </c>
      <c r="C24" s="327"/>
      <c r="D24" s="521">
        <v>3094</v>
      </c>
      <c r="E24" s="521"/>
      <c r="F24" s="521">
        <v>5181</v>
      </c>
      <c r="G24" s="521"/>
      <c r="H24" s="521">
        <v>2642</v>
      </c>
      <c r="I24" s="521"/>
      <c r="J24" s="521">
        <v>1760</v>
      </c>
      <c r="K24" s="521"/>
      <c r="L24" s="521">
        <v>2994</v>
      </c>
      <c r="M24" s="521"/>
      <c r="N24" s="521">
        <v>2304</v>
      </c>
      <c r="O24" s="521"/>
      <c r="P24" s="521">
        <v>1334</v>
      </c>
      <c r="Q24" s="521"/>
      <c r="R24" s="521">
        <v>2187</v>
      </c>
      <c r="T24" s="366"/>
    </row>
    <row r="25" spans="1:20" ht="15" customHeight="1">
      <c r="A25" s="365" t="s">
        <v>263</v>
      </c>
      <c r="B25" s="521">
        <v>237296</v>
      </c>
      <c r="C25" s="327"/>
      <c r="D25" s="521">
        <v>160187</v>
      </c>
      <c r="E25" s="521"/>
      <c r="F25" s="521">
        <v>219490</v>
      </c>
      <c r="G25" s="521"/>
      <c r="H25" s="521">
        <v>108855</v>
      </c>
      <c r="I25" s="521"/>
      <c r="J25" s="521">
        <v>69425</v>
      </c>
      <c r="K25" s="521"/>
      <c r="L25" s="521">
        <v>95077</v>
      </c>
      <c r="M25" s="521"/>
      <c r="N25" s="521">
        <v>128441</v>
      </c>
      <c r="O25" s="521"/>
      <c r="P25" s="521">
        <v>90762</v>
      </c>
      <c r="Q25" s="521"/>
      <c r="R25" s="521">
        <v>124413</v>
      </c>
      <c r="T25" s="366"/>
    </row>
    <row r="26" spans="1:20" ht="15" customHeight="1">
      <c r="A26" s="365" t="s">
        <v>258</v>
      </c>
      <c r="B26" s="521">
        <v>2319</v>
      </c>
      <c r="C26" s="327"/>
      <c r="D26" s="521">
        <v>2142</v>
      </c>
      <c r="E26" s="521"/>
      <c r="F26" s="521">
        <v>2105</v>
      </c>
      <c r="G26" s="521"/>
      <c r="H26" s="521">
        <v>1793</v>
      </c>
      <c r="I26" s="521"/>
      <c r="J26" s="521">
        <v>1708</v>
      </c>
      <c r="K26" s="521"/>
      <c r="L26" s="521">
        <v>1528</v>
      </c>
      <c r="M26" s="521"/>
      <c r="N26" s="521">
        <v>526</v>
      </c>
      <c r="O26" s="521"/>
      <c r="P26" s="521">
        <v>434</v>
      </c>
      <c r="Q26" s="521"/>
      <c r="R26" s="521">
        <v>577</v>
      </c>
      <c r="T26" s="366"/>
    </row>
    <row r="27" spans="1:20" ht="15" customHeight="1">
      <c r="A27" s="365" t="s">
        <v>259</v>
      </c>
      <c r="B27" s="521">
        <v>303808</v>
      </c>
      <c r="C27" s="327"/>
      <c r="D27" s="521">
        <v>267253</v>
      </c>
      <c r="E27" s="521"/>
      <c r="F27" s="521">
        <v>301532</v>
      </c>
      <c r="G27" s="521"/>
      <c r="H27" s="521">
        <v>164853</v>
      </c>
      <c r="I27" s="521"/>
      <c r="J27" s="521">
        <v>143737</v>
      </c>
      <c r="K27" s="521"/>
      <c r="L27" s="521">
        <v>160831</v>
      </c>
      <c r="M27" s="521"/>
      <c r="N27" s="521">
        <v>138955</v>
      </c>
      <c r="O27" s="521"/>
      <c r="P27" s="521">
        <v>123516</v>
      </c>
      <c r="Q27" s="521"/>
      <c r="R27" s="521">
        <v>140701</v>
      </c>
      <c r="T27" s="366"/>
    </row>
    <row r="28" spans="1:20" ht="15" customHeight="1">
      <c r="A28" s="365" t="s">
        <v>260</v>
      </c>
      <c r="B28" s="521">
        <v>52750</v>
      </c>
      <c r="C28" s="327"/>
      <c r="D28" s="521">
        <v>39079</v>
      </c>
      <c r="E28" s="521"/>
      <c r="F28" s="521">
        <v>48669</v>
      </c>
      <c r="G28" s="521"/>
      <c r="H28" s="521">
        <v>47133</v>
      </c>
      <c r="I28" s="521"/>
      <c r="J28" s="521">
        <v>34413</v>
      </c>
      <c r="K28" s="521"/>
      <c r="L28" s="521">
        <v>42364</v>
      </c>
      <c r="M28" s="521"/>
      <c r="N28" s="521">
        <v>5617</v>
      </c>
      <c r="O28" s="521"/>
      <c r="P28" s="521">
        <v>4666</v>
      </c>
      <c r="Q28" s="521"/>
      <c r="R28" s="521">
        <v>6305</v>
      </c>
      <c r="T28" s="366"/>
    </row>
    <row r="29" spans="1:20" ht="15" customHeight="1">
      <c r="A29" s="365" t="s">
        <v>264</v>
      </c>
      <c r="B29" s="521">
        <v>1404</v>
      </c>
      <c r="C29" s="327"/>
      <c r="D29" s="521">
        <v>785</v>
      </c>
      <c r="E29" s="521"/>
      <c r="F29" s="521">
        <v>1416</v>
      </c>
      <c r="G29" s="521"/>
      <c r="H29" s="521">
        <v>1158</v>
      </c>
      <c r="I29" s="521"/>
      <c r="J29" s="521">
        <v>612</v>
      </c>
      <c r="K29" s="521"/>
      <c r="L29" s="521">
        <v>1141</v>
      </c>
      <c r="M29" s="521"/>
      <c r="N29" s="521">
        <v>246</v>
      </c>
      <c r="O29" s="521"/>
      <c r="P29" s="521">
        <v>173</v>
      </c>
      <c r="Q29" s="521"/>
      <c r="R29" s="521">
        <v>275</v>
      </c>
      <c r="T29" s="366"/>
    </row>
    <row r="30" spans="1:20" ht="15" customHeight="1">
      <c r="A30" s="365" t="s">
        <v>265</v>
      </c>
      <c r="B30" s="521">
        <v>400</v>
      </c>
      <c r="C30" s="327"/>
      <c r="D30" s="521">
        <v>359</v>
      </c>
      <c r="E30" s="521"/>
      <c r="F30" s="521">
        <v>432</v>
      </c>
      <c r="G30" s="521"/>
      <c r="H30" s="521">
        <v>276</v>
      </c>
      <c r="I30" s="521"/>
      <c r="J30" s="521">
        <v>270</v>
      </c>
      <c r="K30" s="521"/>
      <c r="L30" s="521">
        <v>231</v>
      </c>
      <c r="M30" s="521"/>
      <c r="N30" s="521">
        <v>124</v>
      </c>
      <c r="O30" s="521"/>
      <c r="P30" s="521">
        <v>89</v>
      </c>
      <c r="Q30" s="521"/>
      <c r="R30" s="521">
        <v>201</v>
      </c>
      <c r="T30" s="366"/>
    </row>
    <row r="31" spans="1:20" ht="15" customHeight="1">
      <c r="A31" s="365" t="s">
        <v>266</v>
      </c>
      <c r="B31" s="521">
        <v>9805</v>
      </c>
      <c r="C31" s="327"/>
      <c r="D31" s="521">
        <v>6581</v>
      </c>
      <c r="E31" s="521"/>
      <c r="F31" s="521">
        <v>10899</v>
      </c>
      <c r="G31" s="521"/>
      <c r="H31" s="521">
        <v>6424</v>
      </c>
      <c r="I31" s="521"/>
      <c r="J31" s="521">
        <v>4206</v>
      </c>
      <c r="K31" s="521"/>
      <c r="L31" s="521">
        <v>6979</v>
      </c>
      <c r="M31" s="521"/>
      <c r="N31" s="521">
        <v>3381</v>
      </c>
      <c r="O31" s="521"/>
      <c r="P31" s="521">
        <v>2375</v>
      </c>
      <c r="Q31" s="521"/>
      <c r="R31" s="521">
        <v>3920</v>
      </c>
      <c r="T31" s="366"/>
    </row>
    <row r="32" spans="1:20" ht="15" customHeight="1">
      <c r="A32" s="365" t="s">
        <v>267</v>
      </c>
      <c r="B32" s="521">
        <v>129946</v>
      </c>
      <c r="C32" s="327"/>
      <c r="D32" s="521">
        <v>84903</v>
      </c>
      <c r="E32" s="521"/>
      <c r="F32" s="521">
        <v>127035</v>
      </c>
      <c r="G32" s="521"/>
      <c r="H32" s="521">
        <v>31398</v>
      </c>
      <c r="I32" s="521"/>
      <c r="J32" s="521">
        <v>24195</v>
      </c>
      <c r="K32" s="521"/>
      <c r="L32" s="521">
        <v>31224</v>
      </c>
      <c r="M32" s="521"/>
      <c r="N32" s="521">
        <v>98548</v>
      </c>
      <c r="O32" s="521"/>
      <c r="P32" s="521">
        <v>60708</v>
      </c>
      <c r="Q32" s="521"/>
      <c r="R32" s="521">
        <v>95811</v>
      </c>
      <c r="T32" s="366"/>
    </row>
    <row r="33" spans="1:20" ht="15" customHeight="1">
      <c r="A33" s="365" t="s">
        <v>268</v>
      </c>
      <c r="B33" s="521">
        <v>1091095</v>
      </c>
      <c r="C33" s="327"/>
      <c r="D33" s="521">
        <v>1196994</v>
      </c>
      <c r="E33" s="521"/>
      <c r="F33" s="521">
        <v>1261706</v>
      </c>
      <c r="G33" s="521"/>
      <c r="H33" s="521">
        <v>810797</v>
      </c>
      <c r="I33" s="521"/>
      <c r="J33" s="521">
        <v>783316</v>
      </c>
      <c r="K33" s="521"/>
      <c r="L33" s="521">
        <v>908872</v>
      </c>
      <c r="M33" s="521"/>
      <c r="N33" s="521">
        <v>280298</v>
      </c>
      <c r="O33" s="521"/>
      <c r="P33" s="521">
        <v>413678</v>
      </c>
      <c r="Q33" s="521"/>
      <c r="R33" s="521">
        <v>352834</v>
      </c>
      <c r="T33" s="366"/>
    </row>
    <row r="34" spans="1:20" ht="24" customHeight="1">
      <c r="A34" s="365" t="s">
        <v>269</v>
      </c>
      <c r="B34" s="521">
        <v>397813</v>
      </c>
      <c r="C34" s="327"/>
      <c r="D34" s="521">
        <v>270066</v>
      </c>
      <c r="E34" s="521"/>
      <c r="F34" s="521">
        <v>397683</v>
      </c>
      <c r="G34" s="521"/>
      <c r="H34" s="521">
        <v>146680</v>
      </c>
      <c r="I34" s="521"/>
      <c r="J34" s="521">
        <v>95489</v>
      </c>
      <c r="K34" s="521"/>
      <c r="L34" s="521">
        <v>145304</v>
      </c>
      <c r="M34" s="521"/>
      <c r="N34" s="521">
        <v>251133</v>
      </c>
      <c r="O34" s="521"/>
      <c r="P34" s="521">
        <v>174577</v>
      </c>
      <c r="Q34" s="521"/>
      <c r="R34" s="521">
        <v>252379</v>
      </c>
      <c r="T34" s="366"/>
    </row>
    <row r="35" spans="1:20" ht="15" customHeight="1">
      <c r="A35" s="365" t="s">
        <v>270</v>
      </c>
      <c r="B35" s="521">
        <v>3589</v>
      </c>
      <c r="C35" s="327"/>
      <c r="D35" s="521">
        <v>2500</v>
      </c>
      <c r="E35" s="521"/>
      <c r="F35" s="521">
        <v>3656</v>
      </c>
      <c r="G35" s="521"/>
      <c r="H35" s="521">
        <v>1074</v>
      </c>
      <c r="I35" s="521"/>
      <c r="J35" s="521">
        <v>894</v>
      </c>
      <c r="K35" s="521"/>
      <c r="L35" s="521">
        <v>1134</v>
      </c>
      <c r="M35" s="521"/>
      <c r="N35" s="521">
        <v>2515</v>
      </c>
      <c r="O35" s="521"/>
      <c r="P35" s="521">
        <v>1606</v>
      </c>
      <c r="Q35" s="521"/>
      <c r="R35" s="521">
        <v>2522</v>
      </c>
      <c r="T35" s="366"/>
    </row>
    <row r="36" spans="1:20" ht="24" customHeight="1">
      <c r="A36" s="365" t="s">
        <v>271</v>
      </c>
      <c r="B36" s="521">
        <v>136054</v>
      </c>
      <c r="C36" s="327"/>
      <c r="D36" s="521">
        <v>115261</v>
      </c>
      <c r="E36" s="521"/>
      <c r="F36" s="521">
        <v>155415</v>
      </c>
      <c r="G36" s="521"/>
      <c r="H36" s="521">
        <v>122786</v>
      </c>
      <c r="I36" s="521"/>
      <c r="J36" s="521">
        <v>101395</v>
      </c>
      <c r="K36" s="521"/>
      <c r="L36" s="521">
        <v>137219</v>
      </c>
      <c r="M36" s="521"/>
      <c r="N36" s="521">
        <v>13268</v>
      </c>
      <c r="O36" s="521"/>
      <c r="P36" s="521">
        <v>13866</v>
      </c>
      <c r="Q36" s="521"/>
      <c r="R36" s="521">
        <v>18196</v>
      </c>
      <c r="T36" s="366"/>
    </row>
    <row r="37" spans="1:20" ht="15" customHeight="1">
      <c r="A37" s="365" t="s">
        <v>272</v>
      </c>
      <c r="B37" s="521">
        <v>794</v>
      </c>
      <c r="C37" s="327"/>
      <c r="D37" s="521">
        <v>832</v>
      </c>
      <c r="E37" s="521"/>
      <c r="F37" s="521">
        <v>1199</v>
      </c>
      <c r="G37" s="521"/>
      <c r="H37" s="521">
        <v>709</v>
      </c>
      <c r="I37" s="521"/>
      <c r="J37" s="521">
        <v>745</v>
      </c>
      <c r="K37" s="521"/>
      <c r="L37" s="521">
        <v>1039</v>
      </c>
      <c r="M37" s="521"/>
      <c r="N37" s="521">
        <v>85</v>
      </c>
      <c r="O37" s="521"/>
      <c r="P37" s="521">
        <v>87</v>
      </c>
      <c r="Q37" s="521"/>
      <c r="R37" s="521">
        <v>160</v>
      </c>
      <c r="T37" s="366"/>
    </row>
    <row r="38" spans="1:20" ht="15" customHeight="1">
      <c r="A38" s="365" t="s">
        <v>273</v>
      </c>
      <c r="B38" s="521">
        <v>386394</v>
      </c>
      <c r="C38" s="327"/>
      <c r="D38" s="521">
        <v>249671</v>
      </c>
      <c r="E38" s="521"/>
      <c r="F38" s="521">
        <v>326447</v>
      </c>
      <c r="G38" s="521"/>
      <c r="H38" s="521">
        <v>186076</v>
      </c>
      <c r="I38" s="521"/>
      <c r="J38" s="521">
        <v>121905</v>
      </c>
      <c r="K38" s="521"/>
      <c r="L38" s="521">
        <v>158059</v>
      </c>
      <c r="M38" s="521"/>
      <c r="N38" s="521">
        <v>200318</v>
      </c>
      <c r="O38" s="521"/>
      <c r="P38" s="521">
        <v>127766</v>
      </c>
      <c r="Q38" s="521"/>
      <c r="R38" s="521">
        <v>168388</v>
      </c>
      <c r="T38" s="366"/>
    </row>
    <row r="39" spans="1:18" ht="15" customHeight="1">
      <c r="A39" s="367" t="s">
        <v>196</v>
      </c>
      <c r="B39" s="521">
        <v>924</v>
      </c>
      <c r="C39" s="327"/>
      <c r="D39" s="521">
        <v>822</v>
      </c>
      <c r="E39" s="521"/>
      <c r="F39" s="521">
        <v>1097</v>
      </c>
      <c r="G39" s="521"/>
      <c r="H39" s="521">
        <v>574</v>
      </c>
      <c r="I39" s="521"/>
      <c r="J39" s="521">
        <v>597</v>
      </c>
      <c r="K39" s="521"/>
      <c r="L39" s="521">
        <v>768</v>
      </c>
      <c r="M39" s="521"/>
      <c r="N39" s="521">
        <v>350</v>
      </c>
      <c r="O39" s="521"/>
      <c r="P39" s="521">
        <v>225</v>
      </c>
      <c r="Q39" s="521"/>
      <c r="R39" s="521">
        <v>329</v>
      </c>
    </row>
    <row r="40" ht="19.5" customHeight="1"/>
    <row r="41" spans="1:18" ht="27.75" customHeight="1">
      <c r="A41" s="1149" t="s">
        <v>571</v>
      </c>
      <c r="B41" s="1150"/>
      <c r="C41" s="1150"/>
      <c r="D41" s="1150"/>
      <c r="E41" s="1150"/>
      <c r="F41" s="1150"/>
      <c r="G41" s="1150"/>
      <c r="H41" s="1150"/>
      <c r="I41" s="1150"/>
      <c r="J41" s="1150"/>
      <c r="K41" s="1150"/>
      <c r="L41" s="1150"/>
      <c r="M41" s="1150"/>
      <c r="N41" s="1150"/>
      <c r="O41" s="1150"/>
      <c r="P41" s="1150"/>
      <c r="Q41" s="1150"/>
      <c r="R41" s="1150"/>
    </row>
    <row r="42" ht="15" customHeight="1"/>
    <row r="43" ht="15" customHeight="1"/>
    <row r="44" spans="1:19" ht="15" customHeight="1">
      <c r="A44" s="365"/>
      <c r="B44" s="368"/>
      <c r="C44" s="368"/>
      <c r="D44" s="369"/>
      <c r="E44" s="369"/>
      <c r="F44" s="369"/>
      <c r="G44" s="369"/>
      <c r="I44" s="369"/>
      <c r="J44" s="370"/>
      <c r="K44" s="369"/>
      <c r="L44" s="371"/>
      <c r="M44" s="351"/>
      <c r="N44" s="372"/>
      <c r="O44" s="351"/>
      <c r="P44" s="351"/>
      <c r="Q44" s="351"/>
      <c r="R44" s="373"/>
      <c r="S44" s="273"/>
    </row>
    <row r="45" spans="1:18" ht="15" customHeight="1">
      <c r="A45" s="365"/>
      <c r="B45" s="368"/>
      <c r="C45" s="368"/>
      <c r="D45" s="369"/>
      <c r="E45" s="369"/>
      <c r="F45" s="369"/>
      <c r="G45" s="369"/>
      <c r="I45" s="369"/>
      <c r="J45" s="370"/>
      <c r="K45" s="369"/>
      <c r="L45" s="371"/>
      <c r="M45" s="374"/>
      <c r="N45" s="372"/>
      <c r="O45" s="374"/>
      <c r="P45" s="374"/>
      <c r="Q45" s="374"/>
      <c r="R45" s="373"/>
    </row>
    <row r="46" spans="1:18" ht="15" customHeight="1">
      <c r="A46" s="365"/>
      <c r="B46" s="368"/>
      <c r="C46" s="368"/>
      <c r="D46" s="369"/>
      <c r="E46" s="369"/>
      <c r="F46" s="369"/>
      <c r="G46" s="369"/>
      <c r="I46" s="369"/>
      <c r="J46" s="370"/>
      <c r="K46" s="369"/>
      <c r="L46" s="371"/>
      <c r="M46" s="374"/>
      <c r="N46" s="372"/>
      <c r="O46" s="374"/>
      <c r="P46" s="374"/>
      <c r="Q46" s="374"/>
      <c r="R46" s="373"/>
    </row>
    <row r="47" spans="1:18" ht="15" customHeight="1">
      <c r="A47" s="365"/>
      <c r="B47" s="368"/>
      <c r="C47" s="368"/>
      <c r="D47" s="369"/>
      <c r="E47" s="369"/>
      <c r="F47" s="369"/>
      <c r="G47" s="369"/>
      <c r="I47" s="369"/>
      <c r="J47" s="370"/>
      <c r="K47" s="369"/>
      <c r="L47" s="371"/>
      <c r="M47" s="374"/>
      <c r="N47" s="372"/>
      <c r="O47" s="374"/>
      <c r="P47" s="374"/>
      <c r="Q47" s="374"/>
      <c r="R47" s="373"/>
    </row>
    <row r="48" spans="1:18" ht="15" customHeight="1">
      <c r="A48" s="365"/>
      <c r="B48" s="368"/>
      <c r="C48" s="368"/>
      <c r="D48" s="369"/>
      <c r="E48" s="369"/>
      <c r="F48" s="369"/>
      <c r="G48" s="369"/>
      <c r="I48" s="369"/>
      <c r="J48" s="370"/>
      <c r="K48" s="369"/>
      <c r="L48" s="371"/>
      <c r="M48" s="374"/>
      <c r="N48" s="372"/>
      <c r="O48" s="374"/>
      <c r="P48" s="374"/>
      <c r="Q48" s="374"/>
      <c r="R48" s="373"/>
    </row>
    <row r="49" spans="1:18" ht="15" customHeight="1">
      <c r="A49" s="365"/>
      <c r="B49" s="368"/>
      <c r="C49" s="368"/>
      <c r="D49" s="369"/>
      <c r="E49" s="369"/>
      <c r="F49" s="369"/>
      <c r="G49" s="369"/>
      <c r="I49" s="369"/>
      <c r="J49" s="370"/>
      <c r="K49" s="369"/>
      <c r="L49" s="371"/>
      <c r="M49" s="374"/>
      <c r="N49" s="372"/>
      <c r="O49" s="374"/>
      <c r="P49" s="374"/>
      <c r="Q49" s="374"/>
      <c r="R49" s="373"/>
    </row>
    <row r="50" spans="1:18" ht="15" customHeight="1">
      <c r="A50" s="365"/>
      <c r="B50" s="368"/>
      <c r="C50" s="368"/>
      <c r="D50" s="369"/>
      <c r="E50" s="369"/>
      <c r="F50" s="369"/>
      <c r="G50" s="369"/>
      <c r="I50" s="369"/>
      <c r="J50" s="370"/>
      <c r="K50" s="369"/>
      <c r="L50" s="371"/>
      <c r="M50" s="374"/>
      <c r="N50" s="372"/>
      <c r="O50" s="374"/>
      <c r="P50" s="374"/>
      <c r="Q50" s="374"/>
      <c r="R50" s="373"/>
    </row>
    <row r="51" spans="1:18" ht="15" customHeight="1">
      <c r="A51" s="365"/>
      <c r="B51" s="368"/>
      <c r="C51" s="368"/>
      <c r="D51" s="331"/>
      <c r="E51" s="331"/>
      <c r="F51" s="331"/>
      <c r="G51" s="331"/>
      <c r="I51" s="331"/>
      <c r="J51" s="370"/>
      <c r="K51" s="331"/>
      <c r="L51" s="371"/>
      <c r="M51" s="331"/>
      <c r="N51" s="372"/>
      <c r="O51" s="331"/>
      <c r="P51" s="331"/>
      <c r="Q51" s="331"/>
      <c r="R51" s="373"/>
    </row>
    <row r="52" spans="1:18" ht="15" customHeight="1">
      <c r="A52" s="365"/>
      <c r="B52" s="368"/>
      <c r="C52" s="368"/>
      <c r="D52" s="331"/>
      <c r="E52" s="331"/>
      <c r="F52" s="331"/>
      <c r="G52" s="331"/>
      <c r="I52" s="331"/>
      <c r="J52" s="370"/>
      <c r="K52" s="331"/>
      <c r="L52" s="371"/>
      <c r="M52" s="331"/>
      <c r="N52" s="372"/>
      <c r="O52" s="331"/>
      <c r="P52" s="331"/>
      <c r="Q52" s="331"/>
      <c r="R52" s="373"/>
    </row>
    <row r="53" spans="1:18" ht="15" customHeight="1">
      <c r="A53" s="365"/>
      <c r="B53" s="368"/>
      <c r="C53" s="368"/>
      <c r="D53" s="331"/>
      <c r="E53" s="331"/>
      <c r="F53" s="331"/>
      <c r="G53" s="331"/>
      <c r="I53" s="331"/>
      <c r="J53" s="370"/>
      <c r="K53" s="331"/>
      <c r="L53" s="371"/>
      <c r="M53" s="331"/>
      <c r="N53" s="372"/>
      <c r="O53" s="331"/>
      <c r="P53" s="331"/>
      <c r="Q53" s="331"/>
      <c r="R53" s="373"/>
    </row>
    <row r="54" spans="1:18" ht="15" customHeight="1">
      <c r="A54" s="365"/>
      <c r="B54" s="368"/>
      <c r="C54" s="368"/>
      <c r="D54" s="331"/>
      <c r="E54" s="331"/>
      <c r="F54" s="331"/>
      <c r="G54" s="331"/>
      <c r="I54" s="331"/>
      <c r="J54" s="370"/>
      <c r="K54" s="331"/>
      <c r="L54" s="371"/>
      <c r="M54" s="331"/>
      <c r="N54" s="372"/>
      <c r="O54" s="331"/>
      <c r="P54" s="331"/>
      <c r="Q54" s="331"/>
      <c r="R54" s="373"/>
    </row>
    <row r="55" spans="1:18" ht="15" customHeight="1">
      <c r="A55" s="365"/>
      <c r="B55" s="368"/>
      <c r="C55" s="368"/>
      <c r="D55" s="331"/>
      <c r="E55" s="331"/>
      <c r="F55" s="331"/>
      <c r="G55" s="331"/>
      <c r="I55" s="331"/>
      <c r="J55" s="370"/>
      <c r="K55" s="331"/>
      <c r="L55" s="371"/>
      <c r="M55" s="331"/>
      <c r="N55" s="372"/>
      <c r="O55" s="331"/>
      <c r="P55" s="331"/>
      <c r="Q55" s="331"/>
      <c r="R55" s="373"/>
    </row>
    <row r="56" spans="1:18" ht="15" customHeight="1">
      <c r="A56" s="365"/>
      <c r="B56" s="368"/>
      <c r="C56" s="368"/>
      <c r="D56" s="331"/>
      <c r="E56" s="331"/>
      <c r="F56" s="331"/>
      <c r="G56" s="331"/>
      <c r="I56" s="331"/>
      <c r="J56" s="370"/>
      <c r="K56" s="331"/>
      <c r="L56" s="371"/>
      <c r="M56" s="331"/>
      <c r="N56" s="372"/>
      <c r="O56" s="331"/>
      <c r="P56" s="331"/>
      <c r="Q56" s="331"/>
      <c r="R56" s="373"/>
    </row>
    <row r="57" spans="1:18" ht="15" customHeight="1">
      <c r="A57" s="365"/>
      <c r="B57" s="368"/>
      <c r="C57" s="368"/>
      <c r="D57" s="331"/>
      <c r="E57" s="331"/>
      <c r="F57" s="331"/>
      <c r="G57" s="331"/>
      <c r="I57" s="331"/>
      <c r="J57" s="370"/>
      <c r="K57" s="331"/>
      <c r="L57" s="371"/>
      <c r="M57" s="331"/>
      <c r="N57" s="372"/>
      <c r="O57" s="331"/>
      <c r="P57" s="331"/>
      <c r="Q57" s="331"/>
      <c r="R57" s="373"/>
    </row>
    <row r="58" spans="1:18" ht="15" customHeight="1">
      <c r="A58" s="365"/>
      <c r="B58" s="368"/>
      <c r="C58" s="368"/>
      <c r="D58" s="331"/>
      <c r="E58" s="331"/>
      <c r="F58" s="331"/>
      <c r="G58" s="331"/>
      <c r="I58" s="331"/>
      <c r="J58" s="370"/>
      <c r="K58" s="331"/>
      <c r="L58" s="371"/>
      <c r="M58" s="331"/>
      <c r="N58" s="372"/>
      <c r="O58" s="331"/>
      <c r="P58" s="331"/>
      <c r="Q58" s="331"/>
      <c r="R58" s="373"/>
    </row>
    <row r="59" spans="1:18" ht="15" customHeight="1">
      <c r="A59" s="365"/>
      <c r="B59" s="368"/>
      <c r="C59" s="368"/>
      <c r="D59" s="331"/>
      <c r="E59" s="331"/>
      <c r="F59" s="331"/>
      <c r="G59" s="331"/>
      <c r="I59" s="331"/>
      <c r="J59" s="370"/>
      <c r="K59" s="331"/>
      <c r="L59" s="371"/>
      <c r="M59" s="331"/>
      <c r="N59" s="372"/>
      <c r="O59" s="331"/>
      <c r="P59" s="331"/>
      <c r="Q59" s="331"/>
      <c r="R59" s="373"/>
    </row>
    <row r="60" spans="1:18" ht="15" customHeight="1">
      <c r="A60" s="365"/>
      <c r="B60" s="368"/>
      <c r="C60" s="368"/>
      <c r="D60" s="331"/>
      <c r="E60" s="331"/>
      <c r="F60" s="331"/>
      <c r="G60" s="331"/>
      <c r="I60" s="331"/>
      <c r="J60" s="370"/>
      <c r="K60" s="331"/>
      <c r="L60" s="371"/>
      <c r="M60" s="331"/>
      <c r="N60" s="372"/>
      <c r="O60" s="331"/>
      <c r="P60" s="331"/>
      <c r="Q60" s="331"/>
      <c r="R60" s="373"/>
    </row>
    <row r="61" spans="1:18" ht="15" customHeight="1">
      <c r="A61" s="365"/>
      <c r="B61" s="368"/>
      <c r="C61" s="368"/>
      <c r="D61" s="331"/>
      <c r="E61" s="331"/>
      <c r="F61" s="331"/>
      <c r="G61" s="331"/>
      <c r="I61" s="331"/>
      <c r="J61" s="370"/>
      <c r="K61" s="331"/>
      <c r="L61" s="371"/>
      <c r="M61" s="331"/>
      <c r="N61" s="372"/>
      <c r="O61" s="331"/>
      <c r="P61" s="331"/>
      <c r="Q61" s="331"/>
      <c r="R61" s="373"/>
    </row>
    <row r="62" spans="1:18" ht="15" customHeight="1">
      <c r="A62" s="365"/>
      <c r="B62" s="368"/>
      <c r="C62" s="368"/>
      <c r="D62" s="331"/>
      <c r="E62" s="331"/>
      <c r="F62" s="331"/>
      <c r="G62" s="331"/>
      <c r="I62" s="331"/>
      <c r="J62" s="370"/>
      <c r="K62" s="331"/>
      <c r="L62" s="371"/>
      <c r="M62" s="331"/>
      <c r="N62" s="372"/>
      <c r="O62" s="331"/>
      <c r="P62" s="331"/>
      <c r="Q62" s="331"/>
      <c r="R62" s="373"/>
    </row>
    <row r="63" spans="1:18" ht="21.75" customHeight="1">
      <c r="A63" s="365"/>
      <c r="B63" s="368"/>
      <c r="C63" s="368"/>
      <c r="D63" s="331"/>
      <c r="E63" s="331"/>
      <c r="F63" s="331"/>
      <c r="G63" s="331"/>
      <c r="I63" s="331"/>
      <c r="J63" s="370"/>
      <c r="K63" s="331"/>
      <c r="L63" s="371"/>
      <c r="M63" s="331"/>
      <c r="N63" s="372"/>
      <c r="O63" s="331"/>
      <c r="P63" s="331"/>
      <c r="Q63" s="331"/>
      <c r="R63" s="373"/>
    </row>
    <row r="64" spans="1:18" ht="15" customHeight="1">
      <c r="A64" s="365"/>
      <c r="B64" s="368"/>
      <c r="C64" s="368"/>
      <c r="D64" s="331"/>
      <c r="E64" s="331"/>
      <c r="F64" s="331"/>
      <c r="G64" s="331"/>
      <c r="I64" s="331"/>
      <c r="J64" s="370"/>
      <c r="K64" s="331"/>
      <c r="L64" s="371"/>
      <c r="M64" s="331"/>
      <c r="N64" s="372"/>
      <c r="O64" s="331"/>
      <c r="P64" s="331"/>
      <c r="Q64" s="331"/>
      <c r="R64" s="373"/>
    </row>
    <row r="65" spans="1:18" ht="21.75" customHeight="1">
      <c r="A65" s="365"/>
      <c r="B65" s="368"/>
      <c r="C65" s="368"/>
      <c r="D65" s="331"/>
      <c r="E65" s="331"/>
      <c r="F65" s="331"/>
      <c r="G65" s="331"/>
      <c r="I65" s="331"/>
      <c r="J65" s="370"/>
      <c r="K65" s="331"/>
      <c r="L65" s="371"/>
      <c r="M65" s="331"/>
      <c r="N65" s="372"/>
      <c r="O65" s="331"/>
      <c r="P65" s="331"/>
      <c r="Q65" s="331"/>
      <c r="R65" s="373"/>
    </row>
    <row r="66" spans="1:18" ht="15" customHeight="1">
      <c r="A66" s="365"/>
      <c r="B66" s="368"/>
      <c r="C66" s="368"/>
      <c r="D66" s="331"/>
      <c r="E66" s="331"/>
      <c r="F66" s="331"/>
      <c r="G66" s="331"/>
      <c r="I66" s="331"/>
      <c r="J66" s="370"/>
      <c r="K66" s="331"/>
      <c r="L66" s="371"/>
      <c r="M66" s="331"/>
      <c r="N66" s="372"/>
      <c r="O66" s="331"/>
      <c r="P66" s="331"/>
      <c r="Q66" s="331"/>
      <c r="R66" s="373"/>
    </row>
    <row r="67" spans="1:18" ht="15" customHeight="1">
      <c r="A67" s="365"/>
      <c r="B67" s="368"/>
      <c r="C67" s="368"/>
      <c r="D67" s="331"/>
      <c r="E67" s="331"/>
      <c r="F67" s="331"/>
      <c r="G67" s="331"/>
      <c r="I67" s="331"/>
      <c r="J67" s="370"/>
      <c r="K67" s="331"/>
      <c r="L67" s="371"/>
      <c r="M67" s="331"/>
      <c r="N67" s="372"/>
      <c r="O67" s="331"/>
      <c r="P67" s="331"/>
      <c r="Q67" s="331"/>
      <c r="R67" s="373"/>
    </row>
    <row r="68" spans="1:18" ht="21.75" customHeight="1">
      <c r="A68" s="365"/>
      <c r="B68" s="368"/>
      <c r="C68" s="368"/>
      <c r="D68" s="331"/>
      <c r="E68" s="331"/>
      <c r="F68" s="331"/>
      <c r="G68" s="331"/>
      <c r="I68" s="331"/>
      <c r="J68" s="370"/>
      <c r="K68" s="331"/>
      <c r="L68" s="371"/>
      <c r="M68" s="331"/>
      <c r="N68" s="372"/>
      <c r="O68" s="331"/>
      <c r="P68" s="331"/>
      <c r="Q68" s="331"/>
      <c r="R68" s="373"/>
    </row>
    <row r="69" spans="1:18" ht="15" customHeight="1">
      <c r="A69" s="331"/>
      <c r="B69" s="331"/>
      <c r="C69" s="331"/>
      <c r="D69" s="331"/>
      <c r="E69" s="331"/>
      <c r="F69" s="331"/>
      <c r="G69" s="331"/>
      <c r="H69" s="331"/>
      <c r="I69" s="331"/>
      <c r="J69" s="331"/>
      <c r="K69" s="331"/>
      <c r="L69" s="331"/>
      <c r="M69" s="331"/>
      <c r="N69" s="331"/>
      <c r="O69" s="331"/>
      <c r="P69" s="331"/>
      <c r="Q69" s="331"/>
      <c r="R69" s="331"/>
    </row>
    <row r="70" spans="1:18" ht="15" customHeight="1">
      <c r="A70" s="375"/>
      <c r="C70" s="364"/>
      <c r="D70" s="273"/>
      <c r="E70" s="273"/>
      <c r="F70" s="273"/>
      <c r="G70" s="273"/>
      <c r="I70" s="273"/>
      <c r="K70" s="273"/>
      <c r="L70" s="376"/>
      <c r="M70" s="273"/>
      <c r="N70" s="377"/>
      <c r="O70" s="273"/>
      <c r="P70" s="273"/>
      <c r="Q70" s="273"/>
      <c r="R70" s="377"/>
    </row>
    <row r="71" spans="1:18" ht="15" customHeight="1">
      <c r="A71" s="365"/>
      <c r="C71" s="368"/>
      <c r="D71" s="331"/>
      <c r="E71" s="331"/>
      <c r="F71" s="331"/>
      <c r="G71" s="331"/>
      <c r="I71" s="331"/>
      <c r="K71" s="331"/>
      <c r="L71" s="371"/>
      <c r="M71" s="331"/>
      <c r="N71" s="372"/>
      <c r="O71" s="331"/>
      <c r="P71" s="331"/>
      <c r="Q71" s="331"/>
      <c r="R71" s="372"/>
    </row>
    <row r="72" spans="1:18" ht="15" customHeight="1">
      <c r="A72" s="365"/>
      <c r="C72" s="368"/>
      <c r="D72" s="331"/>
      <c r="E72" s="331"/>
      <c r="F72" s="331"/>
      <c r="G72" s="331"/>
      <c r="I72" s="331"/>
      <c r="K72" s="331"/>
      <c r="L72" s="371"/>
      <c r="M72" s="331"/>
      <c r="N72" s="372"/>
      <c r="O72" s="331"/>
      <c r="P72" s="331"/>
      <c r="Q72" s="331"/>
      <c r="R72" s="372"/>
    </row>
    <row r="73" spans="1:18" ht="15" customHeight="1">
      <c r="A73" s="365"/>
      <c r="C73" s="368"/>
      <c r="D73" s="331"/>
      <c r="E73" s="331"/>
      <c r="F73" s="331"/>
      <c r="G73" s="331"/>
      <c r="I73" s="331"/>
      <c r="K73" s="331"/>
      <c r="L73" s="371"/>
      <c r="M73" s="331"/>
      <c r="N73" s="372"/>
      <c r="O73" s="331"/>
      <c r="P73" s="331"/>
      <c r="Q73" s="331"/>
      <c r="R73" s="372"/>
    </row>
    <row r="74" spans="1:18" ht="15" customHeight="1">
      <c r="A74" s="365"/>
      <c r="C74" s="368"/>
      <c r="D74" s="331"/>
      <c r="E74" s="331"/>
      <c r="F74" s="331"/>
      <c r="G74" s="331"/>
      <c r="I74" s="331"/>
      <c r="K74" s="331"/>
      <c r="L74" s="371"/>
      <c r="M74" s="331"/>
      <c r="N74" s="372"/>
      <c r="O74" s="331"/>
      <c r="P74" s="331"/>
      <c r="Q74" s="331"/>
      <c r="R74" s="372"/>
    </row>
    <row r="75" spans="1:18" ht="15" customHeight="1">
      <c r="A75" s="365"/>
      <c r="C75" s="368"/>
      <c r="D75" s="331"/>
      <c r="E75" s="331"/>
      <c r="F75" s="331"/>
      <c r="G75" s="331"/>
      <c r="I75" s="331"/>
      <c r="K75" s="331"/>
      <c r="L75" s="371"/>
      <c r="M75" s="331"/>
      <c r="N75" s="372"/>
      <c r="O75" s="331"/>
      <c r="P75" s="331"/>
      <c r="Q75" s="331"/>
      <c r="R75" s="372"/>
    </row>
    <row r="76" spans="1:18" ht="15" customHeight="1">
      <c r="A76" s="365"/>
      <c r="C76" s="368"/>
      <c r="D76" s="331"/>
      <c r="E76" s="331"/>
      <c r="F76" s="331"/>
      <c r="G76" s="331"/>
      <c r="I76" s="331"/>
      <c r="K76" s="331"/>
      <c r="L76" s="371"/>
      <c r="M76" s="331"/>
      <c r="N76" s="372"/>
      <c r="O76" s="331"/>
      <c r="P76" s="331"/>
      <c r="Q76" s="331"/>
      <c r="R76" s="372"/>
    </row>
    <row r="77" spans="1:18" ht="15" customHeight="1">
      <c r="A77" s="365"/>
      <c r="C77" s="368"/>
      <c r="D77" s="331"/>
      <c r="E77" s="331"/>
      <c r="F77" s="331"/>
      <c r="G77" s="331"/>
      <c r="I77" s="331"/>
      <c r="K77" s="331"/>
      <c r="L77" s="371"/>
      <c r="M77" s="331"/>
      <c r="N77" s="372"/>
      <c r="O77" s="331"/>
      <c r="P77" s="331"/>
      <c r="Q77" s="331"/>
      <c r="R77" s="372"/>
    </row>
    <row r="78" spans="1:18" ht="15" customHeight="1">
      <c r="A78" s="365"/>
      <c r="C78" s="368"/>
      <c r="D78" s="331"/>
      <c r="E78" s="331"/>
      <c r="F78" s="331"/>
      <c r="G78" s="331"/>
      <c r="I78" s="331"/>
      <c r="K78" s="331"/>
      <c r="L78" s="371"/>
      <c r="M78" s="331"/>
      <c r="N78" s="372"/>
      <c r="O78" s="331"/>
      <c r="P78" s="331"/>
      <c r="Q78" s="331"/>
      <c r="R78" s="372"/>
    </row>
    <row r="79" spans="1:18" ht="15" customHeight="1">
      <c r="A79" s="365"/>
      <c r="C79" s="368"/>
      <c r="D79" s="331"/>
      <c r="E79" s="331"/>
      <c r="F79" s="331"/>
      <c r="G79" s="331"/>
      <c r="I79" s="331"/>
      <c r="K79" s="331"/>
      <c r="L79" s="371"/>
      <c r="M79" s="331"/>
      <c r="N79" s="372"/>
      <c r="O79" s="331"/>
      <c r="P79" s="331"/>
      <c r="Q79" s="331"/>
      <c r="R79" s="372"/>
    </row>
    <row r="80" spans="1:18" ht="15" customHeight="1">
      <c r="A80" s="365"/>
      <c r="C80" s="368"/>
      <c r="D80" s="331"/>
      <c r="E80" s="331"/>
      <c r="F80" s="331"/>
      <c r="G80" s="331"/>
      <c r="I80" s="331"/>
      <c r="K80" s="331"/>
      <c r="L80" s="371"/>
      <c r="M80" s="331"/>
      <c r="N80" s="372"/>
      <c r="O80" s="331"/>
      <c r="P80" s="331"/>
      <c r="Q80" s="331"/>
      <c r="R80" s="372"/>
    </row>
    <row r="81" spans="1:18" ht="15" customHeight="1">
      <c r="A81" s="365"/>
      <c r="C81" s="368"/>
      <c r="D81" s="331"/>
      <c r="E81" s="331"/>
      <c r="F81" s="331"/>
      <c r="G81" s="331"/>
      <c r="I81" s="331"/>
      <c r="K81" s="331"/>
      <c r="L81" s="371"/>
      <c r="M81" s="331"/>
      <c r="N81" s="372"/>
      <c r="O81" s="331"/>
      <c r="P81" s="331"/>
      <c r="Q81" s="331"/>
      <c r="R81" s="372"/>
    </row>
    <row r="82" spans="1:18" ht="15" customHeight="1">
      <c r="A82" s="365"/>
      <c r="C82" s="368"/>
      <c r="D82" s="331"/>
      <c r="E82" s="331"/>
      <c r="F82" s="331"/>
      <c r="G82" s="331"/>
      <c r="I82" s="331"/>
      <c r="K82" s="331"/>
      <c r="L82" s="371"/>
      <c r="M82" s="331"/>
      <c r="N82" s="372"/>
      <c r="O82" s="331"/>
      <c r="P82" s="331"/>
      <c r="Q82" s="331"/>
      <c r="R82" s="372"/>
    </row>
    <row r="83" spans="1:18" ht="15" customHeight="1">
      <c r="A83" s="365"/>
      <c r="C83" s="368"/>
      <c r="D83" s="331"/>
      <c r="E83" s="331"/>
      <c r="F83" s="331"/>
      <c r="G83" s="331"/>
      <c r="I83" s="331"/>
      <c r="K83" s="331"/>
      <c r="L83" s="371"/>
      <c r="M83" s="331"/>
      <c r="N83" s="372"/>
      <c r="O83" s="331"/>
      <c r="P83" s="331"/>
      <c r="Q83" s="331"/>
      <c r="R83" s="372"/>
    </row>
    <row r="84" spans="1:18" ht="15" customHeight="1">
      <c r="A84" s="365"/>
      <c r="C84" s="368"/>
      <c r="D84" s="331"/>
      <c r="E84" s="331"/>
      <c r="F84" s="331"/>
      <c r="G84" s="331"/>
      <c r="I84" s="331"/>
      <c r="K84" s="331"/>
      <c r="L84" s="371"/>
      <c r="M84" s="331"/>
      <c r="N84" s="372"/>
      <c r="O84" s="331"/>
      <c r="P84" s="331"/>
      <c r="Q84" s="331"/>
      <c r="R84" s="372"/>
    </row>
    <row r="85" spans="1:18" ht="15" customHeight="1">
      <c r="A85" s="365"/>
      <c r="C85" s="368"/>
      <c r="D85" s="331"/>
      <c r="E85" s="331"/>
      <c r="F85" s="331"/>
      <c r="G85" s="331"/>
      <c r="I85" s="331"/>
      <c r="K85" s="331"/>
      <c r="L85" s="371"/>
      <c r="M85" s="331"/>
      <c r="N85" s="372"/>
      <c r="O85" s="331"/>
      <c r="P85" s="331"/>
      <c r="Q85" s="331"/>
      <c r="R85" s="372"/>
    </row>
    <row r="86" spans="1:18" ht="15" customHeight="1">
      <c r="A86" s="365"/>
      <c r="C86" s="368"/>
      <c r="D86" s="331"/>
      <c r="E86" s="331"/>
      <c r="F86" s="331"/>
      <c r="G86" s="331"/>
      <c r="I86" s="331"/>
      <c r="K86" s="331"/>
      <c r="L86" s="371"/>
      <c r="M86" s="331"/>
      <c r="N86" s="372"/>
      <c r="O86" s="331"/>
      <c r="P86" s="331"/>
      <c r="Q86" s="331"/>
      <c r="R86" s="372"/>
    </row>
    <row r="87" spans="1:18" ht="15" customHeight="1">
      <c r="A87" s="365"/>
      <c r="C87" s="368"/>
      <c r="D87" s="331"/>
      <c r="E87" s="331"/>
      <c r="F87" s="331"/>
      <c r="G87" s="331"/>
      <c r="I87" s="331"/>
      <c r="K87" s="331"/>
      <c r="L87" s="371"/>
      <c r="M87" s="331"/>
      <c r="N87" s="372"/>
      <c r="O87" s="331"/>
      <c r="P87" s="331"/>
      <c r="Q87" s="331"/>
      <c r="R87" s="372"/>
    </row>
    <row r="88" spans="1:18" ht="15" customHeight="1">
      <c r="A88" s="365"/>
      <c r="C88" s="368"/>
      <c r="D88" s="331"/>
      <c r="E88" s="331"/>
      <c r="F88" s="331"/>
      <c r="G88" s="331"/>
      <c r="I88" s="331"/>
      <c r="K88" s="331"/>
      <c r="L88" s="371"/>
      <c r="M88" s="331"/>
      <c r="N88" s="372"/>
      <c r="O88" s="331"/>
      <c r="P88" s="331"/>
      <c r="Q88" s="331"/>
      <c r="R88" s="372"/>
    </row>
    <row r="89" spans="1:18" ht="15" customHeight="1">
      <c r="A89" s="365"/>
      <c r="C89" s="368"/>
      <c r="D89" s="331"/>
      <c r="E89" s="331"/>
      <c r="F89" s="331"/>
      <c r="G89" s="331"/>
      <c r="I89" s="331"/>
      <c r="K89" s="331"/>
      <c r="L89" s="371"/>
      <c r="M89" s="331"/>
      <c r="N89" s="372"/>
      <c r="O89" s="331"/>
      <c r="P89" s="331"/>
      <c r="Q89" s="331"/>
      <c r="R89" s="372"/>
    </row>
    <row r="90" spans="1:18" ht="15" customHeight="1">
      <c r="A90" s="365"/>
      <c r="C90" s="368"/>
      <c r="D90" s="331"/>
      <c r="E90" s="331"/>
      <c r="F90" s="331"/>
      <c r="G90" s="331"/>
      <c r="I90" s="331"/>
      <c r="K90" s="331"/>
      <c r="L90" s="371"/>
      <c r="M90" s="331"/>
      <c r="N90" s="372"/>
      <c r="O90" s="331"/>
      <c r="P90" s="331"/>
      <c r="Q90" s="331"/>
      <c r="R90" s="372"/>
    </row>
    <row r="91" spans="1:18" ht="15" customHeight="1">
      <c r="A91" s="365"/>
      <c r="C91" s="368"/>
      <c r="D91" s="331"/>
      <c r="E91" s="331"/>
      <c r="F91" s="331"/>
      <c r="G91" s="331"/>
      <c r="I91" s="331"/>
      <c r="K91" s="331"/>
      <c r="L91" s="371"/>
      <c r="M91" s="331"/>
      <c r="N91" s="372"/>
      <c r="O91" s="331"/>
      <c r="P91" s="331"/>
      <c r="Q91" s="331"/>
      <c r="R91" s="372"/>
    </row>
    <row r="92" spans="1:18" ht="15" customHeight="1">
      <c r="A92" s="365"/>
      <c r="C92" s="368"/>
      <c r="D92" s="331"/>
      <c r="E92" s="331"/>
      <c r="F92" s="331"/>
      <c r="G92" s="331"/>
      <c r="I92" s="331"/>
      <c r="K92" s="331"/>
      <c r="L92" s="371"/>
      <c r="M92" s="331"/>
      <c r="N92" s="372"/>
      <c r="O92" s="331"/>
      <c r="P92" s="331"/>
      <c r="Q92" s="331"/>
      <c r="R92" s="372"/>
    </row>
    <row r="93" spans="1:18" ht="9.75">
      <c r="A93" s="365"/>
      <c r="C93" s="368"/>
      <c r="D93" s="331"/>
      <c r="E93" s="331"/>
      <c r="F93" s="331"/>
      <c r="G93" s="331"/>
      <c r="I93" s="331"/>
      <c r="K93" s="331"/>
      <c r="L93" s="371"/>
      <c r="M93" s="331"/>
      <c r="N93" s="372"/>
      <c r="O93" s="331"/>
      <c r="P93" s="331"/>
      <c r="Q93" s="331"/>
      <c r="R93" s="372"/>
    </row>
    <row r="94" spans="1:18" ht="9.75">
      <c r="A94" s="365"/>
      <c r="C94" s="368"/>
      <c r="D94" s="331"/>
      <c r="E94" s="331"/>
      <c r="F94" s="331"/>
      <c r="G94" s="331"/>
      <c r="I94" s="331"/>
      <c r="K94" s="331"/>
      <c r="L94" s="371"/>
      <c r="M94" s="331"/>
      <c r="N94" s="372"/>
      <c r="O94" s="331"/>
      <c r="P94" s="331"/>
      <c r="Q94" s="331"/>
      <c r="R94" s="372"/>
    </row>
    <row r="95" spans="1:18" ht="21.75" customHeight="1">
      <c r="A95" s="365"/>
      <c r="C95" s="368"/>
      <c r="D95" s="331"/>
      <c r="E95" s="331"/>
      <c r="F95" s="331"/>
      <c r="G95" s="331"/>
      <c r="I95" s="331"/>
      <c r="K95" s="331"/>
      <c r="L95" s="371"/>
      <c r="M95" s="331"/>
      <c r="N95" s="372"/>
      <c r="O95" s="331"/>
      <c r="P95" s="331"/>
      <c r="Q95" s="331"/>
      <c r="R95" s="372"/>
    </row>
    <row r="96" spans="1:18" ht="15" customHeight="1">
      <c r="A96" s="365"/>
      <c r="C96" s="368"/>
      <c r="D96" s="331"/>
      <c r="E96" s="331"/>
      <c r="F96" s="331"/>
      <c r="G96" s="331"/>
      <c r="I96" s="331"/>
      <c r="K96" s="331"/>
      <c r="L96" s="371"/>
      <c r="M96" s="331"/>
      <c r="N96" s="372"/>
      <c r="O96" s="331"/>
      <c r="P96" s="331"/>
      <c r="Q96" s="331"/>
      <c r="R96" s="372"/>
    </row>
    <row r="97" spans="1:18" ht="15" customHeight="1">
      <c r="A97" s="365"/>
      <c r="C97" s="368"/>
      <c r="D97" s="331"/>
      <c r="E97" s="331"/>
      <c r="F97" s="331"/>
      <c r="G97" s="331"/>
      <c r="I97" s="331"/>
      <c r="K97" s="331"/>
      <c r="L97" s="371"/>
      <c r="M97" s="331"/>
      <c r="N97" s="372"/>
      <c r="O97" s="331"/>
      <c r="P97" s="331"/>
      <c r="Q97" s="331"/>
      <c r="R97" s="372"/>
    </row>
    <row r="98" spans="1:18" ht="21.75" customHeight="1">
      <c r="A98" s="365"/>
      <c r="C98" s="368"/>
      <c r="D98" s="331"/>
      <c r="E98" s="331"/>
      <c r="F98" s="331"/>
      <c r="G98" s="331"/>
      <c r="I98" s="331"/>
      <c r="K98" s="331"/>
      <c r="L98" s="371"/>
      <c r="M98" s="331"/>
      <c r="N98" s="372"/>
      <c r="O98" s="331"/>
      <c r="P98" s="331"/>
      <c r="Q98" s="331"/>
      <c r="R98" s="372"/>
    </row>
  </sheetData>
  <sheetProtection/>
  <mergeCells count="7">
    <mergeCell ref="J2:R4"/>
    <mergeCell ref="A41:R41"/>
    <mergeCell ref="B5:R5"/>
    <mergeCell ref="B6:R6"/>
    <mergeCell ref="B7:F7"/>
    <mergeCell ref="H7:L7"/>
    <mergeCell ref="N7:R7"/>
  </mergeCells>
  <printOptions/>
  <pageMargins left="0.35433070866141736" right="0.4724409448818898" top="0.3937007874015748" bottom="0.3937007874015748" header="0.2755905511811024" footer="0"/>
  <pageSetup fitToHeight="0"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Z97"/>
  <sheetViews>
    <sheetView zoomScalePageLayoutView="0" workbookViewId="0" topLeftCell="A1">
      <selection activeCell="A1" sqref="A1"/>
    </sheetView>
  </sheetViews>
  <sheetFormatPr defaultColWidth="8.66015625" defaultRowHeight="11.25"/>
  <cols>
    <col min="1" max="1" width="30" style="276" customWidth="1"/>
    <col min="2" max="2" width="10.16015625" style="276" customWidth="1"/>
    <col min="3" max="3" width="1.66796875" style="276" customWidth="1"/>
    <col min="4" max="4" width="10.16015625" style="276" customWidth="1"/>
    <col min="5" max="5" width="1.83203125" style="276" customWidth="1"/>
    <col min="6" max="6" width="10.16015625" style="276" customWidth="1"/>
    <col min="7" max="7" width="2" style="276" customWidth="1"/>
    <col min="8" max="8" width="10.16015625" style="276" customWidth="1"/>
    <col min="9" max="9" width="1.66796875" style="276" customWidth="1"/>
    <col min="10" max="10" width="10.16015625" style="276" customWidth="1"/>
    <col min="11" max="11" width="1.66796875" style="276" customWidth="1"/>
    <col min="12" max="12" width="10.16015625" style="276" customWidth="1"/>
    <col min="13" max="13" width="1.66796875" style="276" customWidth="1"/>
    <col min="14" max="14" width="10.16015625" style="276" customWidth="1"/>
    <col min="15" max="15" width="1.66796875" style="276" customWidth="1"/>
    <col min="16" max="16" width="10.16015625" style="276" customWidth="1"/>
    <col min="17" max="17" width="1.66796875" style="276" customWidth="1"/>
    <col min="18" max="18" width="10.16015625" style="276" customWidth="1"/>
    <col min="19" max="19" width="1.5" style="276" customWidth="1"/>
    <col min="20" max="16384" width="8.66015625" style="276" customWidth="1"/>
  </cols>
  <sheetData>
    <row r="1" spans="1:18" s="275" customFormat="1" ht="21.75" customHeight="1">
      <c r="A1" s="445" t="s">
        <v>471</v>
      </c>
      <c r="B1" s="292"/>
      <c r="C1" s="292"/>
      <c r="D1" s="462"/>
      <c r="E1" s="462"/>
      <c r="F1" s="462"/>
      <c r="G1" s="360"/>
      <c r="H1" s="451"/>
      <c r="I1" s="361"/>
      <c r="J1" s="453" t="s">
        <v>245</v>
      </c>
      <c r="K1" s="451"/>
      <c r="L1" s="454"/>
      <c r="M1" s="462"/>
      <c r="N1" s="462"/>
      <c r="O1" s="462"/>
      <c r="P1" s="462"/>
      <c r="Q1" s="462"/>
      <c r="R1" s="463" t="s">
        <v>431</v>
      </c>
    </row>
    <row r="2" spans="10:26" s="275" customFormat="1" ht="21.75" customHeight="1">
      <c r="J2" s="1109" t="s">
        <v>246</v>
      </c>
      <c r="K2" s="1156"/>
      <c r="L2" s="1156"/>
      <c r="M2" s="1156"/>
      <c r="N2" s="1156"/>
      <c r="O2" s="1156"/>
      <c r="P2" s="1156"/>
      <c r="Q2" s="1156"/>
      <c r="R2" s="1156"/>
      <c r="T2" s="1146"/>
      <c r="U2" s="1155"/>
      <c r="V2" s="1155"/>
      <c r="W2" s="1155"/>
      <c r="X2" s="1155"/>
      <c r="Y2" s="1155"/>
      <c r="Z2" s="1155"/>
    </row>
    <row r="3" spans="1:26" s="275" customFormat="1" ht="15" customHeight="1">
      <c r="A3" s="273"/>
      <c r="B3" s="273"/>
      <c r="C3" s="273"/>
      <c r="D3" s="273"/>
      <c r="E3" s="273"/>
      <c r="F3" s="273"/>
      <c r="G3" s="273"/>
      <c r="H3" s="273"/>
      <c r="I3" s="273"/>
      <c r="J3" s="1156"/>
      <c r="K3" s="1156"/>
      <c r="L3" s="1156"/>
      <c r="M3" s="1156"/>
      <c r="N3" s="1156"/>
      <c r="O3" s="1156"/>
      <c r="P3" s="1156"/>
      <c r="Q3" s="1156"/>
      <c r="R3" s="1156"/>
      <c r="T3" s="1155"/>
      <c r="U3" s="1155"/>
      <c r="V3" s="1155"/>
      <c r="W3" s="1155"/>
      <c r="X3" s="1155"/>
      <c r="Y3" s="1155"/>
      <c r="Z3" s="1155"/>
    </row>
    <row r="4" spans="1:26" s="275" customFormat="1" ht="15" customHeight="1">
      <c r="A4" s="273"/>
      <c r="B4" s="273"/>
      <c r="C4" s="273"/>
      <c r="D4" s="273"/>
      <c r="E4" s="273"/>
      <c r="F4" s="273"/>
      <c r="G4" s="273"/>
      <c r="H4" s="273"/>
      <c r="I4" s="273"/>
      <c r="J4" s="1156"/>
      <c r="K4" s="1156"/>
      <c r="L4" s="1156"/>
      <c r="M4" s="1156"/>
      <c r="N4" s="1156"/>
      <c r="O4" s="1156"/>
      <c r="P4" s="1156"/>
      <c r="Q4" s="1156"/>
      <c r="R4" s="1156"/>
      <c r="T4" s="1155"/>
      <c r="U4" s="1155"/>
      <c r="V4" s="1155"/>
      <c r="W4" s="1155"/>
      <c r="X4" s="1155"/>
      <c r="Y4" s="1155"/>
      <c r="Z4" s="1155"/>
    </row>
    <row r="5" spans="1:18" ht="15" customHeight="1" thickBot="1">
      <c r="A5" s="1112"/>
      <c r="B5" s="1142"/>
      <c r="C5" s="1142"/>
      <c r="D5" s="1151"/>
      <c r="E5" s="1151"/>
      <c r="F5" s="1151"/>
      <c r="G5" s="1151"/>
      <c r="H5" s="1151"/>
      <c r="I5" s="1151"/>
      <c r="J5" s="1151"/>
      <c r="K5" s="1151"/>
      <c r="L5" s="1151"/>
      <c r="M5" s="1151"/>
      <c r="N5" s="1151"/>
      <c r="O5" s="1151"/>
      <c r="P5" s="1151"/>
      <c r="Q5" s="1151"/>
      <c r="R5" s="1151"/>
    </row>
    <row r="6" spans="1:19" ht="20.25" customHeight="1" thickBot="1">
      <c r="A6" s="1112"/>
      <c r="B6" s="1113" t="s">
        <v>82</v>
      </c>
      <c r="C6" s="1123"/>
      <c r="D6" s="1152"/>
      <c r="E6" s="1152"/>
      <c r="F6" s="1152"/>
      <c r="G6" s="1152"/>
      <c r="H6" s="1152"/>
      <c r="I6" s="1152"/>
      <c r="J6" s="1152"/>
      <c r="K6" s="1153"/>
      <c r="L6" s="1153"/>
      <c r="M6" s="1153"/>
      <c r="N6" s="1153"/>
      <c r="O6" s="1153"/>
      <c r="P6" s="1153"/>
      <c r="Q6" s="1153"/>
      <c r="R6" s="1153"/>
      <c r="S6" s="320"/>
    </row>
    <row r="7" spans="1:19" ht="18.75" customHeight="1">
      <c r="A7" s="1112"/>
      <c r="B7" s="1154" t="s">
        <v>83</v>
      </c>
      <c r="C7" s="1154"/>
      <c r="D7" s="1132"/>
      <c r="E7" s="1132"/>
      <c r="F7" s="1132"/>
      <c r="G7" s="570"/>
      <c r="H7" s="1134" t="s">
        <v>84</v>
      </c>
      <c r="I7" s="1132"/>
      <c r="J7" s="1132"/>
      <c r="K7" s="1132"/>
      <c r="L7" s="1132"/>
      <c r="M7" s="571"/>
      <c r="N7" s="1134" t="s">
        <v>85</v>
      </c>
      <c r="O7" s="1134"/>
      <c r="P7" s="1134"/>
      <c r="Q7" s="1134"/>
      <c r="R7" s="1134"/>
      <c r="S7" s="320"/>
    </row>
    <row r="8" spans="1:18" ht="15.75" customHeight="1">
      <c r="A8" s="1112"/>
      <c r="B8" s="572">
        <v>2019</v>
      </c>
      <c r="C8" s="299"/>
      <c r="D8" s="572">
        <v>2020</v>
      </c>
      <c r="E8" s="299"/>
      <c r="F8" s="572">
        <v>2021</v>
      </c>
      <c r="G8" s="299"/>
      <c r="H8" s="572">
        <v>2019</v>
      </c>
      <c r="I8" s="299"/>
      <c r="J8" s="572">
        <v>2020</v>
      </c>
      <c r="K8" s="299"/>
      <c r="L8" s="572">
        <v>2021</v>
      </c>
      <c r="M8" s="299"/>
      <c r="N8" s="572">
        <v>2019</v>
      </c>
      <c r="O8" s="299"/>
      <c r="P8" s="572">
        <v>2020</v>
      </c>
      <c r="Q8" s="299"/>
      <c r="R8" s="572">
        <v>2021</v>
      </c>
    </row>
    <row r="9" spans="1:17" ht="15" customHeight="1">
      <c r="A9" s="1112"/>
      <c r="B9" s="315"/>
      <c r="C9" s="362"/>
      <c r="E9" s="281"/>
      <c r="G9" s="281"/>
      <c r="I9" s="363"/>
      <c r="K9" s="363"/>
      <c r="O9" s="320"/>
      <c r="Q9" s="320"/>
    </row>
    <row r="10" spans="1:20" ht="15" customHeight="1">
      <c r="A10" s="283" t="s">
        <v>75</v>
      </c>
      <c r="B10" s="286">
        <v>14.307559187956626</v>
      </c>
      <c r="C10" s="288"/>
      <c r="D10" s="286">
        <v>13.84772749564462</v>
      </c>
      <c r="E10" s="492"/>
      <c r="F10" s="286">
        <v>13.401990546093732</v>
      </c>
      <c r="G10" s="327"/>
      <c r="H10" s="286">
        <v>14.510569567414118</v>
      </c>
      <c r="I10" s="286"/>
      <c r="J10" s="286">
        <v>14.126101473723516</v>
      </c>
      <c r="K10" s="492"/>
      <c r="L10" s="286">
        <v>13.781705309352363</v>
      </c>
      <c r="M10" s="286"/>
      <c r="N10" s="286">
        <v>14.049697129325557</v>
      </c>
      <c r="O10" s="286"/>
      <c r="P10" s="286">
        <v>13.50699202230799</v>
      </c>
      <c r="Q10" s="492"/>
      <c r="R10" s="286">
        <v>12.931443776265047</v>
      </c>
      <c r="S10" s="349"/>
      <c r="T10" s="349"/>
    </row>
    <row r="11" spans="1:20" ht="15" customHeight="1">
      <c r="A11" s="283"/>
      <c r="B11" s="286"/>
      <c r="C11" s="288"/>
      <c r="D11" s="286"/>
      <c r="E11" s="492"/>
      <c r="F11" s="286"/>
      <c r="G11" s="327"/>
      <c r="H11" s="286"/>
      <c r="I11" s="286"/>
      <c r="J11" s="286"/>
      <c r="K11" s="492"/>
      <c r="L11" s="286"/>
      <c r="M11" s="286"/>
      <c r="N11" s="286"/>
      <c r="O11" s="286"/>
      <c r="P11" s="286"/>
      <c r="Q11" s="492"/>
      <c r="R11" s="286"/>
      <c r="S11" s="349"/>
      <c r="T11" s="349"/>
    </row>
    <row r="12" spans="1:18" ht="15" customHeight="1">
      <c r="A12" s="365" t="s">
        <v>247</v>
      </c>
      <c r="B12" s="522">
        <v>14.5119596225587</v>
      </c>
      <c r="C12" s="510"/>
      <c r="D12" s="522">
        <v>22.166777408637873</v>
      </c>
      <c r="E12" s="492"/>
      <c r="F12" s="522">
        <v>18.43177655677656</v>
      </c>
      <c r="G12" s="327"/>
      <c r="H12" s="522">
        <v>13.444610778443113</v>
      </c>
      <c r="I12" s="510"/>
      <c r="J12" s="522">
        <v>21.319460067491562</v>
      </c>
      <c r="K12" s="492"/>
      <c r="L12" s="522">
        <v>16.73008130081301</v>
      </c>
      <c r="M12" s="510"/>
      <c r="N12" s="522">
        <v>16.02493368700265</v>
      </c>
      <c r="O12" s="511"/>
      <c r="P12" s="522">
        <v>23.38961038961039</v>
      </c>
      <c r="Q12" s="492"/>
      <c r="R12" s="522">
        <v>20.62578616352201</v>
      </c>
    </row>
    <row r="13" spans="1:18" ht="15" customHeight="1">
      <c r="A13" s="365" t="s">
        <v>248</v>
      </c>
      <c r="B13" s="522">
        <v>12.075817313284373</v>
      </c>
      <c r="C13" s="510"/>
      <c r="D13" s="522">
        <v>10.450552148651422</v>
      </c>
      <c r="E13" s="492"/>
      <c r="F13" s="522">
        <v>9.711397010678171</v>
      </c>
      <c r="G13" s="327"/>
      <c r="H13" s="522">
        <v>11.873020225563527</v>
      </c>
      <c r="I13" s="510"/>
      <c r="J13" s="522">
        <v>10.23162922399694</v>
      </c>
      <c r="K13" s="492"/>
      <c r="L13" s="522">
        <v>9.56611681928329</v>
      </c>
      <c r="M13" s="510"/>
      <c r="N13" s="522">
        <v>12.258502229243033</v>
      </c>
      <c r="O13" s="511"/>
      <c r="P13" s="522">
        <v>10.645852160752588</v>
      </c>
      <c r="Q13" s="492"/>
      <c r="R13" s="522">
        <v>9.836953968534653</v>
      </c>
    </row>
    <row r="14" spans="1:18" ht="15" customHeight="1">
      <c r="A14" s="365" t="s">
        <v>249</v>
      </c>
      <c r="B14" s="522">
        <v>21.734092431346284</v>
      </c>
      <c r="C14" s="510"/>
      <c r="D14" s="522">
        <v>25.069473171918723</v>
      </c>
      <c r="E14" s="492"/>
      <c r="F14" s="522">
        <v>21.74923780487805</v>
      </c>
      <c r="G14" s="327"/>
      <c r="H14" s="522">
        <v>22.69549774407219</v>
      </c>
      <c r="I14" s="510"/>
      <c r="J14" s="522">
        <v>25.59959539371304</v>
      </c>
      <c r="K14" s="492"/>
      <c r="L14" s="522">
        <v>22.766609491137793</v>
      </c>
      <c r="M14" s="510"/>
      <c r="N14" s="522">
        <v>18.417880794701986</v>
      </c>
      <c r="O14" s="511"/>
      <c r="P14" s="522">
        <v>23.169548243167874</v>
      </c>
      <c r="Q14" s="492"/>
      <c r="R14" s="522">
        <v>18.844596800522364</v>
      </c>
    </row>
    <row r="15" spans="1:18" ht="15" customHeight="1">
      <c r="A15" s="365" t="s">
        <v>250</v>
      </c>
      <c r="B15" s="522">
        <v>30.519072769953052</v>
      </c>
      <c r="C15" s="510"/>
      <c r="D15" s="522">
        <v>33.5909002148018</v>
      </c>
      <c r="E15" s="492"/>
      <c r="F15" s="522">
        <v>28.580813008130082</v>
      </c>
      <c r="G15" s="327"/>
      <c r="H15" s="522">
        <v>28.096357530353913</v>
      </c>
      <c r="I15" s="509"/>
      <c r="J15" s="522">
        <v>31.070128118678355</v>
      </c>
      <c r="K15" s="492"/>
      <c r="L15" s="522">
        <v>26.44527896995708</v>
      </c>
      <c r="M15" s="510"/>
      <c r="N15" s="522">
        <v>33.70356536502547</v>
      </c>
      <c r="O15" s="511"/>
      <c r="P15" s="522">
        <v>37.06032482598608</v>
      </c>
      <c r="Q15" s="492"/>
      <c r="R15" s="522">
        <v>31.86787778695293</v>
      </c>
    </row>
    <row r="16" spans="1:18" ht="15" customHeight="1">
      <c r="A16" s="365" t="s">
        <v>251</v>
      </c>
      <c r="B16" s="522">
        <v>11.823144104803493</v>
      </c>
      <c r="C16" s="510"/>
      <c r="D16" s="522">
        <v>19.285714285714285</v>
      </c>
      <c r="E16" s="492"/>
      <c r="F16" s="522">
        <v>14.749244712990937</v>
      </c>
      <c r="G16" s="327"/>
      <c r="H16" s="522">
        <v>16.42557651991614</v>
      </c>
      <c r="I16" s="510"/>
      <c r="J16" s="522">
        <v>22.29850746268657</v>
      </c>
      <c r="K16" s="492"/>
      <c r="L16" s="522">
        <v>23.301775147928993</v>
      </c>
      <c r="M16" s="510"/>
      <c r="N16" s="522">
        <v>9.375696767001115</v>
      </c>
      <c r="O16" s="511"/>
      <c r="P16" s="522">
        <v>17.026119402985074</v>
      </c>
      <c r="Q16" s="492"/>
      <c r="R16" s="522">
        <v>11.817444219066937</v>
      </c>
    </row>
    <row r="17" spans="1:18" ht="15" customHeight="1">
      <c r="A17" s="365" t="s">
        <v>252</v>
      </c>
      <c r="B17" s="522">
        <v>11.857223798731598</v>
      </c>
      <c r="C17" s="510"/>
      <c r="D17" s="522">
        <v>13.508241045163523</v>
      </c>
      <c r="E17" s="492"/>
      <c r="F17" s="522">
        <v>11.31752731873014</v>
      </c>
      <c r="G17" s="327"/>
      <c r="H17" s="522">
        <v>11.718235310043589</v>
      </c>
      <c r="I17" s="510"/>
      <c r="J17" s="522">
        <v>13.239836021141077</v>
      </c>
      <c r="K17" s="492"/>
      <c r="L17" s="522">
        <v>11.366754895755413</v>
      </c>
      <c r="M17" s="510"/>
      <c r="N17" s="522">
        <v>12.012441922576874</v>
      </c>
      <c r="O17" s="511"/>
      <c r="P17" s="522">
        <v>13.813383970665269</v>
      </c>
      <c r="Q17" s="492"/>
      <c r="R17" s="522">
        <v>11.264336193318412</v>
      </c>
    </row>
    <row r="18" spans="1:18" ht="15" customHeight="1">
      <c r="A18" s="365" t="s">
        <v>255</v>
      </c>
      <c r="B18" s="522">
        <v>14.942758588542395</v>
      </c>
      <c r="C18" s="510"/>
      <c r="D18" s="522">
        <v>16.160816754536715</v>
      </c>
      <c r="E18" s="492"/>
      <c r="F18" s="522">
        <v>16.81956445790148</v>
      </c>
      <c r="G18" s="327"/>
      <c r="H18" s="522">
        <v>14.303501643417272</v>
      </c>
      <c r="I18" s="510"/>
      <c r="J18" s="522">
        <v>15.82114795578639</v>
      </c>
      <c r="K18" s="492"/>
      <c r="L18" s="522">
        <v>16.04128236615891</v>
      </c>
      <c r="M18" s="510"/>
      <c r="N18" s="522">
        <v>20.73142723224748</v>
      </c>
      <c r="O18" s="511"/>
      <c r="P18" s="522">
        <v>18.536204889406285</v>
      </c>
      <c r="Q18" s="492"/>
      <c r="R18" s="522">
        <v>23.20892320892321</v>
      </c>
    </row>
    <row r="19" spans="1:18" ht="15" customHeight="1">
      <c r="A19" s="365" t="s">
        <v>253</v>
      </c>
      <c r="B19" s="522">
        <v>18.04561958849269</v>
      </c>
      <c r="C19" s="510"/>
      <c r="D19" s="522">
        <v>19.222864878168842</v>
      </c>
      <c r="E19" s="492"/>
      <c r="F19" s="522">
        <v>18.93285687417717</v>
      </c>
      <c r="G19" s="327"/>
      <c r="H19" s="522">
        <v>18.24500504540868</v>
      </c>
      <c r="I19" s="510"/>
      <c r="J19" s="522">
        <v>19.114076399790687</v>
      </c>
      <c r="K19" s="492"/>
      <c r="L19" s="522">
        <v>19.117861852114817</v>
      </c>
      <c r="M19" s="510"/>
      <c r="N19" s="522">
        <v>15.667870036101084</v>
      </c>
      <c r="O19" s="511"/>
      <c r="P19" s="522">
        <v>20.948132780082986</v>
      </c>
      <c r="Q19" s="492"/>
      <c r="R19" s="522">
        <v>16.579354838709676</v>
      </c>
    </row>
    <row r="20" spans="1:18" ht="15" customHeight="1">
      <c r="A20" s="365" t="s">
        <v>254</v>
      </c>
      <c r="B20" s="522">
        <v>17.497565778677316</v>
      </c>
      <c r="C20" s="510"/>
      <c r="D20" s="522">
        <v>18.89009410243517</v>
      </c>
      <c r="E20" s="492"/>
      <c r="F20" s="522">
        <v>17.129562332121978</v>
      </c>
      <c r="G20" s="327"/>
      <c r="H20" s="522">
        <v>17.05281327599782</v>
      </c>
      <c r="I20" s="510"/>
      <c r="J20" s="522">
        <v>18.445715206185568</v>
      </c>
      <c r="K20" s="492"/>
      <c r="L20" s="522">
        <v>17.77663057164442</v>
      </c>
      <c r="M20" s="510"/>
      <c r="N20" s="522">
        <v>21.64632768361582</v>
      </c>
      <c r="O20" s="511"/>
      <c r="P20" s="522">
        <v>22.556146179401992</v>
      </c>
      <c r="Q20" s="492"/>
      <c r="R20" s="522">
        <v>13.81727360618756</v>
      </c>
    </row>
    <row r="21" spans="1:18" ht="15" customHeight="1">
      <c r="A21" s="365" t="s">
        <v>256</v>
      </c>
      <c r="B21" s="522">
        <v>20.194059561539067</v>
      </c>
      <c r="C21" s="510"/>
      <c r="D21" s="522">
        <v>23.91286699507389</v>
      </c>
      <c r="E21" s="492"/>
      <c r="F21" s="522">
        <v>21.631796962324938</v>
      </c>
      <c r="G21" s="327"/>
      <c r="H21" s="522">
        <v>20.37258112533492</v>
      </c>
      <c r="I21" s="510"/>
      <c r="J21" s="522">
        <v>23.202970526804364</v>
      </c>
      <c r="K21" s="492"/>
      <c r="L21" s="522">
        <v>21.933081998114986</v>
      </c>
      <c r="M21" s="510"/>
      <c r="N21" s="522">
        <v>18.887339289605578</v>
      </c>
      <c r="O21" s="511"/>
      <c r="P21" s="522">
        <v>27.90626631853786</v>
      </c>
      <c r="Q21" s="492"/>
      <c r="R21" s="522">
        <v>19.578987927048548</v>
      </c>
    </row>
    <row r="22" spans="1:18" ht="15" customHeight="1">
      <c r="A22" s="365" t="s">
        <v>257</v>
      </c>
      <c r="B22" s="522">
        <v>18.455917411223282</v>
      </c>
      <c r="C22" s="510"/>
      <c r="D22" s="522">
        <v>20.916782515922538</v>
      </c>
      <c r="E22" s="492"/>
      <c r="F22" s="522">
        <v>20.04706916764361</v>
      </c>
      <c r="G22" s="327"/>
      <c r="H22" s="522">
        <v>18.815987798313298</v>
      </c>
      <c r="I22" s="511"/>
      <c r="J22" s="522">
        <v>21.15325248070562</v>
      </c>
      <c r="K22" s="492"/>
      <c r="L22" s="522">
        <v>20.048832007952285</v>
      </c>
      <c r="M22" s="510"/>
      <c r="N22" s="522">
        <v>18.14656800400817</v>
      </c>
      <c r="O22" s="511"/>
      <c r="P22" s="522">
        <v>20.707777574760946</v>
      </c>
      <c r="Q22" s="492"/>
      <c r="R22" s="522">
        <v>20.04549489569463</v>
      </c>
    </row>
    <row r="23" spans="1:19" ht="15" customHeight="1">
      <c r="A23" s="365" t="s">
        <v>261</v>
      </c>
      <c r="B23" s="522">
        <v>24.92822813200897</v>
      </c>
      <c r="C23" s="510"/>
      <c r="D23" s="522">
        <v>24.74398788108313</v>
      </c>
      <c r="E23" s="492"/>
      <c r="F23" s="522">
        <v>25.863670838073567</v>
      </c>
      <c r="G23" s="327"/>
      <c r="H23" s="522">
        <v>20.240184757505773</v>
      </c>
      <c r="I23" s="511"/>
      <c r="J23" s="522">
        <v>23.68014705882353</v>
      </c>
      <c r="K23" s="492"/>
      <c r="L23" s="522">
        <v>20.647058823529413</v>
      </c>
      <c r="M23" s="510"/>
      <c r="N23" s="522">
        <v>25.406025656113922</v>
      </c>
      <c r="O23" s="511"/>
      <c r="P23" s="522">
        <v>24.866160016888326</v>
      </c>
      <c r="Q23" s="492"/>
      <c r="R23" s="522">
        <v>26.484617016762147</v>
      </c>
      <c r="S23" s="378"/>
    </row>
    <row r="24" spans="1:19" ht="15" customHeight="1">
      <c r="A24" s="365" t="s">
        <v>262</v>
      </c>
      <c r="B24" s="522">
        <v>14.135867367569753</v>
      </c>
      <c r="C24" s="510"/>
      <c r="D24" s="522">
        <v>17.398836457659986</v>
      </c>
      <c r="E24" s="492"/>
      <c r="F24" s="522">
        <v>12.054429646786335</v>
      </c>
      <c r="G24" s="327"/>
      <c r="H24" s="522">
        <v>14.847085541256623</v>
      </c>
      <c r="I24" s="511"/>
      <c r="J24" s="522">
        <v>17.293181818181818</v>
      </c>
      <c r="K24" s="492"/>
      <c r="L24" s="522">
        <v>11.334001336005343</v>
      </c>
      <c r="M24" s="510"/>
      <c r="N24" s="522">
        <v>13.3203125</v>
      </c>
      <c r="O24" s="511"/>
      <c r="P24" s="522">
        <v>17.53823088455772</v>
      </c>
      <c r="Q24" s="492"/>
      <c r="R24" s="522">
        <v>13.040695016003658</v>
      </c>
      <c r="S24" s="378"/>
    </row>
    <row r="25" spans="1:19" ht="15" customHeight="1">
      <c r="A25" s="365" t="s">
        <v>263</v>
      </c>
      <c r="B25" s="522">
        <v>10.560001011395052</v>
      </c>
      <c r="C25" s="510"/>
      <c r="D25" s="522">
        <v>11.69524368394439</v>
      </c>
      <c r="E25" s="492"/>
      <c r="F25" s="522">
        <v>11.789015444894984</v>
      </c>
      <c r="G25" s="327"/>
      <c r="H25" s="522">
        <v>10.384667677185247</v>
      </c>
      <c r="I25" s="511"/>
      <c r="J25" s="522">
        <v>11.98646020885848</v>
      </c>
      <c r="K25" s="492"/>
      <c r="L25" s="522">
        <v>11.931455557074791</v>
      </c>
      <c r="M25" s="510"/>
      <c r="N25" s="522">
        <v>10.708597721911227</v>
      </c>
      <c r="O25" s="511"/>
      <c r="P25" s="522">
        <v>11.472488486370947</v>
      </c>
      <c r="Q25" s="492"/>
      <c r="R25" s="522">
        <v>11.680162040944275</v>
      </c>
      <c r="S25" s="378"/>
    </row>
    <row r="26" spans="1:19" ht="15" customHeight="1">
      <c r="A26" s="365" t="s">
        <v>258</v>
      </c>
      <c r="B26" s="522">
        <v>14.387235877533419</v>
      </c>
      <c r="C26" s="510"/>
      <c r="D26" s="522">
        <v>13.375816993464053</v>
      </c>
      <c r="E26" s="492"/>
      <c r="F26" s="522">
        <v>15.729216152019003</v>
      </c>
      <c r="G26" s="327"/>
      <c r="H26" s="522">
        <v>14.388176240936977</v>
      </c>
      <c r="I26" s="511"/>
      <c r="J26" s="522">
        <v>13.285714285714286</v>
      </c>
      <c r="K26" s="492"/>
      <c r="L26" s="522">
        <v>15.901178010471204</v>
      </c>
      <c r="M26" s="510"/>
      <c r="N26" s="522">
        <v>14.384030418250951</v>
      </c>
      <c r="O26" s="511"/>
      <c r="P26" s="522">
        <v>13.73041474654378</v>
      </c>
      <c r="Q26" s="492"/>
      <c r="R26" s="522">
        <v>15.273830155979203</v>
      </c>
      <c r="S26" s="379"/>
    </row>
    <row r="27" spans="1:19" ht="15" customHeight="1">
      <c r="A27" s="365" t="s">
        <v>259</v>
      </c>
      <c r="B27" s="522">
        <v>18.52572348325258</v>
      </c>
      <c r="C27" s="510"/>
      <c r="D27" s="522">
        <v>19.186804264124255</v>
      </c>
      <c r="E27" s="492"/>
      <c r="F27" s="522">
        <v>18.398063887083296</v>
      </c>
      <c r="G27" s="327"/>
      <c r="H27" s="522">
        <v>19.17880172032053</v>
      </c>
      <c r="I27" s="511"/>
      <c r="J27" s="522">
        <v>19.395047899984</v>
      </c>
      <c r="K27" s="492"/>
      <c r="L27" s="522">
        <v>19.04389079219802</v>
      </c>
      <c r="M27" s="510"/>
      <c r="N27" s="522">
        <v>17.750926558957936</v>
      </c>
      <c r="O27" s="511"/>
      <c r="P27" s="522">
        <v>18.94446873279575</v>
      </c>
      <c r="Q27" s="492"/>
      <c r="R27" s="522">
        <v>17.6598389492612</v>
      </c>
      <c r="S27" s="379"/>
    </row>
    <row r="28" spans="1:19" ht="15" customHeight="1">
      <c r="A28" s="365" t="s">
        <v>260</v>
      </c>
      <c r="B28" s="522">
        <v>19.6259336492891</v>
      </c>
      <c r="C28" s="510"/>
      <c r="D28" s="522">
        <v>18.943422298421147</v>
      </c>
      <c r="E28" s="492"/>
      <c r="F28" s="522">
        <v>17.999568513838376</v>
      </c>
      <c r="G28" s="327"/>
      <c r="H28" s="522">
        <v>19.744001018394755</v>
      </c>
      <c r="I28" s="511"/>
      <c r="J28" s="522">
        <v>19.21221631360242</v>
      </c>
      <c r="K28" s="492"/>
      <c r="L28" s="522">
        <v>18.538263620054764</v>
      </c>
      <c r="M28" s="510"/>
      <c r="N28" s="522">
        <v>18.635214527327754</v>
      </c>
      <c r="O28" s="511"/>
      <c r="P28" s="522">
        <v>16.960994427775397</v>
      </c>
      <c r="Q28" s="492"/>
      <c r="R28" s="522">
        <v>14.380015860428232</v>
      </c>
      <c r="S28" s="379"/>
    </row>
    <row r="29" spans="1:19" ht="15" customHeight="1">
      <c r="A29" s="365" t="s">
        <v>264</v>
      </c>
      <c r="B29" s="522">
        <v>22.262108262108264</v>
      </c>
      <c r="C29" s="510"/>
      <c r="D29" s="522">
        <v>29.6</v>
      </c>
      <c r="E29" s="492"/>
      <c r="F29" s="522">
        <v>14.540960451977401</v>
      </c>
      <c r="G29" s="327"/>
      <c r="H29" s="522">
        <v>23.518134715025905</v>
      </c>
      <c r="I29" s="511"/>
      <c r="J29" s="522">
        <v>30.344771241830067</v>
      </c>
      <c r="K29" s="492"/>
      <c r="L29" s="522">
        <v>14.858895705521473</v>
      </c>
      <c r="M29" s="510"/>
      <c r="N29" s="522">
        <v>16.349593495934958</v>
      </c>
      <c r="O29" s="511"/>
      <c r="P29" s="522">
        <v>26.965317919075144</v>
      </c>
      <c r="Q29" s="492"/>
      <c r="R29" s="522">
        <v>13.221818181818183</v>
      </c>
      <c r="S29" s="379"/>
    </row>
    <row r="30" spans="1:19" ht="15" customHeight="1">
      <c r="A30" s="365" t="s">
        <v>265</v>
      </c>
      <c r="B30" s="522">
        <v>22.215</v>
      </c>
      <c r="C30" s="510"/>
      <c r="D30" s="522">
        <v>18.922005571030642</v>
      </c>
      <c r="E30" s="492"/>
      <c r="F30" s="522">
        <v>27.71527777777778</v>
      </c>
      <c r="G30" s="327"/>
      <c r="H30" s="522">
        <v>23.068840579710145</v>
      </c>
      <c r="I30" s="511"/>
      <c r="J30" s="522">
        <v>18.233333333333334</v>
      </c>
      <c r="K30" s="492"/>
      <c r="L30" s="522">
        <v>29.5974025974026</v>
      </c>
      <c r="M30" s="510"/>
      <c r="N30" s="522">
        <v>20.31451612903226</v>
      </c>
      <c r="O30" s="511"/>
      <c r="P30" s="522">
        <v>21.01123595505618</v>
      </c>
      <c r="Q30" s="492"/>
      <c r="R30" s="522">
        <v>25.55223880597015</v>
      </c>
      <c r="S30" s="379"/>
    </row>
    <row r="31" spans="1:19" ht="15" customHeight="1">
      <c r="A31" s="365" t="s">
        <v>266</v>
      </c>
      <c r="B31" s="522">
        <v>19.97542070372259</v>
      </c>
      <c r="C31" s="510"/>
      <c r="D31" s="522">
        <v>22.029782707795167</v>
      </c>
      <c r="E31" s="492"/>
      <c r="F31" s="522">
        <v>20.819341223965502</v>
      </c>
      <c r="G31" s="327"/>
      <c r="H31" s="522">
        <v>22.032067247820674</v>
      </c>
      <c r="I31" s="511"/>
      <c r="J31" s="522">
        <v>23.82049453162149</v>
      </c>
      <c r="K31" s="492"/>
      <c r="L31" s="522">
        <v>23.652099154606677</v>
      </c>
      <c r="M31" s="510"/>
      <c r="N31" s="522">
        <v>16.067731440402248</v>
      </c>
      <c r="O31" s="511"/>
      <c r="P31" s="522">
        <v>18.858526315789472</v>
      </c>
      <c r="Q31" s="492"/>
      <c r="R31" s="522">
        <v>15.776020408163266</v>
      </c>
      <c r="S31" s="379"/>
    </row>
    <row r="32" spans="1:19" ht="15" customHeight="1">
      <c r="A32" s="365" t="s">
        <v>267</v>
      </c>
      <c r="B32" s="522">
        <v>13.826943499607529</v>
      </c>
      <c r="C32" s="510"/>
      <c r="D32" s="522">
        <v>16.05129382942888</v>
      </c>
      <c r="E32" s="492"/>
      <c r="F32" s="522">
        <v>15.33982760656512</v>
      </c>
      <c r="G32" s="327"/>
      <c r="H32" s="522">
        <v>13.376266004204089</v>
      </c>
      <c r="I32" s="511"/>
      <c r="J32" s="522">
        <v>14.377970655094028</v>
      </c>
      <c r="K32" s="492"/>
      <c r="L32" s="522">
        <v>14.543812451960031</v>
      </c>
      <c r="M32" s="510"/>
      <c r="N32" s="522">
        <v>13.970532126476439</v>
      </c>
      <c r="O32" s="511"/>
      <c r="P32" s="522">
        <v>16.718192001054227</v>
      </c>
      <c r="Q32" s="492"/>
      <c r="R32" s="522">
        <v>15.599242258195822</v>
      </c>
      <c r="S32" s="379"/>
    </row>
    <row r="33" spans="1:19" ht="15" customHeight="1">
      <c r="A33" s="365" t="s">
        <v>268</v>
      </c>
      <c r="B33" s="522">
        <v>11.588727837631003</v>
      </c>
      <c r="C33" s="510"/>
      <c r="D33" s="522">
        <v>10.975390018663418</v>
      </c>
      <c r="E33" s="492"/>
      <c r="F33" s="522">
        <v>12.066509947642318</v>
      </c>
      <c r="G33" s="327"/>
      <c r="H33" s="522">
        <v>12.024680653727135</v>
      </c>
      <c r="I33" s="511"/>
      <c r="J33" s="522">
        <v>11.597783014773093</v>
      </c>
      <c r="K33" s="492"/>
      <c r="L33" s="522">
        <v>12.352912181253245</v>
      </c>
      <c r="M33" s="510"/>
      <c r="N33" s="522">
        <v>10.3276798264704</v>
      </c>
      <c r="O33" s="511"/>
      <c r="P33" s="522">
        <v>9.796863744264863</v>
      </c>
      <c r="Q33" s="492"/>
      <c r="R33" s="522">
        <v>11.328760833706502</v>
      </c>
      <c r="S33" s="282"/>
    </row>
    <row r="34" spans="1:19" ht="20.25" customHeight="1">
      <c r="A34" s="365" t="s">
        <v>269</v>
      </c>
      <c r="B34" s="522">
        <v>11.721359030499254</v>
      </c>
      <c r="C34" s="510"/>
      <c r="D34" s="522">
        <v>13.601982478357142</v>
      </c>
      <c r="E34" s="492"/>
      <c r="F34" s="522">
        <v>12.471010830234132</v>
      </c>
      <c r="G34" s="327"/>
      <c r="H34" s="522">
        <v>11.844573220616308</v>
      </c>
      <c r="I34" s="511"/>
      <c r="J34" s="522">
        <v>13.542889756935354</v>
      </c>
      <c r="K34" s="492"/>
      <c r="L34" s="522">
        <v>11.995210042393877</v>
      </c>
      <c r="M34" s="510"/>
      <c r="N34" s="522">
        <v>11.649392951145408</v>
      </c>
      <c r="O34" s="511"/>
      <c r="P34" s="522">
        <v>13.634304633485511</v>
      </c>
      <c r="Q34" s="492"/>
      <c r="R34" s="522">
        <v>12.74494708355291</v>
      </c>
      <c r="S34" s="282"/>
    </row>
    <row r="35" spans="1:19" ht="15" customHeight="1">
      <c r="A35" s="365" t="s">
        <v>270</v>
      </c>
      <c r="B35" s="522">
        <v>9.179994427417109</v>
      </c>
      <c r="C35" s="510"/>
      <c r="D35" s="522">
        <v>11.4628</v>
      </c>
      <c r="E35" s="492"/>
      <c r="F35" s="522">
        <v>10.287746170678338</v>
      </c>
      <c r="G35" s="327"/>
      <c r="H35" s="522">
        <v>12.474860335195531</v>
      </c>
      <c r="I35" s="511"/>
      <c r="J35" s="522">
        <v>16.506711409395972</v>
      </c>
      <c r="K35" s="492"/>
      <c r="L35" s="522">
        <v>14.399470899470899</v>
      </c>
      <c r="M35" s="510"/>
      <c r="N35" s="522">
        <v>7.772962226640159</v>
      </c>
      <c r="O35" s="511"/>
      <c r="P35" s="522">
        <v>8.655043586550436</v>
      </c>
      <c r="Q35" s="492"/>
      <c r="R35" s="522">
        <v>8.438937351308486</v>
      </c>
      <c r="S35" s="282"/>
    </row>
    <row r="36" spans="1:19" ht="21.75" customHeight="1">
      <c r="A36" s="365" t="s">
        <v>271</v>
      </c>
      <c r="B36" s="522">
        <v>23.169675275993356</v>
      </c>
      <c r="C36" s="510"/>
      <c r="D36" s="522">
        <v>23.93232750019521</v>
      </c>
      <c r="E36" s="492"/>
      <c r="F36" s="522">
        <v>22.977589035807355</v>
      </c>
      <c r="G36" s="327"/>
      <c r="H36" s="522">
        <v>23.777873698955908</v>
      </c>
      <c r="I36" s="511"/>
      <c r="J36" s="522">
        <v>24.952837911139603</v>
      </c>
      <c r="K36" s="492"/>
      <c r="L36" s="522">
        <v>23.988368957651637</v>
      </c>
      <c r="M36" s="509"/>
      <c r="N36" s="522">
        <v>17.541227012360565</v>
      </c>
      <c r="O36" s="511"/>
      <c r="P36" s="522">
        <v>16.46985431991923</v>
      </c>
      <c r="Q36" s="492"/>
      <c r="R36" s="522">
        <v>15.355132996262915</v>
      </c>
      <c r="S36" s="282"/>
    </row>
    <row r="37" spans="1:19" ht="15" customHeight="1">
      <c r="A37" s="365" t="s">
        <v>272</v>
      </c>
      <c r="B37" s="522">
        <v>20.079345088161208</v>
      </c>
      <c r="C37" s="509"/>
      <c r="D37" s="522">
        <v>19.042067307692307</v>
      </c>
      <c r="E37" s="492"/>
      <c r="F37" s="522">
        <v>35.33861551292744</v>
      </c>
      <c r="G37" s="327"/>
      <c r="H37" s="522">
        <v>21.12552891396333</v>
      </c>
      <c r="I37" s="511"/>
      <c r="J37" s="522">
        <v>19.204026845637586</v>
      </c>
      <c r="K37" s="492"/>
      <c r="L37" s="522">
        <v>36.79307025986525</v>
      </c>
      <c r="M37" s="510"/>
      <c r="N37" s="522">
        <v>11.352941176470589</v>
      </c>
      <c r="O37" s="511"/>
      <c r="P37" s="522">
        <v>17.655172413793103</v>
      </c>
      <c r="Q37" s="492"/>
      <c r="R37" s="522">
        <v>25.89375</v>
      </c>
      <c r="S37" s="282"/>
    </row>
    <row r="38" spans="1:19" ht="15" customHeight="1">
      <c r="A38" s="365" t="s">
        <v>273</v>
      </c>
      <c r="B38" s="522">
        <v>27.321239460240065</v>
      </c>
      <c r="C38" s="510"/>
      <c r="D38" s="522">
        <v>27.66732219600995</v>
      </c>
      <c r="E38" s="492"/>
      <c r="F38" s="522">
        <v>25.087012593162136</v>
      </c>
      <c r="G38" s="327"/>
      <c r="H38" s="522">
        <v>26.970646402545196</v>
      </c>
      <c r="I38" s="511"/>
      <c r="J38" s="522">
        <v>26.608687092408022</v>
      </c>
      <c r="K38" s="492"/>
      <c r="L38" s="522">
        <v>24.78752238088309</v>
      </c>
      <c r="M38" s="510"/>
      <c r="N38" s="522">
        <v>27.646906418794117</v>
      </c>
      <c r="O38" s="511"/>
      <c r="P38" s="522">
        <v>28.677394612025108</v>
      </c>
      <c r="Q38" s="492"/>
      <c r="R38" s="522">
        <v>25.36813193339193</v>
      </c>
      <c r="S38" s="282"/>
    </row>
    <row r="39" spans="1:19" ht="15" customHeight="1">
      <c r="A39" s="367" t="s">
        <v>196</v>
      </c>
      <c r="B39" s="51">
        <v>67.37121212121212</v>
      </c>
      <c r="C39" s="510"/>
      <c r="D39" s="743">
        <v>74.80535279805353</v>
      </c>
      <c r="E39" s="492"/>
      <c r="F39" s="522">
        <v>64.85870556061987</v>
      </c>
      <c r="G39" s="327"/>
      <c r="H39" s="51">
        <v>61.03658536585366</v>
      </c>
      <c r="I39" s="511"/>
      <c r="J39" s="743">
        <v>69.04522613065326</v>
      </c>
      <c r="K39" s="492"/>
      <c r="L39" s="522">
        <v>63.28125</v>
      </c>
      <c r="M39" s="510"/>
      <c r="N39" s="51">
        <v>77.76</v>
      </c>
      <c r="O39" s="511"/>
      <c r="P39" s="743">
        <v>90.08888888888889</v>
      </c>
      <c r="Q39" s="492"/>
      <c r="R39" s="522">
        <v>68.54103343465046</v>
      </c>
      <c r="S39" s="282"/>
    </row>
    <row r="40" spans="1:20" ht="15" customHeight="1">
      <c r="A40" s="267"/>
      <c r="B40" s="380"/>
      <c r="C40" s="380"/>
      <c r="D40" s="380"/>
      <c r="E40" s="380"/>
      <c r="F40" s="380"/>
      <c r="G40" s="380"/>
      <c r="H40" s="380"/>
      <c r="I40" s="380"/>
      <c r="J40" s="380"/>
      <c r="K40" s="380"/>
      <c r="L40" s="380"/>
      <c r="M40" s="380"/>
      <c r="N40" s="380"/>
      <c r="O40" s="380"/>
      <c r="P40" s="380"/>
      <c r="Q40" s="380"/>
      <c r="R40" s="380"/>
      <c r="S40" s="381"/>
      <c r="T40" s="381"/>
    </row>
    <row r="41" spans="1:18" ht="24" customHeight="1">
      <c r="A41" s="1157" t="s">
        <v>455</v>
      </c>
      <c r="B41" s="1157"/>
      <c r="C41" s="1157"/>
      <c r="D41" s="1157"/>
      <c r="E41" s="1157"/>
      <c r="F41" s="1157"/>
      <c r="G41" s="1157"/>
      <c r="H41" s="1157"/>
      <c r="I41" s="1157"/>
      <c r="J41" s="1157"/>
      <c r="K41" s="1157"/>
      <c r="L41" s="1157"/>
      <c r="M41" s="1157"/>
      <c r="N41" s="1157"/>
      <c r="O41" s="1157"/>
      <c r="P41" s="1157"/>
      <c r="Q41" s="1157"/>
      <c r="R41" s="1157"/>
    </row>
    <row r="42" spans="1:18" ht="15" customHeight="1">
      <c r="A42" s="365"/>
      <c r="B42" s="371"/>
      <c r="C42" s="368"/>
      <c r="D42" s="372"/>
      <c r="E42" s="374"/>
      <c r="F42" s="372"/>
      <c r="G42" s="382"/>
      <c r="H42" s="371"/>
      <c r="I42" s="331"/>
      <c r="J42" s="372"/>
      <c r="K42" s="331"/>
      <c r="L42" s="373"/>
      <c r="M42" s="374"/>
      <c r="N42" s="371"/>
      <c r="O42" s="331"/>
      <c r="P42" s="372"/>
      <c r="Q42" s="331"/>
      <c r="R42" s="372"/>
    </row>
    <row r="43" ht="15" customHeight="1">
      <c r="S43" s="273"/>
    </row>
    <row r="44" spans="1:18" ht="15" customHeight="1">
      <c r="A44" s="365"/>
      <c r="B44" s="368"/>
      <c r="C44" s="368"/>
      <c r="D44" s="369"/>
      <c r="E44" s="369"/>
      <c r="F44" s="369"/>
      <c r="G44" s="369"/>
      <c r="I44" s="369"/>
      <c r="J44" s="370"/>
      <c r="K44" s="369"/>
      <c r="L44" s="371"/>
      <c r="M44" s="374"/>
      <c r="N44" s="372"/>
      <c r="O44" s="374"/>
      <c r="P44" s="374"/>
      <c r="Q44" s="374"/>
      <c r="R44" s="373"/>
    </row>
    <row r="45" spans="1:18" ht="15" customHeight="1">
      <c r="A45" s="365"/>
      <c r="B45" s="368"/>
      <c r="C45" s="368"/>
      <c r="D45" s="369"/>
      <c r="E45" s="369"/>
      <c r="F45" s="369"/>
      <c r="G45" s="369"/>
      <c r="I45" s="369"/>
      <c r="J45" s="370"/>
      <c r="K45" s="369"/>
      <c r="L45" s="371"/>
      <c r="M45" s="374"/>
      <c r="N45" s="372"/>
      <c r="O45" s="374"/>
      <c r="P45" s="374"/>
      <c r="Q45" s="374"/>
      <c r="R45" s="373"/>
    </row>
    <row r="46" spans="1:18" ht="15" customHeight="1">
      <c r="A46" s="365"/>
      <c r="B46" s="368"/>
      <c r="C46" s="368"/>
      <c r="D46" s="369"/>
      <c r="E46" s="369"/>
      <c r="F46" s="369"/>
      <c r="G46" s="369"/>
      <c r="I46" s="369"/>
      <c r="J46" s="370"/>
      <c r="K46" s="369"/>
      <c r="L46" s="371"/>
      <c r="M46" s="374"/>
      <c r="N46" s="372"/>
      <c r="O46" s="374"/>
      <c r="P46" s="374"/>
      <c r="Q46" s="374"/>
      <c r="R46" s="373"/>
    </row>
    <row r="47" spans="1:18" ht="15" customHeight="1">
      <c r="A47" s="365"/>
      <c r="B47" s="368"/>
      <c r="C47" s="368"/>
      <c r="D47" s="369"/>
      <c r="E47" s="369"/>
      <c r="F47" s="369"/>
      <c r="G47" s="369"/>
      <c r="I47" s="369"/>
      <c r="J47" s="370"/>
      <c r="K47" s="369"/>
      <c r="L47" s="371"/>
      <c r="M47" s="374"/>
      <c r="N47" s="372"/>
      <c r="O47" s="374"/>
      <c r="P47" s="374"/>
      <c r="Q47" s="374"/>
      <c r="R47" s="373"/>
    </row>
    <row r="48" spans="1:18" ht="15" customHeight="1">
      <c r="A48" s="365"/>
      <c r="B48" s="368"/>
      <c r="C48" s="368"/>
      <c r="D48" s="369"/>
      <c r="E48" s="369"/>
      <c r="F48" s="369"/>
      <c r="G48" s="369"/>
      <c r="I48" s="369"/>
      <c r="J48" s="370"/>
      <c r="K48" s="369"/>
      <c r="L48" s="371"/>
      <c r="M48" s="374"/>
      <c r="N48" s="372"/>
      <c r="O48" s="374"/>
      <c r="P48" s="374"/>
      <c r="Q48" s="374"/>
      <c r="R48" s="373"/>
    </row>
    <row r="49" spans="1:18" ht="15" customHeight="1">
      <c r="A49" s="365"/>
      <c r="B49" s="368"/>
      <c r="C49" s="368"/>
      <c r="D49" s="369"/>
      <c r="E49" s="369"/>
      <c r="F49" s="369"/>
      <c r="G49" s="369"/>
      <c r="I49" s="369"/>
      <c r="J49" s="370"/>
      <c r="K49" s="369"/>
      <c r="L49" s="371"/>
      <c r="M49" s="374"/>
      <c r="N49" s="372"/>
      <c r="O49" s="374"/>
      <c r="P49" s="374"/>
      <c r="Q49" s="374"/>
      <c r="R49" s="373"/>
    </row>
    <row r="50" spans="1:18" ht="15" customHeight="1">
      <c r="A50" s="365"/>
      <c r="B50" s="368"/>
      <c r="C50" s="368"/>
      <c r="D50" s="331"/>
      <c r="E50" s="331"/>
      <c r="F50" s="331"/>
      <c r="G50" s="331"/>
      <c r="I50" s="331"/>
      <c r="J50" s="370"/>
      <c r="K50" s="331"/>
      <c r="L50" s="371"/>
      <c r="M50" s="331"/>
      <c r="N50" s="372"/>
      <c r="O50" s="331"/>
      <c r="P50" s="331"/>
      <c r="Q50" s="331"/>
      <c r="R50" s="373"/>
    </row>
    <row r="51" spans="1:18" ht="15" customHeight="1">
      <c r="A51" s="365"/>
      <c r="B51" s="368"/>
      <c r="C51" s="368"/>
      <c r="D51" s="331"/>
      <c r="E51" s="331"/>
      <c r="F51" s="331"/>
      <c r="G51" s="331"/>
      <c r="I51" s="331"/>
      <c r="J51" s="370"/>
      <c r="K51" s="331"/>
      <c r="L51" s="371"/>
      <c r="M51" s="331"/>
      <c r="N51" s="372"/>
      <c r="O51" s="331"/>
      <c r="P51" s="331"/>
      <c r="Q51" s="331"/>
      <c r="R51" s="373"/>
    </row>
    <row r="52" spans="1:18" ht="15" customHeight="1">
      <c r="A52" s="365"/>
      <c r="B52" s="368"/>
      <c r="C52" s="368"/>
      <c r="D52" s="331"/>
      <c r="E52" s="331"/>
      <c r="F52" s="331"/>
      <c r="G52" s="331"/>
      <c r="I52" s="331"/>
      <c r="J52" s="370"/>
      <c r="K52" s="331"/>
      <c r="L52" s="371"/>
      <c r="M52" s="331"/>
      <c r="N52" s="372"/>
      <c r="O52" s="331"/>
      <c r="P52" s="331"/>
      <c r="Q52" s="331"/>
      <c r="R52" s="373"/>
    </row>
    <row r="53" spans="1:18" ht="15" customHeight="1">
      <c r="A53" s="365"/>
      <c r="B53" s="368"/>
      <c r="C53" s="368"/>
      <c r="D53" s="331"/>
      <c r="E53" s="331"/>
      <c r="F53" s="331"/>
      <c r="G53" s="331"/>
      <c r="I53" s="331"/>
      <c r="J53" s="370"/>
      <c r="K53" s="331"/>
      <c r="L53" s="371"/>
      <c r="M53" s="331"/>
      <c r="N53" s="372"/>
      <c r="O53" s="331"/>
      <c r="P53" s="331"/>
      <c r="Q53" s="331"/>
      <c r="R53" s="373"/>
    </row>
    <row r="54" spans="1:18" ht="15" customHeight="1">
      <c r="A54" s="365"/>
      <c r="B54" s="368"/>
      <c r="C54" s="368"/>
      <c r="D54" s="331"/>
      <c r="E54" s="331"/>
      <c r="F54" s="331"/>
      <c r="G54" s="331"/>
      <c r="I54" s="331"/>
      <c r="J54" s="370"/>
      <c r="K54" s="331"/>
      <c r="L54" s="371"/>
      <c r="M54" s="331"/>
      <c r="N54" s="372"/>
      <c r="O54" s="331"/>
      <c r="P54" s="331"/>
      <c r="Q54" s="331"/>
      <c r="R54" s="373"/>
    </row>
    <row r="55" spans="1:18" ht="15" customHeight="1">
      <c r="A55" s="365"/>
      <c r="B55" s="368"/>
      <c r="C55" s="368"/>
      <c r="D55" s="331"/>
      <c r="E55" s="331"/>
      <c r="F55" s="331"/>
      <c r="G55" s="331"/>
      <c r="I55" s="331"/>
      <c r="J55" s="370"/>
      <c r="K55" s="331"/>
      <c r="L55" s="371"/>
      <c r="M55" s="331"/>
      <c r="N55" s="372"/>
      <c r="O55" s="331"/>
      <c r="P55" s="331"/>
      <c r="Q55" s="331"/>
      <c r="R55" s="373"/>
    </row>
    <row r="56" spans="1:18" ht="15" customHeight="1">
      <c r="A56" s="365"/>
      <c r="B56" s="368"/>
      <c r="C56" s="368"/>
      <c r="D56" s="331"/>
      <c r="E56" s="331"/>
      <c r="F56" s="331"/>
      <c r="G56" s="331"/>
      <c r="I56" s="331"/>
      <c r="J56" s="370"/>
      <c r="K56" s="331"/>
      <c r="L56" s="371"/>
      <c r="M56" s="331"/>
      <c r="N56" s="372"/>
      <c r="O56" s="331"/>
      <c r="P56" s="331"/>
      <c r="Q56" s="331"/>
      <c r="R56" s="373"/>
    </row>
    <row r="57" spans="1:18" ht="15" customHeight="1">
      <c r="A57" s="365"/>
      <c r="B57" s="368"/>
      <c r="C57" s="368"/>
      <c r="D57" s="331"/>
      <c r="E57" s="331"/>
      <c r="F57" s="331"/>
      <c r="G57" s="331"/>
      <c r="I57" s="331"/>
      <c r="J57" s="370"/>
      <c r="K57" s="331"/>
      <c r="L57" s="371"/>
      <c r="M57" s="331"/>
      <c r="N57" s="372"/>
      <c r="O57" s="331"/>
      <c r="P57" s="331"/>
      <c r="Q57" s="331"/>
      <c r="R57" s="373"/>
    </row>
    <row r="58" spans="1:18" ht="15" customHeight="1">
      <c r="A58" s="365"/>
      <c r="B58" s="368"/>
      <c r="C58" s="368"/>
      <c r="D58" s="331"/>
      <c r="E58" s="331"/>
      <c r="F58" s="331"/>
      <c r="G58" s="331"/>
      <c r="I58" s="331"/>
      <c r="J58" s="370"/>
      <c r="K58" s="331"/>
      <c r="L58" s="371"/>
      <c r="M58" s="331"/>
      <c r="N58" s="372"/>
      <c r="O58" s="331"/>
      <c r="P58" s="331"/>
      <c r="Q58" s="331"/>
      <c r="R58" s="373"/>
    </row>
    <row r="59" spans="1:18" ht="15" customHeight="1">
      <c r="A59" s="365"/>
      <c r="B59" s="368"/>
      <c r="C59" s="368"/>
      <c r="D59" s="331"/>
      <c r="E59" s="331"/>
      <c r="F59" s="331"/>
      <c r="G59" s="331"/>
      <c r="I59" s="331"/>
      <c r="J59" s="370"/>
      <c r="K59" s="331"/>
      <c r="L59" s="371"/>
      <c r="M59" s="331"/>
      <c r="N59" s="372"/>
      <c r="O59" s="331"/>
      <c r="P59" s="331"/>
      <c r="Q59" s="331"/>
      <c r="R59" s="373"/>
    </row>
    <row r="60" spans="1:18" ht="15" customHeight="1">
      <c r="A60" s="365"/>
      <c r="B60" s="368"/>
      <c r="C60" s="368"/>
      <c r="D60" s="331"/>
      <c r="E60" s="331"/>
      <c r="F60" s="331"/>
      <c r="G60" s="331"/>
      <c r="I60" s="331"/>
      <c r="J60" s="370"/>
      <c r="K60" s="331"/>
      <c r="L60" s="371"/>
      <c r="M60" s="331"/>
      <c r="N60" s="372"/>
      <c r="O60" s="331"/>
      <c r="P60" s="331"/>
      <c r="Q60" s="331"/>
      <c r="R60" s="373"/>
    </row>
    <row r="61" spans="1:18" ht="15" customHeight="1">
      <c r="A61" s="365"/>
      <c r="B61" s="368"/>
      <c r="C61" s="368"/>
      <c r="D61" s="331"/>
      <c r="E61" s="331"/>
      <c r="F61" s="331"/>
      <c r="G61" s="331"/>
      <c r="I61" s="331"/>
      <c r="J61" s="370"/>
      <c r="K61" s="331"/>
      <c r="L61" s="371"/>
      <c r="M61" s="331"/>
      <c r="N61" s="372"/>
      <c r="O61" s="331"/>
      <c r="P61" s="331"/>
      <c r="Q61" s="331"/>
      <c r="R61" s="373"/>
    </row>
    <row r="62" spans="1:18" ht="21.75" customHeight="1">
      <c r="A62" s="365"/>
      <c r="B62" s="368"/>
      <c r="C62" s="368"/>
      <c r="D62" s="331"/>
      <c r="E62" s="331"/>
      <c r="F62" s="331"/>
      <c r="G62" s="331"/>
      <c r="I62" s="331"/>
      <c r="J62" s="370"/>
      <c r="K62" s="331"/>
      <c r="L62" s="371"/>
      <c r="M62" s="331"/>
      <c r="N62" s="372"/>
      <c r="O62" s="331"/>
      <c r="P62" s="331"/>
      <c r="Q62" s="331"/>
      <c r="R62" s="373"/>
    </row>
    <row r="63" spans="1:18" ht="15" customHeight="1">
      <c r="A63" s="365"/>
      <c r="B63" s="368"/>
      <c r="C63" s="368"/>
      <c r="D63" s="331"/>
      <c r="E63" s="331"/>
      <c r="F63" s="331"/>
      <c r="G63" s="331"/>
      <c r="I63" s="331"/>
      <c r="J63" s="370"/>
      <c r="K63" s="331"/>
      <c r="L63" s="371"/>
      <c r="M63" s="331"/>
      <c r="N63" s="372"/>
      <c r="O63" s="331"/>
      <c r="P63" s="331"/>
      <c r="Q63" s="331"/>
      <c r="R63" s="373"/>
    </row>
    <row r="64" spans="1:18" ht="21.75" customHeight="1">
      <c r="A64" s="365"/>
      <c r="B64" s="368"/>
      <c r="C64" s="368"/>
      <c r="D64" s="331"/>
      <c r="E64" s="331"/>
      <c r="F64" s="331"/>
      <c r="G64" s="331"/>
      <c r="I64" s="331"/>
      <c r="J64" s="370"/>
      <c r="K64" s="331"/>
      <c r="L64" s="371"/>
      <c r="M64" s="331"/>
      <c r="N64" s="372"/>
      <c r="O64" s="331"/>
      <c r="P64" s="331"/>
      <c r="Q64" s="331"/>
      <c r="R64" s="373"/>
    </row>
    <row r="65" spans="1:18" ht="15" customHeight="1">
      <c r="A65" s="365"/>
      <c r="B65" s="368"/>
      <c r="C65" s="368"/>
      <c r="D65" s="331"/>
      <c r="E65" s="331"/>
      <c r="F65" s="331"/>
      <c r="G65" s="331"/>
      <c r="I65" s="331"/>
      <c r="J65" s="370"/>
      <c r="K65" s="331"/>
      <c r="L65" s="371"/>
      <c r="M65" s="331"/>
      <c r="N65" s="372"/>
      <c r="O65" s="331"/>
      <c r="P65" s="331"/>
      <c r="Q65" s="331"/>
      <c r="R65" s="373"/>
    </row>
    <row r="66" spans="1:18" ht="15" customHeight="1">
      <c r="A66" s="365"/>
      <c r="B66" s="368"/>
      <c r="C66" s="368"/>
      <c r="D66" s="331"/>
      <c r="E66" s="331"/>
      <c r="F66" s="331"/>
      <c r="G66" s="331"/>
      <c r="I66" s="331"/>
      <c r="J66" s="370"/>
      <c r="K66" s="331"/>
      <c r="L66" s="371"/>
      <c r="M66" s="331"/>
      <c r="N66" s="372"/>
      <c r="O66" s="331"/>
      <c r="P66" s="331"/>
      <c r="Q66" s="331"/>
      <c r="R66" s="373"/>
    </row>
    <row r="67" spans="1:18" ht="21.75" customHeight="1">
      <c r="A67" s="365"/>
      <c r="B67" s="368"/>
      <c r="C67" s="368"/>
      <c r="D67" s="331"/>
      <c r="E67" s="331"/>
      <c r="F67" s="331"/>
      <c r="G67" s="331"/>
      <c r="I67" s="331"/>
      <c r="J67" s="370"/>
      <c r="K67" s="331"/>
      <c r="L67" s="371"/>
      <c r="M67" s="331"/>
      <c r="N67" s="372"/>
      <c r="O67" s="331"/>
      <c r="P67" s="331"/>
      <c r="Q67" s="331"/>
      <c r="R67" s="373"/>
    </row>
    <row r="68" spans="1:18" ht="15" customHeight="1">
      <c r="A68" s="331"/>
      <c r="B68" s="331"/>
      <c r="C68" s="331"/>
      <c r="D68" s="331"/>
      <c r="E68" s="331"/>
      <c r="F68" s="331"/>
      <c r="G68" s="331"/>
      <c r="H68" s="331"/>
      <c r="I68" s="331"/>
      <c r="J68" s="331"/>
      <c r="K68" s="331"/>
      <c r="L68" s="331"/>
      <c r="M68" s="331"/>
      <c r="N68" s="331"/>
      <c r="O68" s="331"/>
      <c r="P68" s="331"/>
      <c r="Q68" s="331"/>
      <c r="R68" s="331"/>
    </row>
    <row r="69" spans="1:18" ht="15" customHeight="1">
      <c r="A69" s="375"/>
      <c r="C69" s="364"/>
      <c r="D69" s="273"/>
      <c r="E69" s="273"/>
      <c r="F69" s="273"/>
      <c r="G69" s="273"/>
      <c r="I69" s="273"/>
      <c r="K69" s="273"/>
      <c r="L69" s="376"/>
      <c r="M69" s="273"/>
      <c r="N69" s="377"/>
      <c r="O69" s="273"/>
      <c r="P69" s="273"/>
      <c r="Q69" s="273"/>
      <c r="R69" s="377"/>
    </row>
    <row r="70" spans="1:18" ht="15" customHeight="1">
      <c r="A70" s="365"/>
      <c r="C70" s="368"/>
      <c r="D70" s="331"/>
      <c r="E70" s="331"/>
      <c r="F70" s="331"/>
      <c r="G70" s="331"/>
      <c r="I70" s="331"/>
      <c r="K70" s="331"/>
      <c r="L70" s="371"/>
      <c r="M70" s="331"/>
      <c r="N70" s="372"/>
      <c r="O70" s="331"/>
      <c r="P70" s="331"/>
      <c r="Q70" s="331"/>
      <c r="R70" s="372"/>
    </row>
    <row r="71" spans="1:18" ht="15" customHeight="1">
      <c r="A71" s="365"/>
      <c r="C71" s="368"/>
      <c r="D71" s="331"/>
      <c r="E71" s="331"/>
      <c r="F71" s="331"/>
      <c r="G71" s="331"/>
      <c r="I71" s="331"/>
      <c r="K71" s="331"/>
      <c r="L71" s="371"/>
      <c r="M71" s="331"/>
      <c r="N71" s="372"/>
      <c r="O71" s="331"/>
      <c r="P71" s="331"/>
      <c r="Q71" s="331"/>
      <c r="R71" s="372"/>
    </row>
    <row r="72" spans="1:18" ht="15" customHeight="1">
      <c r="A72" s="365"/>
      <c r="C72" s="368"/>
      <c r="D72" s="331"/>
      <c r="E72" s="331"/>
      <c r="F72" s="331"/>
      <c r="G72" s="331"/>
      <c r="I72" s="331"/>
      <c r="K72" s="331"/>
      <c r="L72" s="371"/>
      <c r="M72" s="331"/>
      <c r="N72" s="372"/>
      <c r="O72" s="331"/>
      <c r="P72" s="331"/>
      <c r="Q72" s="331"/>
      <c r="R72" s="372"/>
    </row>
    <row r="73" spans="1:18" ht="15" customHeight="1">
      <c r="A73" s="365"/>
      <c r="C73" s="368"/>
      <c r="D73" s="331"/>
      <c r="E73" s="331"/>
      <c r="F73" s="331"/>
      <c r="G73" s="331"/>
      <c r="I73" s="331"/>
      <c r="K73" s="331"/>
      <c r="L73" s="371"/>
      <c r="M73" s="331"/>
      <c r="N73" s="372"/>
      <c r="O73" s="331"/>
      <c r="P73" s="331"/>
      <c r="Q73" s="331"/>
      <c r="R73" s="372"/>
    </row>
    <row r="74" spans="1:18" ht="15" customHeight="1">
      <c r="A74" s="365"/>
      <c r="C74" s="368"/>
      <c r="D74" s="331"/>
      <c r="E74" s="331"/>
      <c r="F74" s="331"/>
      <c r="G74" s="331"/>
      <c r="I74" s="331"/>
      <c r="K74" s="331"/>
      <c r="L74" s="371"/>
      <c r="M74" s="331"/>
      <c r="N74" s="372"/>
      <c r="O74" s="331"/>
      <c r="P74" s="331"/>
      <c r="Q74" s="331"/>
      <c r="R74" s="372"/>
    </row>
    <row r="75" spans="1:18" ht="15" customHeight="1">
      <c r="A75" s="365"/>
      <c r="C75" s="368"/>
      <c r="D75" s="331"/>
      <c r="E75" s="331"/>
      <c r="F75" s="331"/>
      <c r="G75" s="331"/>
      <c r="I75" s="331"/>
      <c r="K75" s="331"/>
      <c r="L75" s="371"/>
      <c r="M75" s="331"/>
      <c r="N75" s="372"/>
      <c r="O75" s="331"/>
      <c r="P75" s="331"/>
      <c r="Q75" s="331"/>
      <c r="R75" s="372"/>
    </row>
    <row r="76" spans="1:18" ht="15" customHeight="1">
      <c r="A76" s="365"/>
      <c r="C76" s="368"/>
      <c r="D76" s="331"/>
      <c r="E76" s="331"/>
      <c r="F76" s="331"/>
      <c r="G76" s="331"/>
      <c r="I76" s="331"/>
      <c r="K76" s="331"/>
      <c r="L76" s="371"/>
      <c r="M76" s="331"/>
      <c r="N76" s="372"/>
      <c r="O76" s="331"/>
      <c r="P76" s="331"/>
      <c r="Q76" s="331"/>
      <c r="R76" s="372"/>
    </row>
    <row r="77" spans="1:18" ht="15" customHeight="1">
      <c r="A77" s="365"/>
      <c r="C77" s="368"/>
      <c r="D77" s="331"/>
      <c r="E77" s="331"/>
      <c r="F77" s="331"/>
      <c r="G77" s="331"/>
      <c r="I77" s="331"/>
      <c r="K77" s="331"/>
      <c r="L77" s="371"/>
      <c r="M77" s="331"/>
      <c r="N77" s="372"/>
      <c r="O77" s="331"/>
      <c r="P77" s="331"/>
      <c r="Q77" s="331"/>
      <c r="R77" s="372"/>
    </row>
    <row r="78" spans="1:18" ht="15" customHeight="1">
      <c r="A78" s="365"/>
      <c r="C78" s="368"/>
      <c r="D78" s="331"/>
      <c r="E78" s="331"/>
      <c r="F78" s="331"/>
      <c r="G78" s="331"/>
      <c r="I78" s="331"/>
      <c r="K78" s="331"/>
      <c r="L78" s="371"/>
      <c r="M78" s="331"/>
      <c r="N78" s="372"/>
      <c r="O78" s="331"/>
      <c r="P78" s="331"/>
      <c r="Q78" s="331"/>
      <c r="R78" s="372"/>
    </row>
    <row r="79" spans="1:18" ht="15" customHeight="1">
      <c r="A79" s="365"/>
      <c r="C79" s="368"/>
      <c r="D79" s="331"/>
      <c r="E79" s="331"/>
      <c r="F79" s="331"/>
      <c r="G79" s="331"/>
      <c r="I79" s="331"/>
      <c r="K79" s="331"/>
      <c r="L79" s="371"/>
      <c r="M79" s="331"/>
      <c r="N79" s="372"/>
      <c r="O79" s="331"/>
      <c r="P79" s="331"/>
      <c r="Q79" s="331"/>
      <c r="R79" s="372"/>
    </row>
    <row r="80" spans="1:18" ht="15" customHeight="1">
      <c r="A80" s="365"/>
      <c r="C80" s="368"/>
      <c r="D80" s="331"/>
      <c r="E80" s="331"/>
      <c r="F80" s="331"/>
      <c r="G80" s="331"/>
      <c r="I80" s="331"/>
      <c r="K80" s="331"/>
      <c r="L80" s="371"/>
      <c r="M80" s="331"/>
      <c r="N80" s="372"/>
      <c r="O80" s="331"/>
      <c r="P80" s="331"/>
      <c r="Q80" s="331"/>
      <c r="R80" s="372"/>
    </row>
    <row r="81" spans="1:18" ht="15" customHeight="1">
      <c r="A81" s="365"/>
      <c r="C81" s="368"/>
      <c r="D81" s="331"/>
      <c r="E81" s="331"/>
      <c r="F81" s="331"/>
      <c r="G81" s="331"/>
      <c r="I81" s="331"/>
      <c r="K81" s="331"/>
      <c r="L81" s="371"/>
      <c r="M81" s="331"/>
      <c r="N81" s="372"/>
      <c r="O81" s="331"/>
      <c r="P81" s="331"/>
      <c r="Q81" s="331"/>
      <c r="R81" s="372"/>
    </row>
    <row r="82" spans="1:18" ht="15" customHeight="1">
      <c r="A82" s="365"/>
      <c r="C82" s="368"/>
      <c r="D82" s="331"/>
      <c r="E82" s="331"/>
      <c r="F82" s="331"/>
      <c r="G82" s="331"/>
      <c r="I82" s="331"/>
      <c r="K82" s="331"/>
      <c r="L82" s="371"/>
      <c r="M82" s="331"/>
      <c r="N82" s="372"/>
      <c r="O82" s="331"/>
      <c r="P82" s="331"/>
      <c r="Q82" s="331"/>
      <c r="R82" s="372"/>
    </row>
    <row r="83" spans="1:18" ht="15" customHeight="1">
      <c r="A83" s="365"/>
      <c r="C83" s="368"/>
      <c r="D83" s="331"/>
      <c r="E83" s="331"/>
      <c r="F83" s="331"/>
      <c r="G83" s="331"/>
      <c r="I83" s="331"/>
      <c r="K83" s="331"/>
      <c r="L83" s="371"/>
      <c r="M83" s="331"/>
      <c r="N83" s="372"/>
      <c r="O83" s="331"/>
      <c r="P83" s="331"/>
      <c r="Q83" s="331"/>
      <c r="R83" s="372"/>
    </row>
    <row r="84" spans="1:18" ht="15" customHeight="1">
      <c r="A84" s="365"/>
      <c r="C84" s="368"/>
      <c r="D84" s="331"/>
      <c r="E84" s="331"/>
      <c r="F84" s="331"/>
      <c r="G84" s="331"/>
      <c r="I84" s="331"/>
      <c r="K84" s="331"/>
      <c r="L84" s="371"/>
      <c r="M84" s="331"/>
      <c r="N84" s="372"/>
      <c r="O84" s="331"/>
      <c r="P84" s="331"/>
      <c r="Q84" s="331"/>
      <c r="R84" s="372"/>
    </row>
    <row r="85" spans="1:18" ht="15" customHeight="1">
      <c r="A85" s="365"/>
      <c r="C85" s="368"/>
      <c r="D85" s="331"/>
      <c r="E85" s="331"/>
      <c r="F85" s="331"/>
      <c r="G85" s="331"/>
      <c r="I85" s="331"/>
      <c r="K85" s="331"/>
      <c r="L85" s="371"/>
      <c r="M85" s="331"/>
      <c r="N85" s="372"/>
      <c r="O85" s="331"/>
      <c r="P85" s="331"/>
      <c r="Q85" s="331"/>
      <c r="R85" s="372"/>
    </row>
    <row r="86" spans="1:18" ht="15" customHeight="1">
      <c r="A86" s="365"/>
      <c r="C86" s="368"/>
      <c r="D86" s="331"/>
      <c r="E86" s="331"/>
      <c r="F86" s="331"/>
      <c r="G86" s="331"/>
      <c r="I86" s="331"/>
      <c r="K86" s="331"/>
      <c r="L86" s="371"/>
      <c r="M86" s="331"/>
      <c r="N86" s="372"/>
      <c r="O86" s="331"/>
      <c r="P86" s="331"/>
      <c r="Q86" s="331"/>
      <c r="R86" s="372"/>
    </row>
    <row r="87" spans="1:18" ht="15" customHeight="1">
      <c r="A87" s="365"/>
      <c r="C87" s="368"/>
      <c r="D87" s="331"/>
      <c r="E87" s="331"/>
      <c r="F87" s="331"/>
      <c r="G87" s="331"/>
      <c r="I87" s="331"/>
      <c r="K87" s="331"/>
      <c r="L87" s="371"/>
      <c r="M87" s="331"/>
      <c r="N87" s="372"/>
      <c r="O87" s="331"/>
      <c r="P87" s="331"/>
      <c r="Q87" s="331"/>
      <c r="R87" s="372"/>
    </row>
    <row r="88" spans="1:18" ht="15" customHeight="1">
      <c r="A88" s="365"/>
      <c r="C88" s="368"/>
      <c r="D88" s="331"/>
      <c r="E88" s="331"/>
      <c r="F88" s="331"/>
      <c r="G88" s="331"/>
      <c r="I88" s="331"/>
      <c r="K88" s="331"/>
      <c r="L88" s="371"/>
      <c r="M88" s="331"/>
      <c r="N88" s="372"/>
      <c r="O88" s="331"/>
      <c r="P88" s="331"/>
      <c r="Q88" s="331"/>
      <c r="R88" s="372"/>
    </row>
    <row r="89" spans="1:18" ht="15" customHeight="1">
      <c r="A89" s="365"/>
      <c r="C89" s="368"/>
      <c r="D89" s="331"/>
      <c r="E89" s="331"/>
      <c r="F89" s="331"/>
      <c r="G89" s="331"/>
      <c r="I89" s="331"/>
      <c r="K89" s="331"/>
      <c r="L89" s="371"/>
      <c r="M89" s="331"/>
      <c r="N89" s="372"/>
      <c r="O89" s="331"/>
      <c r="P89" s="331"/>
      <c r="Q89" s="331"/>
      <c r="R89" s="372"/>
    </row>
    <row r="90" spans="1:18" ht="15" customHeight="1">
      <c r="A90" s="365"/>
      <c r="C90" s="368"/>
      <c r="D90" s="331"/>
      <c r="E90" s="331"/>
      <c r="F90" s="331"/>
      <c r="G90" s="331"/>
      <c r="I90" s="331"/>
      <c r="K90" s="331"/>
      <c r="L90" s="371"/>
      <c r="M90" s="331"/>
      <c r="N90" s="372"/>
      <c r="O90" s="331"/>
      <c r="P90" s="331"/>
      <c r="Q90" s="331"/>
      <c r="R90" s="372"/>
    </row>
    <row r="91" spans="1:18" ht="15" customHeight="1">
      <c r="A91" s="365"/>
      <c r="C91" s="368"/>
      <c r="D91" s="331"/>
      <c r="E91" s="331"/>
      <c r="F91" s="331"/>
      <c r="G91" s="331"/>
      <c r="I91" s="331"/>
      <c r="K91" s="331"/>
      <c r="L91" s="371"/>
      <c r="M91" s="331"/>
      <c r="N91" s="372"/>
      <c r="O91" s="331"/>
      <c r="P91" s="331"/>
      <c r="Q91" s="331"/>
      <c r="R91" s="372"/>
    </row>
    <row r="92" spans="1:18" ht="9.75">
      <c r="A92" s="365"/>
      <c r="C92" s="368"/>
      <c r="D92" s="331"/>
      <c r="E92" s="331"/>
      <c r="F92" s="331"/>
      <c r="G92" s="331"/>
      <c r="I92" s="331"/>
      <c r="K92" s="331"/>
      <c r="L92" s="371"/>
      <c r="M92" s="331"/>
      <c r="N92" s="372"/>
      <c r="O92" s="331"/>
      <c r="P92" s="331"/>
      <c r="Q92" s="331"/>
      <c r="R92" s="372"/>
    </row>
    <row r="93" spans="1:18" ht="9.75">
      <c r="A93" s="365"/>
      <c r="C93" s="368"/>
      <c r="D93" s="331"/>
      <c r="E93" s="331"/>
      <c r="F93" s="331"/>
      <c r="G93" s="331"/>
      <c r="I93" s="331"/>
      <c r="K93" s="331"/>
      <c r="L93" s="371"/>
      <c r="M93" s="331"/>
      <c r="N93" s="372"/>
      <c r="O93" s="331"/>
      <c r="P93" s="331"/>
      <c r="Q93" s="331"/>
      <c r="R93" s="372"/>
    </row>
    <row r="94" spans="1:18" ht="21.75" customHeight="1">
      <c r="A94" s="365"/>
      <c r="C94" s="368"/>
      <c r="D94" s="331"/>
      <c r="E94" s="331"/>
      <c r="F94" s="331"/>
      <c r="G94" s="331"/>
      <c r="I94" s="331"/>
      <c r="K94" s="331"/>
      <c r="L94" s="371"/>
      <c r="M94" s="331"/>
      <c r="N94" s="372"/>
      <c r="O94" s="331"/>
      <c r="P94" s="331"/>
      <c r="Q94" s="331"/>
      <c r="R94" s="372"/>
    </row>
    <row r="95" spans="1:18" ht="15" customHeight="1">
      <c r="A95" s="365"/>
      <c r="C95" s="368"/>
      <c r="D95" s="331"/>
      <c r="E95" s="331"/>
      <c r="F95" s="331"/>
      <c r="G95" s="331"/>
      <c r="I95" s="331"/>
      <c r="K95" s="331"/>
      <c r="L95" s="371"/>
      <c r="M95" s="331"/>
      <c r="N95" s="372"/>
      <c r="O95" s="331"/>
      <c r="P95" s="331"/>
      <c r="Q95" s="331"/>
      <c r="R95" s="372"/>
    </row>
    <row r="96" spans="1:18" ht="15" customHeight="1">
      <c r="A96" s="365"/>
      <c r="C96" s="368"/>
      <c r="D96" s="331"/>
      <c r="E96" s="331"/>
      <c r="F96" s="331"/>
      <c r="G96" s="331"/>
      <c r="I96" s="331"/>
      <c r="K96" s="331"/>
      <c r="L96" s="371"/>
      <c r="M96" s="331"/>
      <c r="N96" s="372"/>
      <c r="O96" s="331"/>
      <c r="P96" s="331"/>
      <c r="Q96" s="331"/>
      <c r="R96" s="372"/>
    </row>
    <row r="97" spans="1:18" ht="21.75" customHeight="1">
      <c r="A97" s="365"/>
      <c r="C97" s="368"/>
      <c r="D97" s="331"/>
      <c r="E97" s="331"/>
      <c r="F97" s="331"/>
      <c r="G97" s="331"/>
      <c r="I97" s="331"/>
      <c r="K97" s="331"/>
      <c r="L97" s="371"/>
      <c r="M97" s="331"/>
      <c r="N97" s="372"/>
      <c r="O97" s="331"/>
      <c r="P97" s="331"/>
      <c r="Q97" s="331"/>
      <c r="R97" s="372"/>
    </row>
  </sheetData>
  <sheetProtection/>
  <mergeCells count="9">
    <mergeCell ref="T2:Z4"/>
    <mergeCell ref="J2:R4"/>
    <mergeCell ref="A41:R41"/>
    <mergeCell ref="A5:A9"/>
    <mergeCell ref="B5:R5"/>
    <mergeCell ref="B6:R6"/>
    <mergeCell ref="B7:F7"/>
    <mergeCell ref="H7:L7"/>
    <mergeCell ref="N7:R7"/>
  </mergeCells>
  <printOptions/>
  <pageMargins left="0.35433070866141736" right="0.2362204724409449"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R203"/>
  <sheetViews>
    <sheetView showGridLines="0" zoomScalePageLayoutView="0" workbookViewId="0" topLeftCell="A1">
      <selection activeCell="A1" sqref="A1"/>
    </sheetView>
  </sheetViews>
  <sheetFormatPr defaultColWidth="11.33203125" defaultRowHeight="11.25"/>
  <cols>
    <col min="1" max="1" width="22.66015625" style="65" customWidth="1"/>
    <col min="2" max="2" width="14.16015625" style="65" customWidth="1"/>
    <col min="3" max="3" width="1.171875" style="65" customWidth="1"/>
    <col min="4" max="4" width="10.5" style="65" customWidth="1"/>
    <col min="5" max="5" width="0.82421875" style="65" customWidth="1"/>
    <col min="6" max="6" width="13.33203125" style="65" customWidth="1"/>
    <col min="7" max="7" width="3.33203125" style="65" customWidth="1"/>
    <col min="8" max="8" width="9.33203125" style="65" customWidth="1"/>
    <col min="9" max="9" width="1.66796875" style="65" customWidth="1"/>
    <col min="10" max="10" width="8.66015625" style="65" customWidth="1"/>
    <col min="11" max="12" width="23" style="65" hidden="1" customWidth="1"/>
    <col min="13" max="13" width="2" style="65" customWidth="1"/>
    <col min="14" max="14" width="8.33203125" style="65" customWidth="1"/>
    <col min="15" max="15" width="2" style="65" customWidth="1"/>
    <col min="16" max="16" width="8.66015625" style="65" customWidth="1"/>
    <col min="17" max="17" width="1.66796875" style="65" hidden="1" customWidth="1"/>
    <col min="18" max="18" width="0.65625" style="65" customWidth="1"/>
    <col min="19" max="19" width="11.16015625" style="66" customWidth="1"/>
    <col min="20" max="20" width="0.65625" style="66" customWidth="1"/>
    <col min="21" max="21" width="11.16015625" style="66" customWidth="1"/>
    <col min="22" max="22" width="1.5" style="66" customWidth="1"/>
    <col min="23" max="23" width="14" style="66" customWidth="1"/>
    <col min="24" max="24" width="2" style="66" customWidth="1"/>
    <col min="25" max="25" width="16.66015625" style="66" hidden="1" customWidth="1"/>
    <col min="26" max="26" width="14.5" style="66" customWidth="1"/>
    <col min="27" max="27" width="12.83203125" style="66" customWidth="1"/>
    <col min="28" max="30" width="11.33203125" style="66" customWidth="1"/>
    <col min="31" max="31" width="8.66015625" style="66" customWidth="1"/>
    <col min="32" max="34" width="11.33203125" style="66" customWidth="1"/>
    <col min="35" max="35" width="8.83203125" style="66" customWidth="1"/>
    <col min="36" max="39" width="11.33203125" style="66" customWidth="1"/>
    <col min="40" max="40" width="15.5" style="66" customWidth="1"/>
    <col min="41" max="41" width="16.83203125" style="66" customWidth="1"/>
    <col min="42" max="42" width="18.5" style="66" customWidth="1"/>
    <col min="43" max="16384" width="11.33203125" style="66" customWidth="1"/>
  </cols>
  <sheetData>
    <row r="1" spans="1:26" s="61" customFormat="1" ht="18" customHeight="1">
      <c r="A1" s="445" t="s">
        <v>471</v>
      </c>
      <c r="B1" s="137"/>
      <c r="C1" s="137"/>
      <c r="D1" s="160"/>
      <c r="E1" s="169"/>
      <c r="F1" s="169"/>
      <c r="G1" s="450"/>
      <c r="H1" s="58"/>
      <c r="I1" s="138" t="s">
        <v>336</v>
      </c>
      <c r="J1" s="648"/>
      <c r="K1" s="457"/>
      <c r="L1" s="457"/>
      <c r="M1" s="456"/>
      <c r="N1" s="456"/>
      <c r="O1" s="456"/>
      <c r="P1" s="464"/>
      <c r="Q1" s="456"/>
      <c r="R1" s="465"/>
      <c r="S1" s="466"/>
      <c r="T1" s="465"/>
      <c r="U1" s="456"/>
      <c r="V1" s="59"/>
      <c r="W1" s="60"/>
      <c r="Z1" s="60"/>
    </row>
    <row r="2" spans="1:26" s="61" customFormat="1" ht="59.25" customHeight="1">
      <c r="A2" s="60"/>
      <c r="B2" s="751"/>
      <c r="C2" s="60"/>
      <c r="D2" s="60"/>
      <c r="E2" s="60"/>
      <c r="F2" s="60"/>
      <c r="G2" s="60"/>
      <c r="H2" s="58"/>
      <c r="I2" s="1161" t="s">
        <v>374</v>
      </c>
      <c r="J2" s="1162"/>
      <c r="K2" s="1162"/>
      <c r="L2" s="1162"/>
      <c r="M2" s="1162"/>
      <c r="N2" s="1162"/>
      <c r="O2" s="1162"/>
      <c r="P2" s="1162"/>
      <c r="Q2" s="1162"/>
      <c r="R2" s="1162"/>
      <c r="S2" s="1162"/>
      <c r="T2" s="1162"/>
      <c r="U2" s="1162"/>
      <c r="V2" s="62"/>
      <c r="W2" s="62"/>
      <c r="X2" s="62"/>
      <c r="Y2" s="62"/>
      <c r="Z2" s="60"/>
    </row>
    <row r="3" spans="1:26" s="61" customFormat="1" ht="15" customHeight="1" thickBot="1">
      <c r="A3" s="60"/>
      <c r="B3" s="60"/>
      <c r="C3" s="60"/>
      <c r="D3" s="60"/>
      <c r="E3" s="60"/>
      <c r="F3" s="60"/>
      <c r="G3" s="60"/>
      <c r="H3" s="60"/>
      <c r="I3" s="60"/>
      <c r="J3" s="60"/>
      <c r="K3" s="60"/>
      <c r="L3" s="60"/>
      <c r="M3" s="60"/>
      <c r="N3" s="60"/>
      <c r="O3" s="60"/>
      <c r="P3" s="60"/>
      <c r="Q3" s="60"/>
      <c r="R3" s="58"/>
      <c r="T3" s="63"/>
      <c r="U3" s="64"/>
      <c r="V3" s="64"/>
      <c r="W3" s="64"/>
      <c r="Z3" s="60"/>
    </row>
    <row r="4" spans="1:44" ht="12.75" hidden="1" thickBot="1">
      <c r="A4" s="60"/>
      <c r="B4" s="60" t="s">
        <v>375</v>
      </c>
      <c r="C4" s="60"/>
      <c r="D4" s="60"/>
      <c r="E4" s="60"/>
      <c r="F4" s="60"/>
      <c r="G4" s="60"/>
      <c r="H4" s="60"/>
      <c r="I4" s="60"/>
      <c r="J4" s="60"/>
      <c r="K4" s="60"/>
      <c r="L4" s="60"/>
      <c r="M4" s="60"/>
      <c r="N4" s="60"/>
      <c r="O4" s="60"/>
      <c r="P4" s="60"/>
      <c r="Q4" s="60"/>
      <c r="R4" s="60"/>
      <c r="S4" s="63"/>
      <c r="T4" s="63"/>
      <c r="U4" s="63"/>
      <c r="V4" s="63"/>
      <c r="W4" s="63"/>
      <c r="X4" s="63"/>
      <c r="Y4" s="63"/>
      <c r="Z4" s="68"/>
      <c r="AA4" s="68"/>
      <c r="AB4" s="69"/>
      <c r="AC4" s="69"/>
      <c r="AD4" s="69"/>
      <c r="AE4" s="69"/>
      <c r="AF4" s="69"/>
      <c r="AG4" s="69"/>
      <c r="AH4" s="69"/>
      <c r="AI4" s="69"/>
      <c r="AJ4" s="69"/>
      <c r="AK4" s="69"/>
      <c r="AL4" s="69"/>
      <c r="AM4" s="67"/>
      <c r="AN4" s="67"/>
      <c r="AO4" s="67"/>
      <c r="AP4" s="67"/>
      <c r="AQ4" s="67"/>
      <c r="AR4" s="67"/>
    </row>
    <row r="5" spans="1:44" ht="24" customHeight="1" thickBot="1">
      <c r="A5" s="68"/>
      <c r="B5" s="1159" t="s">
        <v>376</v>
      </c>
      <c r="C5" s="1159"/>
      <c r="D5" s="1159"/>
      <c r="E5" s="1159"/>
      <c r="F5" s="1159"/>
      <c r="G5" s="1159"/>
      <c r="H5" s="1159"/>
      <c r="I5" s="1159"/>
      <c r="J5" s="1159"/>
      <c r="K5" s="1159"/>
      <c r="L5" s="1159"/>
      <c r="M5" s="1159"/>
      <c r="N5" s="1159"/>
      <c r="O5" s="1159"/>
      <c r="P5" s="1159"/>
      <c r="Q5" s="1159"/>
      <c r="R5" s="1159"/>
      <c r="S5" s="1159"/>
      <c r="T5" s="1159"/>
      <c r="U5" s="1159"/>
      <c r="V5" s="70"/>
      <c r="W5" s="70"/>
      <c r="X5" s="70"/>
      <c r="Y5" s="71"/>
      <c r="Z5" s="72"/>
      <c r="AA5" s="73"/>
      <c r="AB5" s="74"/>
      <c r="AC5" s="75"/>
      <c r="AD5" s="74"/>
      <c r="AE5" s="75"/>
      <c r="AF5" s="75"/>
      <c r="AG5" s="75"/>
      <c r="AH5" s="74"/>
      <c r="AI5" s="75"/>
      <c r="AJ5" s="75"/>
      <c r="AK5" s="75"/>
      <c r="AL5" s="75"/>
      <c r="AM5" s="67"/>
      <c r="AN5" s="67"/>
      <c r="AO5" s="67"/>
      <c r="AP5" s="67"/>
      <c r="AQ5" s="67"/>
      <c r="AR5" s="67"/>
    </row>
    <row r="6" spans="1:44" s="82" customFormat="1" ht="21" customHeight="1" thickBot="1">
      <c r="A6" s="76"/>
      <c r="B6" s="1159" t="s">
        <v>83</v>
      </c>
      <c r="C6" s="1159"/>
      <c r="D6" s="1159"/>
      <c r="E6" s="1159"/>
      <c r="F6" s="1159"/>
      <c r="G6" s="417"/>
      <c r="H6" s="1159" t="s">
        <v>84</v>
      </c>
      <c r="I6" s="1159"/>
      <c r="J6" s="1159"/>
      <c r="K6" s="1159"/>
      <c r="L6" s="1159"/>
      <c r="M6" s="1159"/>
      <c r="N6" s="1159"/>
      <c r="O6" s="756"/>
      <c r="P6" s="1159" t="s">
        <v>85</v>
      </c>
      <c r="Q6" s="1159"/>
      <c r="R6" s="1159"/>
      <c r="S6" s="1159"/>
      <c r="T6" s="1159"/>
      <c r="U6" s="1159"/>
      <c r="V6" s="77"/>
      <c r="W6" s="77"/>
      <c r="X6" s="78"/>
      <c r="Y6" s="79" t="s">
        <v>377</v>
      </c>
      <c r="Z6" s="77"/>
      <c r="AA6" s="73"/>
      <c r="AB6" s="80"/>
      <c r="AC6" s="80"/>
      <c r="AD6" s="80"/>
      <c r="AE6" s="80"/>
      <c r="AF6" s="80"/>
      <c r="AG6" s="80"/>
      <c r="AH6" s="80"/>
      <c r="AI6" s="80"/>
      <c r="AJ6" s="80"/>
      <c r="AK6" s="80"/>
      <c r="AL6" s="80"/>
      <c r="AM6" s="81"/>
      <c r="AN6" s="81"/>
      <c r="AO6" s="81"/>
      <c r="AP6" s="81"/>
      <c r="AQ6" s="81"/>
      <c r="AR6" s="81"/>
    </row>
    <row r="7" spans="1:44" s="82" customFormat="1" ht="18" customHeight="1">
      <c r="A7" s="76"/>
      <c r="B7" s="418">
        <v>2019</v>
      </c>
      <c r="C7" s="419"/>
      <c r="D7" s="418">
        <v>2020</v>
      </c>
      <c r="E7" s="419"/>
      <c r="F7" s="418">
        <v>2021</v>
      </c>
      <c r="G7" s="420"/>
      <c r="H7" s="418">
        <v>2019</v>
      </c>
      <c r="I7" s="419"/>
      <c r="J7" s="418">
        <v>2020</v>
      </c>
      <c r="K7" s="757"/>
      <c r="L7" s="418">
        <v>2020</v>
      </c>
      <c r="M7" s="757"/>
      <c r="N7" s="418">
        <v>2021</v>
      </c>
      <c r="O7" s="420"/>
      <c r="P7" s="418">
        <v>2019</v>
      </c>
      <c r="Q7" s="569"/>
      <c r="R7" s="418">
        <v>2020</v>
      </c>
      <c r="S7" s="418">
        <v>2020</v>
      </c>
      <c r="T7" s="569"/>
      <c r="U7" s="418">
        <v>2021</v>
      </c>
      <c r="V7" s="77"/>
      <c r="W7" s="77"/>
      <c r="X7" s="78"/>
      <c r="Y7" s="83"/>
      <c r="Z7" s="77"/>
      <c r="AA7" s="73"/>
      <c r="AB7" s="80"/>
      <c r="AC7" s="80"/>
      <c r="AD7" s="80"/>
      <c r="AE7" s="80"/>
      <c r="AF7" s="80"/>
      <c r="AG7" s="80"/>
      <c r="AH7" s="80"/>
      <c r="AI7" s="80"/>
      <c r="AJ7" s="80"/>
      <c r="AK7" s="80"/>
      <c r="AL7" s="80"/>
      <c r="AM7" s="81"/>
      <c r="AN7" s="81"/>
      <c r="AO7" s="81"/>
      <c r="AP7" s="81"/>
      <c r="AQ7" s="81"/>
      <c r="AR7" s="81"/>
    </row>
    <row r="8" spans="1:44" ht="18" customHeight="1">
      <c r="A8" s="84"/>
      <c r="B8" s="732"/>
      <c r="C8" s="732"/>
      <c r="D8" s="732"/>
      <c r="E8" s="732"/>
      <c r="F8" s="732"/>
      <c r="G8" s="732"/>
      <c r="H8" s="732"/>
      <c r="I8" s="732"/>
      <c r="J8" s="732"/>
      <c r="K8" s="732"/>
      <c r="L8" s="732"/>
      <c r="M8" s="732"/>
      <c r="N8" s="732"/>
      <c r="O8" s="732"/>
      <c r="P8" s="732"/>
      <c r="Q8" s="732"/>
      <c r="R8" s="732"/>
      <c r="S8" s="732"/>
      <c r="T8" s="732"/>
      <c r="U8" s="732"/>
      <c r="V8" s="85"/>
      <c r="W8" s="86"/>
      <c r="X8" s="70"/>
      <c r="Y8" s="86"/>
      <c r="Z8" s="697"/>
      <c r="AA8" s="698"/>
      <c r="AB8" s="698"/>
      <c r="AC8" s="698"/>
      <c r="AD8" s="699"/>
      <c r="AE8" s="698"/>
      <c r="AF8" s="698"/>
      <c r="AG8" s="698"/>
      <c r="AH8" s="88"/>
      <c r="AI8" s="88"/>
      <c r="AJ8" s="88"/>
      <c r="AK8" s="88"/>
      <c r="AL8" s="88"/>
      <c r="AM8" s="67"/>
      <c r="AN8" s="67"/>
      <c r="AO8" s="67"/>
      <c r="AP8" s="67"/>
      <c r="AQ8" s="67"/>
      <c r="AR8" s="67"/>
    </row>
    <row r="9" spans="1:44" ht="12">
      <c r="A9" s="60" t="s">
        <v>75</v>
      </c>
      <c r="B9" s="89">
        <v>137349</v>
      </c>
      <c r="C9" s="89"/>
      <c r="D9" s="89">
        <v>99556</v>
      </c>
      <c r="E9" s="89"/>
      <c r="F9" s="89">
        <v>133054</v>
      </c>
      <c r="G9" s="89"/>
      <c r="H9" s="89">
        <v>63516</v>
      </c>
      <c r="I9" s="89"/>
      <c r="J9" s="89">
        <v>45241</v>
      </c>
      <c r="K9" s="89"/>
      <c r="L9" s="89">
        <v>42262</v>
      </c>
      <c r="M9" s="89"/>
      <c r="N9" s="89">
        <v>59541</v>
      </c>
      <c r="O9" s="89"/>
      <c r="P9" s="89">
        <v>73833</v>
      </c>
      <c r="Q9" s="89"/>
      <c r="R9" s="89">
        <v>89603</v>
      </c>
      <c r="S9" s="89">
        <v>54315</v>
      </c>
      <c r="T9" s="89"/>
      <c r="U9" s="89">
        <v>73513</v>
      </c>
      <c r="V9" s="89"/>
      <c r="W9" s="89"/>
      <c r="X9" s="89"/>
      <c r="Y9" s="89"/>
      <c r="Z9" s="89"/>
      <c r="AA9" s="89"/>
      <c r="AB9" s="89"/>
      <c r="AC9" s="89"/>
      <c r="AD9" s="89"/>
      <c r="AE9" s="692"/>
      <c r="AF9" s="692"/>
      <c r="AG9" s="692"/>
      <c r="AH9" s="94"/>
      <c r="AI9" s="94"/>
      <c r="AJ9" s="92"/>
      <c r="AK9" s="92"/>
      <c r="AL9" s="94"/>
      <c r="AM9" s="67"/>
      <c r="AN9" s="67"/>
      <c r="AO9" s="67"/>
      <c r="AP9" s="67"/>
      <c r="AQ9" s="67"/>
      <c r="AR9" s="67"/>
    </row>
    <row r="10" spans="2:44" ht="12">
      <c r="B10" s="586"/>
      <c r="C10" s="586"/>
      <c r="D10" s="1047"/>
      <c r="E10" s="586"/>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700"/>
      <c r="AF10" s="700"/>
      <c r="AG10" s="701"/>
      <c r="AH10" s="102"/>
      <c r="AI10" s="102"/>
      <c r="AJ10" s="100"/>
      <c r="AK10" s="103"/>
      <c r="AL10" s="102"/>
      <c r="AM10" s="67"/>
      <c r="AN10" s="67"/>
      <c r="AO10" s="67"/>
      <c r="AP10" s="67"/>
      <c r="AQ10" s="67"/>
      <c r="AR10" s="67"/>
    </row>
    <row r="11" spans="1:44" ht="12">
      <c r="A11" s="104" t="s">
        <v>378</v>
      </c>
      <c r="B11" s="105">
        <v>9020</v>
      </c>
      <c r="C11" s="105"/>
      <c r="D11" s="1048">
        <v>6569</v>
      </c>
      <c r="E11" s="105"/>
      <c r="F11" s="1048">
        <v>8676</v>
      </c>
      <c r="G11" s="1048"/>
      <c r="H11" s="1048">
        <v>5664</v>
      </c>
      <c r="I11" s="1048"/>
      <c r="J11" s="1048">
        <v>4150</v>
      </c>
      <c r="K11" s="1048"/>
      <c r="L11" s="1048">
        <v>3915</v>
      </c>
      <c r="M11" s="1048"/>
      <c r="N11" s="1048">
        <v>5162</v>
      </c>
      <c r="O11" s="1048"/>
      <c r="P11" s="1048">
        <v>3356</v>
      </c>
      <c r="Q11" s="1048"/>
      <c r="R11" s="1048">
        <v>3869</v>
      </c>
      <c r="S11" s="1048">
        <v>2419</v>
      </c>
      <c r="T11" s="1048"/>
      <c r="U11" s="1048">
        <v>3514</v>
      </c>
      <c r="V11" s="1048"/>
      <c r="W11" s="1048"/>
      <c r="X11" s="1048"/>
      <c r="Y11" s="1048"/>
      <c r="Z11" s="1048"/>
      <c r="AA11" s="1048"/>
      <c r="AB11" s="1048"/>
      <c r="AC11" s="1048"/>
      <c r="AD11" s="1048"/>
      <c r="AE11" s="700"/>
      <c r="AF11" s="700"/>
      <c r="AG11" s="700"/>
      <c r="AH11" s="107"/>
      <c r="AI11" s="108"/>
      <c r="AJ11" s="101"/>
      <c r="AK11" s="103"/>
      <c r="AL11" s="107"/>
      <c r="AM11" s="67"/>
      <c r="AN11" s="67"/>
      <c r="AO11" s="67"/>
      <c r="AP11" s="67"/>
      <c r="AQ11" s="67"/>
      <c r="AR11" s="67"/>
    </row>
    <row r="12" spans="1:44" ht="12">
      <c r="A12" s="109" t="s">
        <v>379</v>
      </c>
      <c r="B12" s="105">
        <v>16273</v>
      </c>
      <c r="C12" s="105"/>
      <c r="D12" s="1048">
        <v>12244</v>
      </c>
      <c r="E12" s="105"/>
      <c r="F12" s="1048">
        <v>19357</v>
      </c>
      <c r="G12" s="1048"/>
      <c r="H12" s="1048">
        <v>8918</v>
      </c>
      <c r="I12" s="1048"/>
      <c r="J12" s="1048">
        <v>6665</v>
      </c>
      <c r="K12" s="1048"/>
      <c r="L12" s="1048">
        <v>6216</v>
      </c>
      <c r="M12" s="1048"/>
      <c r="N12" s="1048">
        <v>10163</v>
      </c>
      <c r="O12" s="1048"/>
      <c r="P12" s="1048">
        <v>7355</v>
      </c>
      <c r="Q12" s="1048"/>
      <c r="R12" s="1048">
        <v>12014</v>
      </c>
      <c r="S12" s="1048">
        <v>5579</v>
      </c>
      <c r="T12" s="1048"/>
      <c r="U12" s="1048">
        <v>9194</v>
      </c>
      <c r="V12" s="1048"/>
      <c r="W12" s="1048"/>
      <c r="X12" s="1048"/>
      <c r="Y12" s="1048"/>
      <c r="Z12" s="1048"/>
      <c r="AA12" s="1048"/>
      <c r="AB12" s="1048"/>
      <c r="AC12" s="1048"/>
      <c r="AD12" s="1048"/>
      <c r="AE12" s="700"/>
      <c r="AF12" s="700"/>
      <c r="AG12" s="700"/>
      <c r="AH12" s="107"/>
      <c r="AI12" s="108"/>
      <c r="AJ12" s="101"/>
      <c r="AK12" s="103"/>
      <c r="AL12" s="107"/>
      <c r="AM12" s="67"/>
      <c r="AN12" s="67"/>
      <c r="AO12" s="67"/>
      <c r="AP12" s="67"/>
      <c r="AQ12" s="67"/>
      <c r="AR12" s="67"/>
    </row>
    <row r="13" spans="1:44" ht="12">
      <c r="A13" s="109" t="s">
        <v>380</v>
      </c>
      <c r="B13" s="105">
        <v>16415</v>
      </c>
      <c r="C13" s="105"/>
      <c r="D13" s="1048">
        <v>12474</v>
      </c>
      <c r="E13" s="105"/>
      <c r="F13" s="1048">
        <v>18603</v>
      </c>
      <c r="G13" s="1048"/>
      <c r="H13" s="1048">
        <v>8180</v>
      </c>
      <c r="I13" s="1048"/>
      <c r="J13" s="1048">
        <v>5964</v>
      </c>
      <c r="K13" s="1048"/>
      <c r="L13" s="1048">
        <v>5596</v>
      </c>
      <c r="M13" s="1048"/>
      <c r="N13" s="1048">
        <v>8716</v>
      </c>
      <c r="O13" s="1048"/>
      <c r="P13" s="1048">
        <v>8235</v>
      </c>
      <c r="Q13" s="1048"/>
      <c r="R13" s="1048">
        <v>13257</v>
      </c>
      <c r="S13" s="1048">
        <v>6510</v>
      </c>
      <c r="T13" s="1048"/>
      <c r="U13" s="1048">
        <v>9887</v>
      </c>
      <c r="V13" s="1048"/>
      <c r="W13" s="1048"/>
      <c r="X13" s="1048"/>
      <c r="Y13" s="1048"/>
      <c r="Z13" s="1048"/>
      <c r="AA13" s="1048"/>
      <c r="AB13" s="1048"/>
      <c r="AC13" s="1048"/>
      <c r="AD13" s="1048"/>
      <c r="AE13" s="700"/>
      <c r="AF13" s="700"/>
      <c r="AG13" s="700"/>
      <c r="AH13" s="107"/>
      <c r="AI13" s="108"/>
      <c r="AJ13" s="101"/>
      <c r="AK13" s="103"/>
      <c r="AL13" s="107"/>
      <c r="AM13" s="67"/>
      <c r="AN13" s="67"/>
      <c r="AO13" s="67"/>
      <c r="AP13" s="67"/>
      <c r="AQ13" s="67"/>
      <c r="AR13" s="67"/>
    </row>
    <row r="14" spans="1:44" ht="12">
      <c r="A14" s="104" t="s">
        <v>381</v>
      </c>
      <c r="B14" s="105">
        <v>15536</v>
      </c>
      <c r="C14" s="105"/>
      <c r="D14" s="1048">
        <v>11434</v>
      </c>
      <c r="E14" s="105"/>
      <c r="F14" s="1048">
        <v>15156</v>
      </c>
      <c r="G14" s="1048"/>
      <c r="H14" s="1048">
        <v>7085</v>
      </c>
      <c r="I14" s="1048"/>
      <c r="J14" s="1048">
        <v>5227</v>
      </c>
      <c r="K14" s="1048"/>
      <c r="L14" s="1048">
        <v>4878</v>
      </c>
      <c r="M14" s="1048"/>
      <c r="N14" s="1048">
        <v>6474</v>
      </c>
      <c r="O14" s="1048"/>
      <c r="P14" s="1048">
        <v>8451</v>
      </c>
      <c r="Q14" s="1048"/>
      <c r="R14" s="1048">
        <v>12606</v>
      </c>
      <c r="S14" s="1048">
        <v>6207</v>
      </c>
      <c r="T14" s="1048"/>
      <c r="U14" s="1048">
        <v>8682</v>
      </c>
      <c r="V14" s="1048"/>
      <c r="W14" s="1048"/>
      <c r="X14" s="1048"/>
      <c r="Y14" s="1048"/>
      <c r="Z14" s="1048"/>
      <c r="AA14" s="1048"/>
      <c r="AB14" s="1048"/>
      <c r="AC14" s="1048"/>
      <c r="AD14" s="1048"/>
      <c r="AE14" s="700"/>
      <c r="AF14" s="700"/>
      <c r="AG14" s="700"/>
      <c r="AH14" s="107"/>
      <c r="AI14" s="108"/>
      <c r="AJ14" s="101"/>
      <c r="AK14" s="103"/>
      <c r="AL14" s="107"/>
      <c r="AM14" s="67"/>
      <c r="AN14" s="67"/>
      <c r="AO14" s="67"/>
      <c r="AP14" s="67"/>
      <c r="AQ14" s="67"/>
      <c r="AR14" s="67"/>
    </row>
    <row r="15" spans="1:44" ht="12">
      <c r="A15" s="104" t="s">
        <v>382</v>
      </c>
      <c r="B15" s="105">
        <v>17758</v>
      </c>
      <c r="C15" s="105"/>
      <c r="D15" s="1048">
        <v>12571</v>
      </c>
      <c r="E15" s="105"/>
      <c r="F15" s="1048">
        <v>15537</v>
      </c>
      <c r="G15" s="1048"/>
      <c r="H15" s="1048">
        <v>7602</v>
      </c>
      <c r="I15" s="1048"/>
      <c r="J15" s="1048">
        <v>5309</v>
      </c>
      <c r="K15" s="1048"/>
      <c r="L15" s="1048">
        <v>4944</v>
      </c>
      <c r="M15" s="1048"/>
      <c r="N15" s="1048">
        <v>6225</v>
      </c>
      <c r="O15" s="1048"/>
      <c r="P15" s="1048">
        <v>10156</v>
      </c>
      <c r="Q15" s="1048"/>
      <c r="R15" s="1048">
        <v>13773</v>
      </c>
      <c r="S15" s="1048">
        <v>7262</v>
      </c>
      <c r="T15" s="1048"/>
      <c r="U15" s="1048">
        <v>9312</v>
      </c>
      <c r="V15" s="1048"/>
      <c r="W15" s="1048"/>
      <c r="X15" s="1048"/>
      <c r="Y15" s="1048"/>
      <c r="Z15" s="1048"/>
      <c r="AA15" s="1048"/>
      <c r="AB15" s="1048"/>
      <c r="AC15" s="1048"/>
      <c r="AD15" s="1048"/>
      <c r="AE15" s="702"/>
      <c r="AF15" s="702"/>
      <c r="AG15" s="702"/>
      <c r="AH15" s="115"/>
      <c r="AI15" s="115"/>
      <c r="AJ15" s="115"/>
      <c r="AK15" s="115"/>
      <c r="AL15" s="115"/>
      <c r="AM15" s="67"/>
      <c r="AN15" s="67"/>
      <c r="AO15" s="67"/>
      <c r="AP15" s="67"/>
      <c r="AQ15" s="67"/>
      <c r="AR15" s="67"/>
    </row>
    <row r="16" spans="1:44" ht="14.25" customHeight="1">
      <c r="A16" s="104" t="s">
        <v>383</v>
      </c>
      <c r="B16" s="105">
        <v>19100</v>
      </c>
      <c r="C16" s="105"/>
      <c r="D16" s="1048">
        <v>13630</v>
      </c>
      <c r="E16" s="105"/>
      <c r="F16" s="1048">
        <v>17144</v>
      </c>
      <c r="G16" s="1048"/>
      <c r="H16" s="1048">
        <v>7939</v>
      </c>
      <c r="I16" s="1048"/>
      <c r="J16" s="1048">
        <v>5492</v>
      </c>
      <c r="K16" s="1048"/>
      <c r="L16" s="1048">
        <v>5122</v>
      </c>
      <c r="M16" s="1048"/>
      <c r="N16" s="1048">
        <v>6669</v>
      </c>
      <c r="O16" s="1048"/>
      <c r="P16" s="1048">
        <v>11161</v>
      </c>
      <c r="Q16" s="1048"/>
      <c r="R16" s="1048">
        <v>12546</v>
      </c>
      <c r="S16" s="1048">
        <v>8138</v>
      </c>
      <c r="T16" s="1048"/>
      <c r="U16" s="1048">
        <v>10475</v>
      </c>
      <c r="V16" s="1048"/>
      <c r="W16" s="1048"/>
      <c r="X16" s="1048"/>
      <c r="Y16" s="1048"/>
      <c r="Z16" s="1048"/>
      <c r="AA16" s="1048"/>
      <c r="AB16" s="1048"/>
      <c r="AC16" s="1048"/>
      <c r="AD16" s="1048"/>
      <c r="AE16" s="703"/>
      <c r="AF16" s="703"/>
      <c r="AG16" s="703"/>
      <c r="AH16" s="114"/>
      <c r="AI16" s="114"/>
      <c r="AJ16" s="114"/>
      <c r="AK16" s="114"/>
      <c r="AL16" s="114"/>
      <c r="AM16" s="67"/>
      <c r="AN16" s="117"/>
      <c r="AO16" s="117"/>
      <c r="AP16" s="117"/>
      <c r="AQ16" s="67"/>
      <c r="AR16" s="67"/>
    </row>
    <row r="17" spans="1:44" ht="12">
      <c r="A17" s="104" t="s">
        <v>384</v>
      </c>
      <c r="B17" s="105">
        <v>18108</v>
      </c>
      <c r="C17" s="105"/>
      <c r="D17" s="1048">
        <v>12856</v>
      </c>
      <c r="E17" s="105"/>
      <c r="F17" s="1048">
        <v>16562</v>
      </c>
      <c r="G17" s="1048"/>
      <c r="H17" s="1048">
        <v>7153</v>
      </c>
      <c r="I17" s="1048"/>
      <c r="J17" s="1048">
        <v>5065</v>
      </c>
      <c r="K17" s="1048"/>
      <c r="L17" s="1048">
        <v>4710</v>
      </c>
      <c r="M17" s="1048"/>
      <c r="N17" s="1048">
        <v>6426</v>
      </c>
      <c r="O17" s="1048"/>
      <c r="P17" s="1048">
        <v>10955</v>
      </c>
      <c r="Q17" s="1048"/>
      <c r="R17" s="1048">
        <v>11449</v>
      </c>
      <c r="S17" s="1048">
        <v>7791</v>
      </c>
      <c r="T17" s="1048"/>
      <c r="U17" s="1048">
        <v>10136</v>
      </c>
      <c r="V17" s="1048"/>
      <c r="W17" s="1048"/>
      <c r="X17" s="1048"/>
      <c r="Y17" s="1048"/>
      <c r="Z17" s="1048"/>
      <c r="AA17" s="1048"/>
      <c r="AB17" s="1048"/>
      <c r="AC17" s="1048"/>
      <c r="AD17" s="1048"/>
      <c r="AE17" s="702"/>
      <c r="AF17" s="702"/>
      <c r="AG17" s="702"/>
      <c r="AH17" s="115"/>
      <c r="AI17" s="115"/>
      <c r="AJ17" s="115"/>
      <c r="AK17" s="115"/>
      <c r="AL17" s="115"/>
      <c r="AM17" s="67"/>
      <c r="AN17" s="117"/>
      <c r="AO17" s="117"/>
      <c r="AP17" s="117"/>
      <c r="AQ17" s="67"/>
      <c r="AR17" s="67"/>
    </row>
    <row r="18" spans="1:44" ht="12" customHeight="1">
      <c r="A18" s="119" t="s">
        <v>385</v>
      </c>
      <c r="B18" s="105">
        <v>14579</v>
      </c>
      <c r="C18" s="105"/>
      <c r="D18" s="1048">
        <v>9998</v>
      </c>
      <c r="E18" s="105"/>
      <c r="F18" s="1048">
        <v>12699</v>
      </c>
      <c r="G18" s="1048"/>
      <c r="H18" s="1048">
        <v>5958</v>
      </c>
      <c r="I18" s="1048"/>
      <c r="J18" s="1048">
        <v>3805</v>
      </c>
      <c r="K18" s="1048"/>
      <c r="L18" s="1048">
        <v>3549</v>
      </c>
      <c r="M18" s="1048"/>
      <c r="N18" s="1048">
        <v>5211</v>
      </c>
      <c r="O18" s="1048"/>
      <c r="P18" s="1048">
        <v>8621</v>
      </c>
      <c r="Q18" s="1048"/>
      <c r="R18" s="1048">
        <v>7177</v>
      </c>
      <c r="S18" s="1048">
        <v>6193</v>
      </c>
      <c r="T18" s="1048"/>
      <c r="U18" s="1048">
        <v>7488</v>
      </c>
      <c r="V18" s="1048"/>
      <c r="W18" s="1048"/>
      <c r="X18" s="1048"/>
      <c r="Y18" s="1048"/>
      <c r="Z18" s="1048"/>
      <c r="AA18" s="1048"/>
      <c r="AB18" s="1048"/>
      <c r="AC18" s="1048"/>
      <c r="AD18" s="1048"/>
      <c r="AE18" s="691"/>
      <c r="AF18" s="691"/>
      <c r="AG18" s="702"/>
      <c r="AH18" s="115"/>
      <c r="AI18" s="115"/>
      <c r="AJ18" s="115"/>
      <c r="AK18" s="115"/>
      <c r="AL18" s="115"/>
      <c r="AM18" s="67"/>
      <c r="AN18" s="117"/>
      <c r="AO18" s="117"/>
      <c r="AP18" s="117"/>
      <c r="AQ18" s="67"/>
      <c r="AR18" s="67"/>
    </row>
    <row r="19" spans="1:44" ht="12">
      <c r="A19" s="113" t="s">
        <v>386</v>
      </c>
      <c r="B19" s="105">
        <v>8287</v>
      </c>
      <c r="C19" s="105"/>
      <c r="D19" s="1048">
        <v>5935</v>
      </c>
      <c r="E19" s="105"/>
      <c r="F19" s="1048">
        <v>7156</v>
      </c>
      <c r="G19" s="1048"/>
      <c r="H19" s="1048">
        <v>3819</v>
      </c>
      <c r="I19" s="1048"/>
      <c r="J19" s="1048">
        <v>2616</v>
      </c>
      <c r="K19" s="1048"/>
      <c r="L19" s="1048">
        <v>2447</v>
      </c>
      <c r="M19" s="1048"/>
      <c r="N19" s="1048">
        <v>3336</v>
      </c>
      <c r="O19" s="1048"/>
      <c r="P19" s="1048">
        <v>4468</v>
      </c>
      <c r="Q19" s="1048"/>
      <c r="R19" s="1048">
        <v>2588</v>
      </c>
      <c r="S19" s="1048">
        <v>3319</v>
      </c>
      <c r="T19" s="1048"/>
      <c r="U19" s="1048">
        <v>3820</v>
      </c>
      <c r="V19" s="1048"/>
      <c r="W19" s="1048"/>
      <c r="X19" s="1048"/>
      <c r="Y19" s="1048"/>
      <c r="Z19" s="1048"/>
      <c r="AA19" s="1048"/>
      <c r="AB19" s="1048"/>
      <c r="AC19" s="1048"/>
      <c r="AD19" s="1048"/>
      <c r="AE19" s="702"/>
      <c r="AF19" s="702"/>
      <c r="AG19" s="702"/>
      <c r="AH19" s="115"/>
      <c r="AI19" s="115"/>
      <c r="AJ19" s="115"/>
      <c r="AK19" s="115"/>
      <c r="AL19" s="115"/>
      <c r="AM19" s="67"/>
      <c r="AN19" s="117"/>
      <c r="AO19" s="117"/>
      <c r="AP19" s="117"/>
      <c r="AQ19" s="67"/>
      <c r="AR19" s="67"/>
    </row>
    <row r="20" spans="1:44" ht="12">
      <c r="A20" s="104" t="s">
        <v>387</v>
      </c>
      <c r="B20" s="105">
        <v>2273</v>
      </c>
      <c r="C20" s="105"/>
      <c r="D20" s="1048">
        <v>1845</v>
      </c>
      <c r="E20" s="105"/>
      <c r="F20" s="1048">
        <v>2164</v>
      </c>
      <c r="G20" s="1048"/>
      <c r="H20" s="1048">
        <v>1198</v>
      </c>
      <c r="I20" s="1048"/>
      <c r="J20" s="1048">
        <v>948</v>
      </c>
      <c r="K20" s="1048"/>
      <c r="L20" s="1048">
        <v>885</v>
      </c>
      <c r="M20" s="1048"/>
      <c r="N20" s="1048">
        <v>1159</v>
      </c>
      <c r="O20" s="1048"/>
      <c r="P20" s="1048">
        <v>1075</v>
      </c>
      <c r="Q20" s="1048"/>
      <c r="R20" s="1048">
        <v>324</v>
      </c>
      <c r="S20" s="1048">
        <v>897</v>
      </c>
      <c r="T20" s="1048"/>
      <c r="U20" s="1048">
        <v>1005</v>
      </c>
      <c r="V20" s="1048"/>
      <c r="W20" s="1048"/>
      <c r="X20" s="1048"/>
      <c r="Y20" s="1048"/>
      <c r="Z20" s="1048"/>
      <c r="AA20" s="1048"/>
      <c r="AB20" s="1048"/>
      <c r="AC20" s="1048"/>
      <c r="AD20" s="1048"/>
      <c r="AE20" s="702"/>
      <c r="AF20" s="702"/>
      <c r="AG20" s="702"/>
      <c r="AH20" s="115"/>
      <c r="AI20" s="115"/>
      <c r="AJ20" s="115"/>
      <c r="AK20" s="115"/>
      <c r="AL20" s="115"/>
      <c r="AM20" s="67"/>
      <c r="AN20" s="117"/>
      <c r="AO20" s="117"/>
      <c r="AP20" s="117"/>
      <c r="AQ20" s="67"/>
      <c r="AR20" s="67"/>
    </row>
    <row r="21" spans="2:44" ht="12.75">
      <c r="B21" s="121"/>
      <c r="C21" s="121"/>
      <c r="D21" s="121"/>
      <c r="E21" s="121"/>
      <c r="F21" s="121"/>
      <c r="G21" s="121"/>
      <c r="H21" s="121"/>
      <c r="I21" s="121"/>
      <c r="J21" s="121"/>
      <c r="K21" s="121"/>
      <c r="L21" s="121"/>
      <c r="M21" s="121"/>
      <c r="N21" s="121"/>
      <c r="O21" s="121"/>
      <c r="P21" s="113"/>
      <c r="Q21" s="121"/>
      <c r="R21" s="121"/>
      <c r="S21" s="113"/>
      <c r="T21" s="113"/>
      <c r="U21" s="113"/>
      <c r="V21" s="113"/>
      <c r="W21" s="99"/>
      <c r="X21" s="113"/>
      <c r="Y21" s="113"/>
      <c r="Z21" s="704"/>
      <c r="AA21" s="705"/>
      <c r="AB21" s="703"/>
      <c r="AC21" s="702"/>
      <c r="AD21" s="691"/>
      <c r="AE21" s="702"/>
      <c r="AF21" s="702"/>
      <c r="AG21" s="702"/>
      <c r="AH21" s="115"/>
      <c r="AI21" s="115"/>
      <c r="AJ21" s="115"/>
      <c r="AK21" s="115"/>
      <c r="AL21" s="67"/>
      <c r="AM21" s="67"/>
      <c r="AN21" s="117"/>
      <c r="AO21" s="117"/>
      <c r="AP21" s="117"/>
      <c r="AQ21" s="67"/>
      <c r="AR21" s="67"/>
    </row>
    <row r="22" spans="1:44" ht="19.5" customHeight="1">
      <c r="A22" s="1160"/>
      <c r="B22" s="1160"/>
      <c r="C22" s="1160"/>
      <c r="D22" s="1160"/>
      <c r="E22" s="1160"/>
      <c r="F22" s="1160"/>
      <c r="G22" s="1160"/>
      <c r="H22" s="1160"/>
      <c r="I22" s="1160"/>
      <c r="J22" s="1160"/>
      <c r="K22" s="1160"/>
      <c r="L22" s="1160"/>
      <c r="M22" s="1160"/>
      <c r="N22" s="1160"/>
      <c r="O22" s="1160"/>
      <c r="P22" s="1160"/>
      <c r="Q22" s="1160"/>
      <c r="R22" s="1160"/>
      <c r="S22" s="1160"/>
      <c r="T22" s="1160"/>
      <c r="U22" s="1160"/>
      <c r="V22" s="116"/>
      <c r="W22" s="116"/>
      <c r="X22" s="116"/>
      <c r="Y22" s="116"/>
      <c r="Z22" s="704"/>
      <c r="AA22" s="706"/>
      <c r="AB22" s="703"/>
      <c r="AC22" s="702"/>
      <c r="AD22" s="702"/>
      <c r="AE22" s="702"/>
      <c r="AF22" s="702"/>
      <c r="AG22" s="702"/>
      <c r="AH22" s="115"/>
      <c r="AI22" s="115"/>
      <c r="AJ22" s="115"/>
      <c r="AK22" s="115"/>
      <c r="AL22" s="115"/>
      <c r="AM22" s="67"/>
      <c r="AN22" s="117"/>
      <c r="AO22" s="117"/>
      <c r="AP22" s="117"/>
      <c r="AQ22" s="67"/>
      <c r="AR22" s="67"/>
    </row>
    <row r="23" spans="1:44" ht="12">
      <c r="A23" s="104"/>
      <c r="B23" s="104"/>
      <c r="C23" s="104"/>
      <c r="D23" s="104"/>
      <c r="E23" s="104"/>
      <c r="F23" s="104"/>
      <c r="G23" s="104"/>
      <c r="H23" s="1051"/>
      <c r="I23" s="1051"/>
      <c r="J23" s="1051"/>
      <c r="K23" s="104"/>
      <c r="L23" s="104"/>
      <c r="M23" s="104"/>
      <c r="N23" s="104"/>
      <c r="O23" s="104"/>
      <c r="P23" s="104"/>
      <c r="Q23" s="104"/>
      <c r="R23" s="104"/>
      <c r="S23" s="86"/>
      <c r="T23" s="86"/>
      <c r="U23" s="86"/>
      <c r="V23" s="86"/>
      <c r="W23" s="86"/>
      <c r="X23" s="86"/>
      <c r="Y23" s="86"/>
      <c r="Z23" s="108"/>
      <c r="AA23" s="122"/>
      <c r="AB23" s="114"/>
      <c r="AC23" s="115"/>
      <c r="AD23" s="115"/>
      <c r="AE23" s="115"/>
      <c r="AF23" s="115"/>
      <c r="AG23" s="115"/>
      <c r="AH23" s="115"/>
      <c r="AI23" s="115"/>
      <c r="AJ23" s="115"/>
      <c r="AK23" s="115"/>
      <c r="AL23" s="115"/>
      <c r="AM23" s="67"/>
      <c r="AN23" s="67"/>
      <c r="AO23" s="67"/>
      <c r="AP23" s="67"/>
      <c r="AQ23" s="67"/>
      <c r="AR23" s="67"/>
    </row>
    <row r="24" spans="1:44" ht="12">
      <c r="A24" s="113"/>
      <c r="B24" s="104"/>
      <c r="C24" s="113"/>
      <c r="D24" s="113"/>
      <c r="E24" s="113"/>
      <c r="F24" s="104"/>
      <c r="G24" s="113"/>
      <c r="H24" s="1052"/>
      <c r="I24" s="1052"/>
      <c r="J24" s="1052"/>
      <c r="K24" s="113"/>
      <c r="L24" s="113"/>
      <c r="M24" s="113"/>
      <c r="N24" s="113"/>
      <c r="O24" s="113"/>
      <c r="P24" s="113"/>
      <c r="Q24" s="113"/>
      <c r="R24" s="113"/>
      <c r="S24" s="98"/>
      <c r="T24" s="98"/>
      <c r="U24" s="98"/>
      <c r="V24" s="123"/>
      <c r="W24" s="123"/>
      <c r="X24" s="120"/>
      <c r="Y24" s="120"/>
      <c r="Z24" s="108"/>
      <c r="AA24" s="122"/>
      <c r="AB24" s="114"/>
      <c r="AC24" s="115"/>
      <c r="AD24" s="115"/>
      <c r="AE24" s="115"/>
      <c r="AF24" s="115"/>
      <c r="AG24" s="115"/>
      <c r="AH24" s="115"/>
      <c r="AI24" s="115"/>
      <c r="AJ24" s="115"/>
      <c r="AK24" s="115"/>
      <c r="AL24" s="115"/>
      <c r="AM24" s="67"/>
      <c r="AN24" s="67"/>
      <c r="AO24" s="67"/>
      <c r="AP24" s="67"/>
      <c r="AQ24" s="67"/>
      <c r="AR24" s="67"/>
    </row>
    <row r="25" spans="1:44" ht="12">
      <c r="A25" s="113"/>
      <c r="B25" s="104"/>
      <c r="C25" s="113"/>
      <c r="D25" s="113"/>
      <c r="E25" s="113"/>
      <c r="F25" s="104"/>
      <c r="G25" s="113"/>
      <c r="H25" s="113"/>
      <c r="I25" s="113"/>
      <c r="J25" s="113"/>
      <c r="K25" s="113"/>
      <c r="L25" s="113"/>
      <c r="M25" s="113"/>
      <c r="N25" s="113"/>
      <c r="O25" s="113"/>
      <c r="P25" s="113"/>
      <c r="Q25" s="113"/>
      <c r="R25" s="113"/>
      <c r="S25" s="98"/>
      <c r="T25" s="98"/>
      <c r="U25" s="111"/>
      <c r="V25" s="101"/>
      <c r="W25" s="111"/>
      <c r="X25" s="120"/>
      <c r="Y25" s="120"/>
      <c r="Z25" s="1158"/>
      <c r="AA25" s="119"/>
      <c r="AB25" s="114"/>
      <c r="AC25" s="115"/>
      <c r="AD25" s="115"/>
      <c r="AE25" s="115"/>
      <c r="AF25" s="115"/>
      <c r="AG25" s="115"/>
      <c r="AH25" s="115"/>
      <c r="AI25" s="115"/>
      <c r="AJ25" s="115"/>
      <c r="AK25" s="114"/>
      <c r="AL25" s="114"/>
      <c r="AM25" s="67"/>
      <c r="AN25" s="117"/>
      <c r="AO25" s="117"/>
      <c r="AP25" s="117"/>
      <c r="AQ25" s="67"/>
      <c r="AR25" s="67"/>
    </row>
    <row r="26" spans="1:44" ht="12">
      <c r="A26" s="113"/>
      <c r="B26" s="104"/>
      <c r="C26" s="113"/>
      <c r="D26" s="113"/>
      <c r="E26" s="113"/>
      <c r="F26" s="104"/>
      <c r="G26" s="113"/>
      <c r="H26" s="121"/>
      <c r="I26" s="121"/>
      <c r="J26" s="121"/>
      <c r="K26" s="121"/>
      <c r="L26" s="121"/>
      <c r="M26" s="121"/>
      <c r="N26" s="113"/>
      <c r="O26" s="113"/>
      <c r="P26" s="113"/>
      <c r="Q26" s="113"/>
      <c r="R26" s="113"/>
      <c r="S26" s="98"/>
      <c r="T26" s="98"/>
      <c r="U26" s="111"/>
      <c r="V26" s="101"/>
      <c r="W26" s="111"/>
      <c r="X26" s="120"/>
      <c r="Y26" s="120"/>
      <c r="Z26" s="1158"/>
      <c r="AA26" s="124"/>
      <c r="AB26" s="114"/>
      <c r="AC26" s="115"/>
      <c r="AD26" s="115"/>
      <c r="AE26" s="115"/>
      <c r="AF26" s="115"/>
      <c r="AG26" s="115"/>
      <c r="AH26" s="115"/>
      <c r="AI26" s="115"/>
      <c r="AJ26" s="115"/>
      <c r="AK26" s="115"/>
      <c r="AL26" s="115"/>
      <c r="AM26" s="67"/>
      <c r="AN26" s="117"/>
      <c r="AO26" s="117"/>
      <c r="AP26" s="117"/>
      <c r="AQ26" s="67"/>
      <c r="AR26" s="67"/>
    </row>
    <row r="27" spans="1:44" ht="12">
      <c r="A27" s="113"/>
      <c r="B27" s="104"/>
      <c r="C27" s="113"/>
      <c r="D27" s="113"/>
      <c r="E27" s="113"/>
      <c r="F27" s="104"/>
      <c r="G27" s="113"/>
      <c r="H27" s="113"/>
      <c r="I27" s="113"/>
      <c r="J27" s="113"/>
      <c r="K27" s="113"/>
      <c r="L27" s="113"/>
      <c r="M27" s="113"/>
      <c r="N27" s="113"/>
      <c r="O27" s="113"/>
      <c r="P27" s="121"/>
      <c r="Q27" s="113"/>
      <c r="R27" s="113"/>
      <c r="S27" s="98"/>
      <c r="T27" s="98"/>
      <c r="U27" s="111"/>
      <c r="V27" s="101"/>
      <c r="W27" s="111"/>
      <c r="X27" s="120"/>
      <c r="Y27" s="120"/>
      <c r="Z27" s="1158"/>
      <c r="AA27" s="125"/>
      <c r="AB27" s="114"/>
      <c r="AC27" s="115"/>
      <c r="AD27" s="115"/>
      <c r="AE27" s="115"/>
      <c r="AF27" s="115"/>
      <c r="AG27" s="115"/>
      <c r="AH27" s="115"/>
      <c r="AI27" s="115"/>
      <c r="AJ27" s="115"/>
      <c r="AK27" s="115"/>
      <c r="AL27" s="115"/>
      <c r="AM27" s="67"/>
      <c r="AN27" s="117"/>
      <c r="AO27" s="117"/>
      <c r="AP27" s="117"/>
      <c r="AQ27" s="67"/>
      <c r="AR27" s="67"/>
    </row>
    <row r="28" spans="1:44" ht="12">
      <c r="A28" s="113"/>
      <c r="B28" s="104"/>
      <c r="C28" s="121"/>
      <c r="D28" s="121"/>
      <c r="E28" s="121"/>
      <c r="F28" s="104"/>
      <c r="G28" s="113"/>
      <c r="H28" s="121"/>
      <c r="I28" s="121"/>
      <c r="J28" s="121"/>
      <c r="K28" s="121"/>
      <c r="L28" s="121"/>
      <c r="M28" s="121"/>
      <c r="N28" s="113"/>
      <c r="O28" s="113"/>
      <c r="P28" s="113"/>
      <c r="Q28" s="113"/>
      <c r="R28" s="113"/>
      <c r="S28" s="98"/>
      <c r="T28" s="98"/>
      <c r="U28" s="111"/>
      <c r="V28" s="101"/>
      <c r="W28" s="98"/>
      <c r="X28" s="126"/>
      <c r="Y28" s="126"/>
      <c r="Z28" s="1158"/>
      <c r="AD28" s="127"/>
      <c r="AK28" s="115"/>
      <c r="AL28" s="115"/>
      <c r="AM28" s="67"/>
      <c r="AN28" s="117"/>
      <c r="AO28" s="117"/>
      <c r="AP28" s="117"/>
      <c r="AQ28" s="67"/>
      <c r="AR28" s="67"/>
    </row>
    <row r="29" spans="1:44" ht="12">
      <c r="A29" s="113"/>
      <c r="B29" s="104"/>
      <c r="C29" s="121"/>
      <c r="D29" s="121"/>
      <c r="E29" s="121"/>
      <c r="F29" s="104"/>
      <c r="G29" s="113"/>
      <c r="H29" s="113"/>
      <c r="I29" s="113"/>
      <c r="J29" s="113"/>
      <c r="K29" s="113"/>
      <c r="L29" s="113"/>
      <c r="M29" s="113"/>
      <c r="N29" s="113"/>
      <c r="O29" s="113"/>
      <c r="P29" s="113"/>
      <c r="Q29" s="113"/>
      <c r="R29" s="113"/>
      <c r="S29" s="98"/>
      <c r="T29" s="98"/>
      <c r="U29" s="111"/>
      <c r="V29" s="101"/>
      <c r="W29" s="98"/>
      <c r="X29" s="126"/>
      <c r="Y29" s="126"/>
      <c r="Z29" s="1158"/>
      <c r="AA29" s="128"/>
      <c r="AK29" s="115"/>
      <c r="AL29" s="115"/>
      <c r="AM29" s="67"/>
      <c r="AN29" s="117"/>
      <c r="AO29" s="117"/>
      <c r="AP29" s="117"/>
      <c r="AQ29" s="67"/>
      <c r="AR29" s="67"/>
    </row>
    <row r="30" spans="1:44" ht="12">
      <c r="A30" s="113"/>
      <c r="B30" s="104"/>
      <c r="C30" s="113"/>
      <c r="D30" s="113"/>
      <c r="E30" s="113"/>
      <c r="F30" s="104"/>
      <c r="G30" s="113"/>
      <c r="H30" s="113"/>
      <c r="I30" s="113"/>
      <c r="J30" s="113"/>
      <c r="K30" s="113"/>
      <c r="L30" s="113"/>
      <c r="M30" s="113"/>
      <c r="N30" s="113"/>
      <c r="O30" s="113"/>
      <c r="P30" s="113"/>
      <c r="Q30" s="113"/>
      <c r="R30" s="113"/>
      <c r="S30" s="98"/>
      <c r="T30" s="98"/>
      <c r="U30" s="111"/>
      <c r="V30" s="101"/>
      <c r="W30" s="98"/>
      <c r="X30" s="126"/>
      <c r="Y30" s="126"/>
      <c r="Z30" s="1158"/>
      <c r="AA30" s="119"/>
      <c r="AB30" s="114"/>
      <c r="AC30" s="115"/>
      <c r="AD30" s="115"/>
      <c r="AE30" s="115"/>
      <c r="AF30" s="115"/>
      <c r="AG30" s="115"/>
      <c r="AH30" s="115"/>
      <c r="AI30" s="115"/>
      <c r="AJ30" s="115"/>
      <c r="AK30" s="115"/>
      <c r="AL30" s="67"/>
      <c r="AM30" s="67"/>
      <c r="AN30" s="117"/>
      <c r="AO30" s="117"/>
      <c r="AP30" s="117"/>
      <c r="AQ30" s="67"/>
      <c r="AR30" s="67"/>
    </row>
    <row r="31" spans="1:44" ht="12">
      <c r="A31" s="113"/>
      <c r="B31" s="104"/>
      <c r="C31" s="113"/>
      <c r="D31" s="113"/>
      <c r="E31" s="113"/>
      <c r="F31" s="104"/>
      <c r="G31" s="113"/>
      <c r="H31" s="113"/>
      <c r="I31" s="113"/>
      <c r="J31" s="113"/>
      <c r="K31" s="113"/>
      <c r="L31" s="113"/>
      <c r="M31" s="113"/>
      <c r="N31" s="113"/>
      <c r="O31" s="113"/>
      <c r="P31" s="121"/>
      <c r="Q31" s="113"/>
      <c r="R31" s="113"/>
      <c r="S31" s="98"/>
      <c r="T31" s="98"/>
      <c r="U31" s="111"/>
      <c r="V31" s="101"/>
      <c r="W31" s="98"/>
      <c r="X31" s="126"/>
      <c r="Y31" s="126"/>
      <c r="Z31" s="1158"/>
      <c r="AA31" s="124"/>
      <c r="AB31" s="114"/>
      <c r="AC31" s="115"/>
      <c r="AD31" s="115"/>
      <c r="AE31" s="115"/>
      <c r="AF31" s="115"/>
      <c r="AG31" s="115"/>
      <c r="AH31" s="115"/>
      <c r="AI31" s="115"/>
      <c r="AJ31" s="115"/>
      <c r="AK31" s="115"/>
      <c r="AL31" s="115"/>
      <c r="AM31" s="67"/>
      <c r="AN31" s="117"/>
      <c r="AO31" s="117"/>
      <c r="AP31" s="117"/>
      <c r="AQ31" s="67"/>
      <c r="AR31" s="67"/>
    </row>
    <row r="32" spans="1:38" ht="12">
      <c r="A32" s="113"/>
      <c r="B32" s="104"/>
      <c r="C32" s="113"/>
      <c r="D32" s="113"/>
      <c r="E32" s="113"/>
      <c r="F32" s="104"/>
      <c r="G32" s="113"/>
      <c r="H32" s="113"/>
      <c r="I32" s="113"/>
      <c r="J32" s="113"/>
      <c r="K32" s="113"/>
      <c r="L32" s="113"/>
      <c r="M32" s="113"/>
      <c r="N32" s="113"/>
      <c r="O32" s="113"/>
      <c r="P32" s="113"/>
      <c r="Q32" s="113"/>
      <c r="R32" s="113"/>
      <c r="S32" s="98"/>
      <c r="T32" s="98"/>
      <c r="U32" s="98"/>
      <c r="V32" s="98"/>
      <c r="W32" s="98"/>
      <c r="X32" s="126"/>
      <c r="Y32" s="126"/>
      <c r="Z32" s="126"/>
      <c r="AA32" s="126"/>
      <c r="AB32" s="61"/>
      <c r="AC32" s="61"/>
      <c r="AD32" s="61"/>
      <c r="AE32" s="61"/>
      <c r="AF32" s="61"/>
      <c r="AG32" s="61"/>
      <c r="AH32" s="61"/>
      <c r="AI32" s="61"/>
      <c r="AJ32" s="61"/>
      <c r="AK32" s="61"/>
      <c r="AL32" s="61"/>
    </row>
    <row r="33" spans="1:38" ht="12">
      <c r="A33" s="113"/>
      <c r="B33" s="104"/>
      <c r="C33" s="113"/>
      <c r="D33" s="113"/>
      <c r="E33" s="113"/>
      <c r="F33" s="104"/>
      <c r="G33" s="113"/>
      <c r="H33" s="121"/>
      <c r="I33" s="121"/>
      <c r="J33" s="121"/>
      <c r="K33" s="121"/>
      <c r="L33" s="121"/>
      <c r="M33" s="121"/>
      <c r="N33" s="113"/>
      <c r="O33" s="113"/>
      <c r="P33" s="113"/>
      <c r="Q33" s="113"/>
      <c r="R33" s="113"/>
      <c r="S33" s="98"/>
      <c r="T33" s="98"/>
      <c r="U33" s="98"/>
      <c r="V33" s="98"/>
      <c r="W33" s="98"/>
      <c r="X33" s="126"/>
      <c r="Y33" s="126"/>
      <c r="Z33" s="126"/>
      <c r="AA33" s="126"/>
      <c r="AB33" s="61"/>
      <c r="AC33" s="61"/>
      <c r="AD33" s="61"/>
      <c r="AE33" s="61"/>
      <c r="AF33" s="61"/>
      <c r="AG33" s="61"/>
      <c r="AH33" s="61"/>
      <c r="AI33" s="61"/>
      <c r="AJ33" s="61"/>
      <c r="AK33" s="61"/>
      <c r="AL33" s="61"/>
    </row>
    <row r="34" spans="1:38" ht="12">
      <c r="A34" s="113"/>
      <c r="B34" s="104"/>
      <c r="C34" s="113"/>
      <c r="D34" s="113"/>
      <c r="E34" s="113"/>
      <c r="F34" s="104"/>
      <c r="G34" s="113"/>
      <c r="H34" s="113"/>
      <c r="I34" s="113"/>
      <c r="J34" s="113"/>
      <c r="K34" s="113"/>
      <c r="L34" s="113"/>
      <c r="M34" s="113"/>
      <c r="N34" s="113"/>
      <c r="O34" s="113"/>
      <c r="P34" s="113"/>
      <c r="Q34" s="113"/>
      <c r="R34" s="113"/>
      <c r="S34" s="98"/>
      <c r="T34" s="98"/>
      <c r="U34" s="98"/>
      <c r="V34" s="98"/>
      <c r="W34" s="98"/>
      <c r="X34" s="126"/>
      <c r="Y34" s="126"/>
      <c r="Z34" s="126"/>
      <c r="AK34" s="61"/>
      <c r="AL34" s="61"/>
    </row>
    <row r="35" spans="1:38" ht="12">
      <c r="A35" s="113"/>
      <c r="B35" s="113"/>
      <c r="C35" s="113"/>
      <c r="D35" s="113"/>
      <c r="E35" s="113"/>
      <c r="F35" s="113"/>
      <c r="G35" s="113"/>
      <c r="H35" s="113"/>
      <c r="I35" s="113"/>
      <c r="J35" s="113"/>
      <c r="K35" s="113"/>
      <c r="L35" s="113"/>
      <c r="M35" s="113"/>
      <c r="N35" s="113"/>
      <c r="O35" s="113"/>
      <c r="P35" s="113"/>
      <c r="Q35" s="113"/>
      <c r="R35" s="113"/>
      <c r="S35" s="98"/>
      <c r="T35" s="98"/>
      <c r="U35" s="98"/>
      <c r="V35" s="98"/>
      <c r="W35" s="98"/>
      <c r="X35" s="126"/>
      <c r="Y35" s="126"/>
      <c r="Z35" s="126"/>
      <c r="AA35" s="129"/>
      <c r="AB35" s="129"/>
      <c r="AC35" s="129"/>
      <c r="AD35" s="129"/>
      <c r="AE35" s="129"/>
      <c r="AF35" s="129"/>
      <c r="AG35" s="129"/>
      <c r="AH35" s="129"/>
      <c r="AI35" s="129"/>
      <c r="AJ35" s="129"/>
      <c r="AK35" s="129"/>
      <c r="AL35" s="61"/>
    </row>
    <row r="36" spans="1:37" ht="12">
      <c r="A36" s="113"/>
      <c r="B36" s="113"/>
      <c r="C36" s="113"/>
      <c r="D36" s="113"/>
      <c r="E36" s="113"/>
      <c r="F36" s="113"/>
      <c r="G36" s="113"/>
      <c r="H36" s="113"/>
      <c r="I36" s="113"/>
      <c r="J36" s="113"/>
      <c r="K36" s="113"/>
      <c r="L36" s="113"/>
      <c r="M36" s="113"/>
      <c r="N36" s="113"/>
      <c r="O36" s="113"/>
      <c r="P36" s="113"/>
      <c r="Q36" s="113"/>
      <c r="R36" s="113"/>
      <c r="S36" s="98"/>
      <c r="T36" s="98"/>
      <c r="U36" s="98"/>
      <c r="V36" s="98"/>
      <c r="W36" s="98"/>
      <c r="X36" s="126"/>
      <c r="Y36" s="126"/>
      <c r="Z36" s="126"/>
      <c r="AA36" s="129"/>
      <c r="AB36" s="129"/>
      <c r="AC36" s="129"/>
      <c r="AD36" s="129"/>
      <c r="AE36" s="129"/>
      <c r="AF36" s="129"/>
      <c r="AG36" s="129"/>
      <c r="AH36" s="129"/>
      <c r="AI36" s="129"/>
      <c r="AJ36" s="129"/>
      <c r="AK36" s="129"/>
    </row>
    <row r="37" spans="1:37" ht="12">
      <c r="A37" s="113"/>
      <c r="B37" s="113"/>
      <c r="C37" s="113"/>
      <c r="D37" s="113"/>
      <c r="E37" s="113"/>
      <c r="F37" s="113"/>
      <c r="G37" s="113"/>
      <c r="H37" s="113"/>
      <c r="I37" s="113"/>
      <c r="J37" s="113"/>
      <c r="K37" s="113"/>
      <c r="L37" s="113"/>
      <c r="M37" s="113"/>
      <c r="N37" s="113"/>
      <c r="O37" s="113"/>
      <c r="P37" s="113"/>
      <c r="Q37" s="113"/>
      <c r="R37" s="113"/>
      <c r="S37" s="98"/>
      <c r="T37" s="98"/>
      <c r="U37" s="98"/>
      <c r="V37" s="98"/>
      <c r="W37" s="98"/>
      <c r="X37" s="126"/>
      <c r="Y37" s="126"/>
      <c r="Z37" s="126"/>
      <c r="AA37" s="130"/>
      <c r="AB37" s="130"/>
      <c r="AC37" s="130"/>
      <c r="AD37" s="130"/>
      <c r="AE37" s="130"/>
      <c r="AF37" s="130"/>
      <c r="AG37" s="130"/>
      <c r="AH37" s="130"/>
      <c r="AI37" s="130"/>
      <c r="AJ37" s="130"/>
      <c r="AK37" s="130"/>
    </row>
    <row r="38" spans="1:27" ht="12">
      <c r="A38" s="131"/>
      <c r="B38" s="131"/>
      <c r="C38" s="131"/>
      <c r="D38" s="131"/>
      <c r="E38" s="131"/>
      <c r="F38" s="131"/>
      <c r="G38" s="131"/>
      <c r="H38" s="131"/>
      <c r="I38" s="131"/>
      <c r="J38" s="131"/>
      <c r="K38" s="131"/>
      <c r="L38" s="131"/>
      <c r="M38" s="131"/>
      <c r="N38" s="131"/>
      <c r="O38" s="131"/>
      <c r="P38" s="131"/>
      <c r="Q38" s="131"/>
      <c r="R38" s="131"/>
      <c r="S38" s="132"/>
      <c r="T38" s="132"/>
      <c r="U38" s="132"/>
      <c r="V38" s="132"/>
      <c r="W38" s="132"/>
      <c r="X38" s="126"/>
      <c r="Y38" s="126"/>
      <c r="Z38" s="126"/>
      <c r="AA38" s="126"/>
    </row>
    <row r="39" spans="1:26" ht="12">
      <c r="A39" s="113"/>
      <c r="B39" s="113"/>
      <c r="C39" s="113"/>
      <c r="D39" s="113"/>
      <c r="E39" s="113"/>
      <c r="F39" s="113"/>
      <c r="G39" s="113"/>
      <c r="H39" s="113"/>
      <c r="I39" s="113"/>
      <c r="J39" s="113"/>
      <c r="K39" s="113"/>
      <c r="L39" s="113"/>
      <c r="M39" s="113"/>
      <c r="N39" s="113"/>
      <c r="O39" s="113"/>
      <c r="P39" s="113"/>
      <c r="Q39" s="113"/>
      <c r="R39" s="113"/>
      <c r="S39" s="98"/>
      <c r="T39" s="98"/>
      <c r="U39" s="98"/>
      <c r="V39" s="98"/>
      <c r="W39" s="98"/>
      <c r="X39" s="126"/>
      <c r="Y39" s="126"/>
      <c r="Z39" s="126"/>
    </row>
    <row r="40" spans="1:27" ht="12">
      <c r="A40" s="113"/>
      <c r="B40" s="113"/>
      <c r="C40" s="113"/>
      <c r="D40" s="113"/>
      <c r="E40" s="113"/>
      <c r="F40" s="113"/>
      <c r="G40" s="113"/>
      <c r="H40" s="113"/>
      <c r="I40" s="113"/>
      <c r="J40" s="113"/>
      <c r="K40" s="113"/>
      <c r="L40" s="113"/>
      <c r="M40" s="113"/>
      <c r="N40" s="113"/>
      <c r="O40" s="113"/>
      <c r="P40" s="113"/>
      <c r="Q40" s="113"/>
      <c r="R40" s="113"/>
      <c r="S40" s="98"/>
      <c r="T40" s="98"/>
      <c r="U40" s="98"/>
      <c r="V40" s="98"/>
      <c r="W40" s="98"/>
      <c r="X40" s="126"/>
      <c r="Y40" s="126"/>
      <c r="Z40" s="126"/>
      <c r="AA40" s="126"/>
    </row>
    <row r="41" spans="1:23" ht="12">
      <c r="A41" s="58"/>
      <c r="B41" s="58"/>
      <c r="C41" s="58"/>
      <c r="D41" s="58"/>
      <c r="E41" s="58"/>
      <c r="F41" s="58"/>
      <c r="G41" s="58"/>
      <c r="H41" s="58"/>
      <c r="I41" s="58"/>
      <c r="J41" s="58"/>
      <c r="K41" s="58"/>
      <c r="L41" s="58"/>
      <c r="M41" s="58"/>
      <c r="N41" s="58"/>
      <c r="O41" s="58"/>
      <c r="P41" s="58"/>
      <c r="Q41" s="58"/>
      <c r="R41" s="58"/>
      <c r="S41" s="133"/>
      <c r="T41" s="133"/>
      <c r="U41" s="133"/>
      <c r="V41" s="133"/>
      <c r="W41" s="133"/>
    </row>
    <row r="42" spans="1:23" ht="12">
      <c r="A42" s="58"/>
      <c r="B42" s="58"/>
      <c r="C42" s="58"/>
      <c r="D42" s="58"/>
      <c r="E42" s="58"/>
      <c r="F42" s="58"/>
      <c r="G42" s="58"/>
      <c r="H42" s="58"/>
      <c r="I42" s="58"/>
      <c r="J42" s="58"/>
      <c r="K42" s="58"/>
      <c r="L42" s="58"/>
      <c r="M42" s="58"/>
      <c r="N42" s="58"/>
      <c r="O42" s="58"/>
      <c r="P42" s="58"/>
      <c r="Q42" s="58"/>
      <c r="R42" s="58"/>
      <c r="S42" s="133"/>
      <c r="T42" s="133"/>
      <c r="U42" s="133"/>
      <c r="V42" s="133"/>
      <c r="W42" s="133"/>
    </row>
    <row r="43" spans="1:23" ht="12">
      <c r="A43" s="58"/>
      <c r="B43" s="58"/>
      <c r="C43" s="58"/>
      <c r="D43" s="58"/>
      <c r="E43" s="58"/>
      <c r="F43" s="58"/>
      <c r="G43" s="58"/>
      <c r="H43" s="58"/>
      <c r="I43" s="58"/>
      <c r="J43" s="58"/>
      <c r="K43" s="58"/>
      <c r="L43" s="58"/>
      <c r="M43" s="58"/>
      <c r="N43" s="58"/>
      <c r="O43" s="58"/>
      <c r="P43" s="58"/>
      <c r="Q43" s="58"/>
      <c r="R43" s="58"/>
      <c r="S43" s="133"/>
      <c r="T43" s="133"/>
      <c r="U43" s="133"/>
      <c r="V43" s="133"/>
      <c r="W43" s="133"/>
    </row>
    <row r="44" spans="1:23" ht="12">
      <c r="A44" s="58"/>
      <c r="B44" s="58"/>
      <c r="C44" s="58"/>
      <c r="D44" s="58"/>
      <c r="E44" s="58"/>
      <c r="F44" s="58"/>
      <c r="G44" s="58"/>
      <c r="H44" s="58"/>
      <c r="I44" s="58"/>
      <c r="J44" s="58"/>
      <c r="K44" s="58"/>
      <c r="L44" s="58"/>
      <c r="M44" s="58"/>
      <c r="N44" s="58"/>
      <c r="O44" s="58"/>
      <c r="P44" s="58"/>
      <c r="Q44" s="58"/>
      <c r="R44" s="58"/>
      <c r="S44" s="133"/>
      <c r="T44" s="133"/>
      <c r="U44" s="133"/>
      <c r="V44" s="133"/>
      <c r="W44" s="133"/>
    </row>
    <row r="45" spans="1:23" ht="12">
      <c r="A45" s="58"/>
      <c r="B45" s="58"/>
      <c r="C45" s="58"/>
      <c r="D45" s="58"/>
      <c r="E45" s="58"/>
      <c r="F45" s="58"/>
      <c r="G45" s="58"/>
      <c r="H45" s="58"/>
      <c r="I45" s="58"/>
      <c r="J45" s="58"/>
      <c r="K45" s="58"/>
      <c r="L45" s="58"/>
      <c r="M45" s="58"/>
      <c r="N45" s="58"/>
      <c r="O45" s="58"/>
      <c r="P45" s="58"/>
      <c r="Q45" s="58"/>
      <c r="R45" s="58"/>
      <c r="S45" s="133"/>
      <c r="T45" s="133"/>
      <c r="U45" s="133"/>
      <c r="V45" s="133"/>
      <c r="W45" s="133"/>
    </row>
    <row r="46" spans="1:23" ht="12">
      <c r="A46" s="58"/>
      <c r="B46" s="58"/>
      <c r="C46" s="58"/>
      <c r="D46" s="58"/>
      <c r="E46" s="58"/>
      <c r="F46" s="58"/>
      <c r="G46" s="58"/>
      <c r="H46" s="58"/>
      <c r="I46" s="58"/>
      <c r="J46" s="58"/>
      <c r="K46" s="58"/>
      <c r="L46" s="58"/>
      <c r="M46" s="58"/>
      <c r="N46" s="58"/>
      <c r="O46" s="58"/>
      <c r="P46" s="58"/>
      <c r="Q46" s="58"/>
      <c r="R46" s="58"/>
      <c r="S46" s="133"/>
      <c r="T46" s="133"/>
      <c r="U46" s="133"/>
      <c r="V46" s="133"/>
      <c r="W46" s="133"/>
    </row>
    <row r="47" spans="1:23" ht="12">
      <c r="A47" s="58"/>
      <c r="B47" s="58"/>
      <c r="C47" s="58"/>
      <c r="D47" s="58"/>
      <c r="E47" s="58"/>
      <c r="F47" s="58"/>
      <c r="G47" s="58"/>
      <c r="H47" s="58"/>
      <c r="I47" s="58"/>
      <c r="J47" s="58"/>
      <c r="K47" s="58"/>
      <c r="L47" s="58"/>
      <c r="M47" s="58"/>
      <c r="N47" s="58"/>
      <c r="O47" s="58"/>
      <c r="P47" s="58"/>
      <c r="Q47" s="58"/>
      <c r="R47" s="58"/>
      <c r="S47" s="133"/>
      <c r="T47" s="133"/>
      <c r="U47" s="133"/>
      <c r="V47" s="133"/>
      <c r="W47" s="133"/>
    </row>
    <row r="48" spans="1:23" ht="12">
      <c r="A48" s="134"/>
      <c r="B48" s="134"/>
      <c r="C48" s="134"/>
      <c r="D48" s="134"/>
      <c r="E48" s="134"/>
      <c r="F48" s="134"/>
      <c r="G48" s="134"/>
      <c r="H48" s="134"/>
      <c r="I48" s="134"/>
      <c r="J48" s="134"/>
      <c r="K48" s="134"/>
      <c r="L48" s="134"/>
      <c r="M48" s="134"/>
      <c r="N48" s="134"/>
      <c r="O48" s="134"/>
      <c r="P48" s="134"/>
      <c r="Q48" s="134"/>
      <c r="R48" s="134"/>
      <c r="S48" s="135"/>
      <c r="T48" s="135"/>
      <c r="U48" s="135"/>
      <c r="V48" s="135"/>
      <c r="W48" s="135"/>
    </row>
    <row r="49" spans="1:23" ht="12">
      <c r="A49" s="58"/>
      <c r="B49" s="58"/>
      <c r="C49" s="58"/>
      <c r="D49" s="58"/>
      <c r="E49" s="58"/>
      <c r="F49" s="58"/>
      <c r="G49" s="58"/>
      <c r="H49" s="58"/>
      <c r="I49" s="58"/>
      <c r="J49" s="58"/>
      <c r="K49" s="58"/>
      <c r="L49" s="58"/>
      <c r="M49" s="58"/>
      <c r="N49" s="58"/>
      <c r="O49" s="58"/>
      <c r="P49" s="58"/>
      <c r="Q49" s="58"/>
      <c r="R49" s="58"/>
      <c r="S49" s="133"/>
      <c r="T49" s="133"/>
      <c r="U49" s="133"/>
      <c r="V49" s="133"/>
      <c r="W49" s="133"/>
    </row>
    <row r="50" spans="1:23" ht="12">
      <c r="A50" s="58"/>
      <c r="B50" s="58"/>
      <c r="C50" s="58"/>
      <c r="D50" s="58"/>
      <c r="E50" s="58"/>
      <c r="F50" s="58"/>
      <c r="G50" s="58"/>
      <c r="H50" s="58"/>
      <c r="I50" s="58"/>
      <c r="J50" s="58"/>
      <c r="K50" s="58"/>
      <c r="L50" s="58"/>
      <c r="M50" s="58"/>
      <c r="N50" s="58"/>
      <c r="O50" s="58"/>
      <c r="P50" s="58"/>
      <c r="Q50" s="58"/>
      <c r="R50" s="58"/>
      <c r="S50" s="133"/>
      <c r="T50" s="133"/>
      <c r="U50" s="133"/>
      <c r="V50" s="133"/>
      <c r="W50" s="133"/>
    </row>
    <row r="51" spans="1:23" ht="12">
      <c r="A51" s="58"/>
      <c r="B51" s="58"/>
      <c r="C51" s="58"/>
      <c r="D51" s="58"/>
      <c r="E51" s="58"/>
      <c r="F51" s="58"/>
      <c r="G51" s="58"/>
      <c r="H51" s="58"/>
      <c r="I51" s="58"/>
      <c r="J51" s="58"/>
      <c r="K51" s="58"/>
      <c r="L51" s="58"/>
      <c r="M51" s="58"/>
      <c r="N51" s="58"/>
      <c r="O51" s="58"/>
      <c r="P51" s="58"/>
      <c r="Q51" s="58"/>
      <c r="R51" s="58"/>
      <c r="S51" s="133"/>
      <c r="T51" s="133"/>
      <c r="U51" s="133"/>
      <c r="V51" s="133"/>
      <c r="W51" s="133"/>
    </row>
    <row r="52" spans="1:23" ht="12">
      <c r="A52" s="58"/>
      <c r="B52" s="58"/>
      <c r="C52" s="58"/>
      <c r="D52" s="58"/>
      <c r="E52" s="58"/>
      <c r="F52" s="58"/>
      <c r="G52" s="58"/>
      <c r="H52" s="58"/>
      <c r="I52" s="58"/>
      <c r="J52" s="58"/>
      <c r="K52" s="58"/>
      <c r="L52" s="58"/>
      <c r="M52" s="58"/>
      <c r="N52" s="58"/>
      <c r="O52" s="58"/>
      <c r="P52" s="58"/>
      <c r="Q52" s="58"/>
      <c r="R52" s="58"/>
      <c r="S52" s="133"/>
      <c r="T52" s="133"/>
      <c r="U52" s="133"/>
      <c r="V52" s="133"/>
      <c r="W52" s="133"/>
    </row>
    <row r="53" spans="1:23" ht="12">
      <c r="A53" s="58"/>
      <c r="B53" s="58"/>
      <c r="C53" s="58"/>
      <c r="D53" s="58"/>
      <c r="E53" s="58"/>
      <c r="F53" s="58"/>
      <c r="G53" s="58"/>
      <c r="H53" s="58"/>
      <c r="I53" s="58"/>
      <c r="J53" s="58"/>
      <c r="K53" s="58"/>
      <c r="L53" s="58"/>
      <c r="M53" s="58"/>
      <c r="N53" s="58"/>
      <c r="O53" s="58"/>
      <c r="P53" s="58"/>
      <c r="Q53" s="58"/>
      <c r="R53" s="58"/>
      <c r="S53" s="133"/>
      <c r="T53" s="133"/>
      <c r="U53" s="133"/>
      <c r="V53" s="133"/>
      <c r="W53" s="133"/>
    </row>
    <row r="54" spans="1:23" ht="12">
      <c r="A54" s="58"/>
      <c r="B54" s="58"/>
      <c r="C54" s="58"/>
      <c r="D54" s="58"/>
      <c r="E54" s="58"/>
      <c r="F54" s="58"/>
      <c r="G54" s="58"/>
      <c r="H54" s="58"/>
      <c r="I54" s="58"/>
      <c r="J54" s="58"/>
      <c r="K54" s="58"/>
      <c r="L54" s="58"/>
      <c r="M54" s="58"/>
      <c r="N54" s="58"/>
      <c r="O54" s="58"/>
      <c r="P54" s="58"/>
      <c r="Q54" s="58"/>
      <c r="R54" s="58"/>
      <c r="S54" s="136"/>
      <c r="T54" s="136"/>
      <c r="U54" s="136"/>
      <c r="V54" s="136"/>
      <c r="W54" s="136"/>
    </row>
    <row r="55" spans="1:23" ht="12">
      <c r="A55" s="58"/>
      <c r="B55" s="58"/>
      <c r="C55" s="58"/>
      <c r="D55" s="58"/>
      <c r="E55" s="58"/>
      <c r="F55" s="58"/>
      <c r="G55" s="58"/>
      <c r="H55" s="58"/>
      <c r="I55" s="58"/>
      <c r="J55" s="58"/>
      <c r="K55" s="58"/>
      <c r="L55" s="58"/>
      <c r="M55" s="58"/>
      <c r="N55" s="58"/>
      <c r="O55" s="58"/>
      <c r="P55" s="58"/>
      <c r="Q55" s="58"/>
      <c r="R55" s="58"/>
      <c r="S55" s="61"/>
      <c r="T55" s="61"/>
      <c r="U55" s="61"/>
      <c r="V55" s="97"/>
      <c r="W55" s="97"/>
    </row>
    <row r="56" spans="1:23" ht="12">
      <c r="A56" s="58"/>
      <c r="B56" s="58"/>
      <c r="C56" s="58"/>
      <c r="D56" s="58"/>
      <c r="E56" s="58"/>
      <c r="F56" s="58"/>
      <c r="G56" s="58"/>
      <c r="H56" s="58"/>
      <c r="I56" s="58"/>
      <c r="J56" s="58"/>
      <c r="K56" s="58"/>
      <c r="L56" s="58"/>
      <c r="M56" s="58"/>
      <c r="N56" s="58"/>
      <c r="O56" s="58"/>
      <c r="P56" s="58"/>
      <c r="Q56" s="58"/>
      <c r="R56" s="58"/>
      <c r="S56" s="61"/>
      <c r="T56" s="61"/>
      <c r="U56" s="61"/>
      <c r="V56" s="97"/>
      <c r="W56" s="97"/>
    </row>
    <row r="57" spans="1:23" ht="12">
      <c r="A57" s="58"/>
      <c r="B57" s="58"/>
      <c r="C57" s="58"/>
      <c r="D57" s="58"/>
      <c r="E57" s="58"/>
      <c r="F57" s="58"/>
      <c r="G57" s="58"/>
      <c r="H57" s="58"/>
      <c r="I57" s="58"/>
      <c r="J57" s="58"/>
      <c r="K57" s="58"/>
      <c r="L57" s="58"/>
      <c r="M57" s="58"/>
      <c r="N57" s="58"/>
      <c r="O57" s="58"/>
      <c r="P57" s="58"/>
      <c r="Q57" s="58"/>
      <c r="R57" s="58"/>
      <c r="S57" s="61"/>
      <c r="T57" s="61"/>
      <c r="U57" s="61"/>
      <c r="V57" s="97"/>
      <c r="W57" s="97"/>
    </row>
    <row r="58" spans="1:21" ht="12">
      <c r="A58" s="58"/>
      <c r="B58" s="58"/>
      <c r="C58" s="58"/>
      <c r="D58" s="58"/>
      <c r="E58" s="58"/>
      <c r="F58" s="58"/>
      <c r="G58" s="58"/>
      <c r="H58" s="58"/>
      <c r="I58" s="58"/>
      <c r="J58" s="58"/>
      <c r="K58" s="58"/>
      <c r="L58" s="58"/>
      <c r="M58" s="58"/>
      <c r="N58" s="58"/>
      <c r="O58" s="58"/>
      <c r="P58" s="58"/>
      <c r="Q58" s="58"/>
      <c r="R58" s="58"/>
      <c r="S58" s="61"/>
      <c r="T58" s="61"/>
      <c r="U58" s="61"/>
    </row>
    <row r="59" spans="1:21" ht="12">
      <c r="A59" s="58"/>
      <c r="B59" s="58"/>
      <c r="C59" s="58"/>
      <c r="D59" s="58"/>
      <c r="E59" s="58"/>
      <c r="F59" s="58"/>
      <c r="G59" s="58"/>
      <c r="H59" s="58"/>
      <c r="I59" s="58"/>
      <c r="J59" s="58"/>
      <c r="K59" s="58"/>
      <c r="L59" s="58"/>
      <c r="M59" s="58"/>
      <c r="N59" s="58"/>
      <c r="O59" s="58"/>
      <c r="P59" s="58"/>
      <c r="Q59" s="58"/>
      <c r="R59" s="58"/>
      <c r="S59" s="61"/>
      <c r="T59" s="61"/>
      <c r="U59" s="61"/>
    </row>
    <row r="60" spans="1:21" ht="12">
      <c r="A60" s="58"/>
      <c r="B60" s="58"/>
      <c r="C60" s="58"/>
      <c r="D60" s="58"/>
      <c r="E60" s="58"/>
      <c r="F60" s="58"/>
      <c r="G60" s="58"/>
      <c r="H60" s="58"/>
      <c r="I60" s="58"/>
      <c r="J60" s="58"/>
      <c r="K60" s="58"/>
      <c r="L60" s="58"/>
      <c r="M60" s="58"/>
      <c r="N60" s="58"/>
      <c r="O60" s="58"/>
      <c r="P60" s="58"/>
      <c r="Q60" s="58"/>
      <c r="R60" s="58"/>
      <c r="S60" s="61"/>
      <c r="T60" s="61"/>
      <c r="U60" s="61"/>
    </row>
    <row r="61" spans="1:21" ht="12">
      <c r="A61" s="58"/>
      <c r="B61" s="58"/>
      <c r="C61" s="58"/>
      <c r="D61" s="58"/>
      <c r="E61" s="58"/>
      <c r="F61" s="58"/>
      <c r="G61" s="58"/>
      <c r="H61" s="58"/>
      <c r="I61" s="58"/>
      <c r="J61" s="58"/>
      <c r="K61" s="58"/>
      <c r="L61" s="58"/>
      <c r="M61" s="58"/>
      <c r="N61" s="58"/>
      <c r="O61" s="58"/>
      <c r="P61" s="58"/>
      <c r="Q61" s="58"/>
      <c r="R61" s="58"/>
      <c r="S61" s="61"/>
      <c r="T61" s="61"/>
      <c r="U61" s="61"/>
    </row>
    <row r="62" spans="1:21" ht="12">
      <c r="A62" s="58"/>
      <c r="B62" s="58"/>
      <c r="C62" s="58"/>
      <c r="D62" s="58"/>
      <c r="E62" s="58"/>
      <c r="F62" s="58"/>
      <c r="G62" s="58"/>
      <c r="H62" s="58"/>
      <c r="I62" s="58"/>
      <c r="J62" s="58"/>
      <c r="K62" s="58"/>
      <c r="L62" s="58"/>
      <c r="M62" s="58"/>
      <c r="N62" s="58"/>
      <c r="O62" s="58"/>
      <c r="P62" s="58"/>
      <c r="Q62" s="58"/>
      <c r="R62" s="58"/>
      <c r="S62" s="61"/>
      <c r="T62" s="61"/>
      <c r="U62" s="61"/>
    </row>
    <row r="63" spans="1:21" ht="12">
      <c r="A63" s="58"/>
      <c r="B63" s="58"/>
      <c r="C63" s="58"/>
      <c r="D63" s="58"/>
      <c r="E63" s="58"/>
      <c r="F63" s="58"/>
      <c r="G63" s="58"/>
      <c r="H63" s="58"/>
      <c r="I63" s="58"/>
      <c r="J63" s="58"/>
      <c r="K63" s="58"/>
      <c r="L63" s="58"/>
      <c r="M63" s="58"/>
      <c r="N63" s="58"/>
      <c r="O63" s="58"/>
      <c r="P63" s="58"/>
      <c r="Q63" s="58"/>
      <c r="R63" s="58"/>
      <c r="S63" s="61"/>
      <c r="T63" s="61"/>
      <c r="U63" s="61"/>
    </row>
    <row r="64" spans="1:21" ht="12">
      <c r="A64" s="58"/>
      <c r="B64" s="58"/>
      <c r="C64" s="58"/>
      <c r="D64" s="58"/>
      <c r="E64" s="58"/>
      <c r="F64" s="58"/>
      <c r="G64" s="58"/>
      <c r="H64" s="58"/>
      <c r="I64" s="58"/>
      <c r="J64" s="58"/>
      <c r="K64" s="58"/>
      <c r="L64" s="58"/>
      <c r="M64" s="58"/>
      <c r="N64" s="58"/>
      <c r="O64" s="58"/>
      <c r="P64" s="58"/>
      <c r="Q64" s="58"/>
      <c r="R64" s="58"/>
      <c r="S64" s="61"/>
      <c r="T64" s="61"/>
      <c r="U64" s="61"/>
    </row>
    <row r="65" spans="1:21" ht="12">
      <c r="A65" s="58"/>
      <c r="B65" s="58"/>
      <c r="C65" s="58"/>
      <c r="D65" s="58"/>
      <c r="E65" s="58"/>
      <c r="F65" s="58"/>
      <c r="G65" s="58"/>
      <c r="H65" s="58"/>
      <c r="I65" s="58"/>
      <c r="J65" s="58"/>
      <c r="K65" s="58"/>
      <c r="L65" s="58"/>
      <c r="M65" s="58"/>
      <c r="N65" s="58"/>
      <c r="O65" s="58"/>
      <c r="P65" s="58"/>
      <c r="Q65" s="58"/>
      <c r="R65" s="58"/>
      <c r="S65" s="61"/>
      <c r="T65" s="61"/>
      <c r="U65" s="61"/>
    </row>
    <row r="66" spans="1:21" ht="12">
      <c r="A66" s="58"/>
      <c r="B66" s="58"/>
      <c r="C66" s="58"/>
      <c r="D66" s="58"/>
      <c r="E66" s="58"/>
      <c r="F66" s="58"/>
      <c r="G66" s="58"/>
      <c r="H66" s="58"/>
      <c r="I66" s="58"/>
      <c r="J66" s="58"/>
      <c r="K66" s="58"/>
      <c r="L66" s="58"/>
      <c r="M66" s="58"/>
      <c r="N66" s="58"/>
      <c r="O66" s="58"/>
      <c r="P66" s="58"/>
      <c r="Q66" s="58"/>
      <c r="R66" s="58"/>
      <c r="S66" s="61"/>
      <c r="T66" s="61"/>
      <c r="U66" s="61"/>
    </row>
    <row r="67" spans="1:21" ht="12">
      <c r="A67" s="58"/>
      <c r="B67" s="58"/>
      <c r="C67" s="58"/>
      <c r="D67" s="58"/>
      <c r="E67" s="58"/>
      <c r="F67" s="58"/>
      <c r="G67" s="58"/>
      <c r="H67" s="58"/>
      <c r="I67" s="58"/>
      <c r="J67" s="58"/>
      <c r="K67" s="58"/>
      <c r="L67" s="58"/>
      <c r="M67" s="58"/>
      <c r="N67" s="58"/>
      <c r="O67" s="58"/>
      <c r="P67" s="58"/>
      <c r="Q67" s="58"/>
      <c r="R67" s="58"/>
      <c r="S67" s="61"/>
      <c r="T67" s="61"/>
      <c r="U67" s="61"/>
    </row>
    <row r="68" spans="1:21" ht="12">
      <c r="A68" s="58"/>
      <c r="B68" s="58"/>
      <c r="C68" s="58"/>
      <c r="D68" s="58"/>
      <c r="E68" s="58"/>
      <c r="F68" s="58"/>
      <c r="G68" s="58"/>
      <c r="H68" s="58"/>
      <c r="I68" s="58"/>
      <c r="J68" s="58"/>
      <c r="K68" s="58"/>
      <c r="L68" s="58"/>
      <c r="M68" s="58"/>
      <c r="N68" s="58"/>
      <c r="O68" s="58"/>
      <c r="P68" s="58"/>
      <c r="Q68" s="58"/>
      <c r="R68" s="58"/>
      <c r="S68" s="61"/>
      <c r="T68" s="61"/>
      <c r="U68" s="61"/>
    </row>
    <row r="69" spans="1:21" ht="12">
      <c r="A69" s="58"/>
      <c r="B69" s="58"/>
      <c r="C69" s="58"/>
      <c r="D69" s="58"/>
      <c r="E69" s="58"/>
      <c r="F69" s="58"/>
      <c r="G69" s="58"/>
      <c r="H69" s="58"/>
      <c r="I69" s="58"/>
      <c r="J69" s="58"/>
      <c r="K69" s="58"/>
      <c r="L69" s="58"/>
      <c r="M69" s="58"/>
      <c r="N69" s="58"/>
      <c r="O69" s="58"/>
      <c r="P69" s="58"/>
      <c r="Q69" s="58"/>
      <c r="R69" s="58"/>
      <c r="S69" s="61"/>
      <c r="T69" s="61"/>
      <c r="U69" s="61"/>
    </row>
    <row r="70" spans="1:21" ht="12">
      <c r="A70" s="58"/>
      <c r="B70" s="58"/>
      <c r="C70" s="58"/>
      <c r="D70" s="58"/>
      <c r="E70" s="58"/>
      <c r="F70" s="58"/>
      <c r="G70" s="58"/>
      <c r="H70" s="58"/>
      <c r="I70" s="58"/>
      <c r="J70" s="58"/>
      <c r="K70" s="58"/>
      <c r="L70" s="58"/>
      <c r="M70" s="58"/>
      <c r="N70" s="58"/>
      <c r="O70" s="58"/>
      <c r="P70" s="58"/>
      <c r="Q70" s="58"/>
      <c r="R70" s="58"/>
      <c r="S70" s="61"/>
      <c r="T70" s="61"/>
      <c r="U70" s="61"/>
    </row>
    <row r="71" spans="1:21" ht="12">
      <c r="A71" s="58"/>
      <c r="B71" s="58"/>
      <c r="C71" s="58"/>
      <c r="D71" s="58"/>
      <c r="E71" s="58"/>
      <c r="F71" s="58"/>
      <c r="G71" s="58"/>
      <c r="H71" s="58"/>
      <c r="I71" s="58"/>
      <c r="J71" s="58"/>
      <c r="K71" s="58"/>
      <c r="L71" s="58"/>
      <c r="M71" s="58"/>
      <c r="N71" s="58"/>
      <c r="O71" s="58"/>
      <c r="P71" s="58"/>
      <c r="Q71" s="58"/>
      <c r="R71" s="58"/>
      <c r="S71" s="61"/>
      <c r="T71" s="61"/>
      <c r="U71" s="61"/>
    </row>
    <row r="72" spans="1:21" ht="12">
      <c r="A72" s="58"/>
      <c r="B72" s="58"/>
      <c r="C72" s="58"/>
      <c r="D72" s="58"/>
      <c r="E72" s="58"/>
      <c r="F72" s="58"/>
      <c r="G72" s="58"/>
      <c r="H72" s="58"/>
      <c r="I72" s="58"/>
      <c r="J72" s="58"/>
      <c r="K72" s="58"/>
      <c r="L72" s="58"/>
      <c r="M72" s="58"/>
      <c r="N72" s="58"/>
      <c r="O72" s="58"/>
      <c r="P72" s="58"/>
      <c r="Q72" s="58"/>
      <c r="R72" s="58"/>
      <c r="S72" s="61"/>
      <c r="T72" s="61"/>
      <c r="U72" s="61"/>
    </row>
    <row r="73" spans="1:21" ht="12">
      <c r="A73" s="58"/>
      <c r="B73" s="58"/>
      <c r="C73" s="58"/>
      <c r="D73" s="58"/>
      <c r="E73" s="58"/>
      <c r="F73" s="58"/>
      <c r="G73" s="58"/>
      <c r="H73" s="58"/>
      <c r="I73" s="58"/>
      <c r="J73" s="58"/>
      <c r="K73" s="58"/>
      <c r="L73" s="58"/>
      <c r="M73" s="58"/>
      <c r="N73" s="58"/>
      <c r="O73" s="58"/>
      <c r="P73" s="58"/>
      <c r="Q73" s="58"/>
      <c r="R73" s="58"/>
      <c r="S73" s="61"/>
      <c r="T73" s="61"/>
      <c r="U73" s="61"/>
    </row>
    <row r="74" spans="1:21" ht="12">
      <c r="A74" s="58"/>
      <c r="B74" s="58"/>
      <c r="C74" s="58"/>
      <c r="D74" s="58"/>
      <c r="E74" s="58"/>
      <c r="F74" s="58"/>
      <c r="G74" s="58"/>
      <c r="H74" s="58"/>
      <c r="I74" s="58"/>
      <c r="J74" s="58"/>
      <c r="K74" s="58"/>
      <c r="L74" s="58"/>
      <c r="M74" s="58"/>
      <c r="N74" s="58"/>
      <c r="O74" s="58"/>
      <c r="P74" s="58"/>
      <c r="Q74" s="58"/>
      <c r="R74" s="58"/>
      <c r="S74" s="61"/>
      <c r="T74" s="61"/>
      <c r="U74" s="61"/>
    </row>
    <row r="75" spans="1:21" ht="12">
      <c r="A75" s="58"/>
      <c r="B75" s="58"/>
      <c r="C75" s="58"/>
      <c r="D75" s="58"/>
      <c r="E75" s="58"/>
      <c r="F75" s="58"/>
      <c r="G75" s="58"/>
      <c r="H75" s="58"/>
      <c r="I75" s="58"/>
      <c r="J75" s="58"/>
      <c r="K75" s="58"/>
      <c r="L75" s="58"/>
      <c r="M75" s="58"/>
      <c r="N75" s="58"/>
      <c r="O75" s="58"/>
      <c r="P75" s="58"/>
      <c r="Q75" s="58"/>
      <c r="R75" s="58"/>
      <c r="S75" s="61"/>
      <c r="T75" s="61"/>
      <c r="U75" s="61"/>
    </row>
    <row r="76" spans="1:21" ht="12">
      <c r="A76" s="58"/>
      <c r="B76" s="58"/>
      <c r="C76" s="58"/>
      <c r="D76" s="58"/>
      <c r="E76" s="58"/>
      <c r="F76" s="58"/>
      <c r="G76" s="58"/>
      <c r="H76" s="58"/>
      <c r="I76" s="58"/>
      <c r="J76" s="58"/>
      <c r="K76" s="58"/>
      <c r="L76" s="58"/>
      <c r="M76" s="58"/>
      <c r="N76" s="58"/>
      <c r="O76" s="58"/>
      <c r="P76" s="58"/>
      <c r="Q76" s="58"/>
      <c r="R76" s="58"/>
      <c r="S76" s="61"/>
      <c r="T76" s="61"/>
      <c r="U76" s="61"/>
    </row>
    <row r="77" spans="1:21" ht="12">
      <c r="A77" s="58"/>
      <c r="B77" s="58"/>
      <c r="C77" s="58"/>
      <c r="D77" s="58"/>
      <c r="E77" s="58"/>
      <c r="F77" s="58"/>
      <c r="G77" s="58"/>
      <c r="H77" s="58"/>
      <c r="I77" s="58"/>
      <c r="J77" s="58"/>
      <c r="K77" s="58"/>
      <c r="L77" s="58"/>
      <c r="M77" s="58"/>
      <c r="N77" s="58"/>
      <c r="O77" s="58"/>
      <c r="P77" s="58"/>
      <c r="Q77" s="58"/>
      <c r="R77" s="58"/>
      <c r="S77" s="61"/>
      <c r="T77" s="61"/>
      <c r="U77" s="61"/>
    </row>
    <row r="78" spans="1:21" ht="12">
      <c r="A78" s="58"/>
      <c r="B78" s="58"/>
      <c r="C78" s="58"/>
      <c r="D78" s="58"/>
      <c r="E78" s="58"/>
      <c r="F78" s="58"/>
      <c r="G78" s="58"/>
      <c r="H78" s="58"/>
      <c r="I78" s="58"/>
      <c r="J78" s="58"/>
      <c r="K78" s="58"/>
      <c r="L78" s="58"/>
      <c r="M78" s="58"/>
      <c r="N78" s="58"/>
      <c r="O78" s="58"/>
      <c r="P78" s="58"/>
      <c r="Q78" s="58"/>
      <c r="R78" s="58"/>
      <c r="S78" s="61"/>
      <c r="T78" s="61"/>
      <c r="U78" s="61"/>
    </row>
    <row r="79" spans="1:21" ht="12">
      <c r="A79" s="58"/>
      <c r="B79" s="58"/>
      <c r="C79" s="58"/>
      <c r="D79" s="58"/>
      <c r="E79" s="58"/>
      <c r="F79" s="58"/>
      <c r="G79" s="58"/>
      <c r="H79" s="58"/>
      <c r="I79" s="58"/>
      <c r="J79" s="58"/>
      <c r="K79" s="58"/>
      <c r="L79" s="58"/>
      <c r="M79" s="58"/>
      <c r="N79" s="58"/>
      <c r="O79" s="58"/>
      <c r="P79" s="58"/>
      <c r="Q79" s="58"/>
      <c r="R79" s="58"/>
      <c r="S79" s="61"/>
      <c r="T79" s="61"/>
      <c r="U79" s="61"/>
    </row>
    <row r="80" spans="1:21" ht="12">
      <c r="A80" s="58"/>
      <c r="B80" s="58"/>
      <c r="C80" s="58"/>
      <c r="D80" s="58"/>
      <c r="E80" s="58"/>
      <c r="F80" s="58"/>
      <c r="G80" s="58"/>
      <c r="H80" s="58"/>
      <c r="I80" s="58"/>
      <c r="J80" s="58"/>
      <c r="K80" s="58"/>
      <c r="L80" s="58"/>
      <c r="M80" s="58"/>
      <c r="N80" s="58"/>
      <c r="O80" s="58"/>
      <c r="P80" s="58"/>
      <c r="Q80" s="58"/>
      <c r="R80" s="58"/>
      <c r="S80" s="61"/>
      <c r="T80" s="61"/>
      <c r="U80" s="61"/>
    </row>
    <row r="81" spans="1:21" ht="12">
      <c r="A81" s="58"/>
      <c r="B81" s="58"/>
      <c r="C81" s="58"/>
      <c r="D81" s="58"/>
      <c r="E81" s="58"/>
      <c r="F81" s="58"/>
      <c r="G81" s="58"/>
      <c r="H81" s="58"/>
      <c r="I81" s="58"/>
      <c r="J81" s="58"/>
      <c r="K81" s="58"/>
      <c r="L81" s="58"/>
      <c r="M81" s="58"/>
      <c r="N81" s="58"/>
      <c r="O81" s="58"/>
      <c r="P81" s="58"/>
      <c r="Q81" s="58"/>
      <c r="R81" s="58"/>
      <c r="S81" s="61"/>
      <c r="T81" s="61"/>
      <c r="U81" s="61"/>
    </row>
    <row r="82" spans="1:21" ht="12">
      <c r="A82" s="58"/>
      <c r="B82" s="58"/>
      <c r="C82" s="58"/>
      <c r="D82" s="58"/>
      <c r="E82" s="58"/>
      <c r="F82" s="58"/>
      <c r="G82" s="58"/>
      <c r="H82" s="58"/>
      <c r="I82" s="58"/>
      <c r="J82" s="58"/>
      <c r="K82" s="58"/>
      <c r="L82" s="58"/>
      <c r="M82" s="58"/>
      <c r="N82" s="58"/>
      <c r="O82" s="58"/>
      <c r="P82" s="58"/>
      <c r="Q82" s="58"/>
      <c r="R82" s="58"/>
      <c r="S82" s="61"/>
      <c r="T82" s="61"/>
      <c r="U82" s="61"/>
    </row>
    <row r="83" spans="1:21" ht="12">
      <c r="A83" s="58"/>
      <c r="B83" s="58"/>
      <c r="C83" s="58"/>
      <c r="D83" s="58"/>
      <c r="E83" s="58"/>
      <c r="F83" s="58"/>
      <c r="G83" s="58"/>
      <c r="H83" s="58"/>
      <c r="I83" s="58"/>
      <c r="J83" s="58"/>
      <c r="K83" s="58"/>
      <c r="L83" s="58"/>
      <c r="M83" s="58"/>
      <c r="N83" s="58"/>
      <c r="O83" s="58"/>
      <c r="P83" s="58"/>
      <c r="Q83" s="58"/>
      <c r="R83" s="58"/>
      <c r="S83" s="61"/>
      <c r="T83" s="61"/>
      <c r="U83" s="61"/>
    </row>
    <row r="84" spans="1:21" ht="12">
      <c r="A84" s="58"/>
      <c r="B84" s="58"/>
      <c r="C84" s="58"/>
      <c r="D84" s="58"/>
      <c r="E84" s="58"/>
      <c r="F84" s="58"/>
      <c r="G84" s="58"/>
      <c r="H84" s="58"/>
      <c r="I84" s="58"/>
      <c r="J84" s="58"/>
      <c r="K84" s="58"/>
      <c r="L84" s="58"/>
      <c r="M84" s="58"/>
      <c r="N84" s="58"/>
      <c r="O84" s="58"/>
      <c r="P84" s="58"/>
      <c r="Q84" s="58"/>
      <c r="R84" s="58"/>
      <c r="S84" s="61"/>
      <c r="T84" s="61"/>
      <c r="U84" s="61"/>
    </row>
    <row r="85" spans="1:21" ht="12">
      <c r="A85" s="58"/>
      <c r="B85" s="58"/>
      <c r="C85" s="58"/>
      <c r="D85" s="58"/>
      <c r="E85" s="58"/>
      <c r="F85" s="58"/>
      <c r="G85" s="58"/>
      <c r="H85" s="58"/>
      <c r="I85" s="58"/>
      <c r="J85" s="58"/>
      <c r="K85" s="58"/>
      <c r="L85" s="58"/>
      <c r="M85" s="58"/>
      <c r="N85" s="58"/>
      <c r="O85" s="58"/>
      <c r="P85" s="58"/>
      <c r="Q85" s="58"/>
      <c r="R85" s="58"/>
      <c r="S85" s="61"/>
      <c r="T85" s="61"/>
      <c r="U85" s="61"/>
    </row>
    <row r="86" spans="1:21" ht="12">
      <c r="A86" s="58"/>
      <c r="B86" s="58"/>
      <c r="C86" s="58"/>
      <c r="D86" s="58"/>
      <c r="E86" s="58"/>
      <c r="F86" s="58"/>
      <c r="G86" s="58"/>
      <c r="H86" s="58"/>
      <c r="I86" s="58"/>
      <c r="J86" s="58"/>
      <c r="K86" s="58"/>
      <c r="L86" s="58"/>
      <c r="M86" s="58"/>
      <c r="N86" s="58"/>
      <c r="O86" s="58"/>
      <c r="P86" s="58"/>
      <c r="Q86" s="58"/>
      <c r="R86" s="58"/>
      <c r="S86" s="61"/>
      <c r="T86" s="61"/>
      <c r="U86" s="61"/>
    </row>
    <row r="87" spans="1:21" ht="12">
      <c r="A87" s="58"/>
      <c r="B87" s="58"/>
      <c r="C87" s="58"/>
      <c r="D87" s="58"/>
      <c r="E87" s="58"/>
      <c r="F87" s="58"/>
      <c r="G87" s="58"/>
      <c r="H87" s="58"/>
      <c r="I87" s="58"/>
      <c r="J87" s="58"/>
      <c r="K87" s="58"/>
      <c r="L87" s="58"/>
      <c r="M87" s="58"/>
      <c r="N87" s="58"/>
      <c r="O87" s="58"/>
      <c r="P87" s="58"/>
      <c r="Q87" s="58"/>
      <c r="R87" s="58"/>
      <c r="S87" s="61"/>
      <c r="T87" s="61"/>
      <c r="U87" s="61"/>
    </row>
    <row r="88" spans="1:21" ht="12">
      <c r="A88" s="58"/>
      <c r="B88" s="58"/>
      <c r="C88" s="58"/>
      <c r="D88" s="58"/>
      <c r="E88" s="58"/>
      <c r="F88" s="58"/>
      <c r="G88" s="58"/>
      <c r="H88" s="58"/>
      <c r="I88" s="58"/>
      <c r="J88" s="58"/>
      <c r="K88" s="58"/>
      <c r="L88" s="58"/>
      <c r="M88" s="58"/>
      <c r="N88" s="58"/>
      <c r="O88" s="58"/>
      <c r="P88" s="58"/>
      <c r="Q88" s="58"/>
      <c r="R88" s="58"/>
      <c r="S88" s="61"/>
      <c r="T88" s="61"/>
      <c r="U88" s="61"/>
    </row>
    <row r="89" spans="1:21" ht="12">
      <c r="A89" s="58"/>
      <c r="B89" s="58"/>
      <c r="C89" s="58"/>
      <c r="D89" s="58"/>
      <c r="E89" s="58"/>
      <c r="F89" s="58"/>
      <c r="G89" s="58"/>
      <c r="H89" s="58"/>
      <c r="I89" s="58"/>
      <c r="J89" s="58"/>
      <c r="K89" s="58"/>
      <c r="L89" s="58"/>
      <c r="M89" s="58"/>
      <c r="N89" s="58"/>
      <c r="O89" s="58"/>
      <c r="P89" s="58"/>
      <c r="Q89" s="58"/>
      <c r="R89" s="58"/>
      <c r="S89" s="61"/>
      <c r="T89" s="61"/>
      <c r="U89" s="61"/>
    </row>
    <row r="90" spans="1:21" ht="12">
      <c r="A90" s="58"/>
      <c r="B90" s="58"/>
      <c r="C90" s="58"/>
      <c r="D90" s="58"/>
      <c r="E90" s="58"/>
      <c r="F90" s="58"/>
      <c r="G90" s="58"/>
      <c r="H90" s="58"/>
      <c r="I90" s="58"/>
      <c r="J90" s="58"/>
      <c r="K90" s="58"/>
      <c r="L90" s="58"/>
      <c r="M90" s="58"/>
      <c r="N90" s="58"/>
      <c r="O90" s="58"/>
      <c r="P90" s="58"/>
      <c r="Q90" s="58"/>
      <c r="R90" s="58"/>
      <c r="S90" s="61"/>
      <c r="T90" s="61"/>
      <c r="U90" s="61"/>
    </row>
    <row r="91" spans="1:21" ht="12">
      <c r="A91" s="58"/>
      <c r="B91" s="58"/>
      <c r="C91" s="58"/>
      <c r="D91" s="58"/>
      <c r="E91" s="58"/>
      <c r="F91" s="58"/>
      <c r="G91" s="58"/>
      <c r="H91" s="58"/>
      <c r="I91" s="58"/>
      <c r="J91" s="58"/>
      <c r="K91" s="58"/>
      <c r="L91" s="58"/>
      <c r="M91" s="58"/>
      <c r="N91" s="58"/>
      <c r="O91" s="58"/>
      <c r="P91" s="58"/>
      <c r="Q91" s="58"/>
      <c r="R91" s="58"/>
      <c r="S91" s="61"/>
      <c r="T91" s="61"/>
      <c r="U91" s="61"/>
    </row>
    <row r="92" spans="1:21" ht="12">
      <c r="A92" s="58"/>
      <c r="B92" s="58"/>
      <c r="C92" s="58"/>
      <c r="D92" s="58"/>
      <c r="E92" s="58"/>
      <c r="F92" s="58"/>
      <c r="G92" s="58"/>
      <c r="H92" s="58"/>
      <c r="I92" s="58"/>
      <c r="J92" s="58"/>
      <c r="K92" s="58"/>
      <c r="L92" s="58"/>
      <c r="M92" s="58"/>
      <c r="N92" s="58"/>
      <c r="O92" s="58"/>
      <c r="P92" s="58"/>
      <c r="Q92" s="58"/>
      <c r="R92" s="58"/>
      <c r="S92" s="61"/>
      <c r="T92" s="61"/>
      <c r="U92" s="61"/>
    </row>
    <row r="93" spans="1:21" ht="12">
      <c r="A93" s="58"/>
      <c r="B93" s="58"/>
      <c r="C93" s="58"/>
      <c r="D93" s="58"/>
      <c r="E93" s="58"/>
      <c r="F93" s="58"/>
      <c r="G93" s="58"/>
      <c r="H93" s="58"/>
      <c r="I93" s="58"/>
      <c r="J93" s="58"/>
      <c r="K93" s="58"/>
      <c r="L93" s="58"/>
      <c r="M93" s="58"/>
      <c r="N93" s="58"/>
      <c r="O93" s="58"/>
      <c r="P93" s="58"/>
      <c r="Q93" s="58"/>
      <c r="R93" s="58"/>
      <c r="S93" s="61"/>
      <c r="T93" s="61"/>
      <c r="U93" s="61"/>
    </row>
    <row r="94" spans="1:21" ht="12">
      <c r="A94" s="58"/>
      <c r="B94" s="58"/>
      <c r="C94" s="58"/>
      <c r="D94" s="58"/>
      <c r="E94" s="58"/>
      <c r="F94" s="58"/>
      <c r="G94" s="58"/>
      <c r="H94" s="58"/>
      <c r="I94" s="58"/>
      <c r="J94" s="58"/>
      <c r="K94" s="58"/>
      <c r="L94" s="58"/>
      <c r="M94" s="58"/>
      <c r="N94" s="58"/>
      <c r="O94" s="58"/>
      <c r="P94" s="58"/>
      <c r="Q94" s="58"/>
      <c r="R94" s="58"/>
      <c r="S94" s="61"/>
      <c r="T94" s="61"/>
      <c r="U94" s="61"/>
    </row>
    <row r="95" spans="1:21" ht="12">
      <c r="A95" s="58"/>
      <c r="B95" s="58"/>
      <c r="C95" s="58"/>
      <c r="D95" s="58"/>
      <c r="E95" s="58"/>
      <c r="F95" s="58"/>
      <c r="G95" s="58"/>
      <c r="H95" s="58"/>
      <c r="I95" s="58"/>
      <c r="J95" s="58"/>
      <c r="K95" s="58"/>
      <c r="L95" s="58"/>
      <c r="M95" s="58"/>
      <c r="N95" s="58"/>
      <c r="O95" s="58"/>
      <c r="P95" s="58"/>
      <c r="Q95" s="58"/>
      <c r="R95" s="58"/>
      <c r="S95" s="61"/>
      <c r="T95" s="61"/>
      <c r="U95" s="61"/>
    </row>
    <row r="96" spans="1:21" ht="12">
      <c r="A96" s="58"/>
      <c r="B96" s="58"/>
      <c r="C96" s="58"/>
      <c r="D96" s="58"/>
      <c r="E96" s="58"/>
      <c r="F96" s="58"/>
      <c r="G96" s="58"/>
      <c r="H96" s="58"/>
      <c r="I96" s="58"/>
      <c r="J96" s="58"/>
      <c r="K96" s="58"/>
      <c r="L96" s="58"/>
      <c r="M96" s="58"/>
      <c r="N96" s="58"/>
      <c r="O96" s="58"/>
      <c r="P96" s="58"/>
      <c r="Q96" s="58"/>
      <c r="R96" s="58"/>
      <c r="S96" s="61"/>
      <c r="T96" s="61"/>
      <c r="U96" s="61"/>
    </row>
    <row r="97" spans="1:21" ht="12">
      <c r="A97" s="58"/>
      <c r="B97" s="58"/>
      <c r="C97" s="58"/>
      <c r="D97" s="58"/>
      <c r="E97" s="58"/>
      <c r="F97" s="58"/>
      <c r="G97" s="58"/>
      <c r="H97" s="58"/>
      <c r="I97" s="58"/>
      <c r="J97" s="58"/>
      <c r="K97" s="58"/>
      <c r="L97" s="58"/>
      <c r="M97" s="58"/>
      <c r="N97" s="58"/>
      <c r="O97" s="58"/>
      <c r="P97" s="58"/>
      <c r="Q97" s="58"/>
      <c r="R97" s="58"/>
      <c r="S97" s="61"/>
      <c r="T97" s="61"/>
      <c r="U97" s="61"/>
    </row>
    <row r="98" spans="1:21" ht="12">
      <c r="A98" s="58"/>
      <c r="B98" s="58"/>
      <c r="C98" s="58"/>
      <c r="D98" s="58"/>
      <c r="E98" s="58"/>
      <c r="F98" s="58"/>
      <c r="G98" s="58"/>
      <c r="H98" s="58"/>
      <c r="I98" s="58"/>
      <c r="J98" s="58"/>
      <c r="K98" s="58"/>
      <c r="L98" s="58"/>
      <c r="M98" s="58"/>
      <c r="N98" s="58"/>
      <c r="O98" s="58"/>
      <c r="P98" s="58"/>
      <c r="Q98" s="58"/>
      <c r="R98" s="58"/>
      <c r="S98" s="61"/>
      <c r="T98" s="61"/>
      <c r="U98" s="61"/>
    </row>
    <row r="99" spans="1:21" ht="12">
      <c r="A99" s="58"/>
      <c r="B99" s="58"/>
      <c r="C99" s="58"/>
      <c r="D99" s="58"/>
      <c r="E99" s="58"/>
      <c r="F99" s="58"/>
      <c r="G99" s="58"/>
      <c r="H99" s="58"/>
      <c r="I99" s="58"/>
      <c r="J99" s="58"/>
      <c r="K99" s="58"/>
      <c r="L99" s="58"/>
      <c r="M99" s="58"/>
      <c r="N99" s="58"/>
      <c r="O99" s="58"/>
      <c r="P99" s="58"/>
      <c r="Q99" s="58"/>
      <c r="R99" s="58"/>
      <c r="S99" s="61"/>
      <c r="T99" s="61"/>
      <c r="U99" s="61"/>
    </row>
    <row r="100" spans="1:21" ht="12">
      <c r="A100" s="58"/>
      <c r="B100" s="58"/>
      <c r="C100" s="58"/>
      <c r="D100" s="58"/>
      <c r="E100" s="58"/>
      <c r="F100" s="58"/>
      <c r="G100" s="58"/>
      <c r="H100" s="58"/>
      <c r="I100" s="58"/>
      <c r="J100" s="58"/>
      <c r="K100" s="58"/>
      <c r="L100" s="58"/>
      <c r="M100" s="58"/>
      <c r="N100" s="58"/>
      <c r="O100" s="58"/>
      <c r="P100" s="58"/>
      <c r="Q100" s="58"/>
      <c r="R100" s="58"/>
      <c r="S100" s="61"/>
      <c r="T100" s="61"/>
      <c r="U100" s="61"/>
    </row>
    <row r="101" spans="1:21" ht="12">
      <c r="A101" s="58"/>
      <c r="B101" s="58"/>
      <c r="C101" s="58"/>
      <c r="D101" s="58"/>
      <c r="E101" s="58"/>
      <c r="F101" s="58"/>
      <c r="G101" s="58"/>
      <c r="H101" s="58"/>
      <c r="I101" s="58"/>
      <c r="J101" s="58"/>
      <c r="K101" s="58"/>
      <c r="L101" s="58"/>
      <c r="M101" s="58"/>
      <c r="N101" s="58"/>
      <c r="O101" s="58"/>
      <c r="P101" s="58"/>
      <c r="Q101" s="58"/>
      <c r="R101" s="58"/>
      <c r="S101" s="61"/>
      <c r="T101" s="61"/>
      <c r="U101" s="61"/>
    </row>
    <row r="102" spans="1:21" ht="12">
      <c r="A102" s="58"/>
      <c r="B102" s="58"/>
      <c r="C102" s="58"/>
      <c r="D102" s="58"/>
      <c r="E102" s="58"/>
      <c r="F102" s="58"/>
      <c r="G102" s="58"/>
      <c r="H102" s="58"/>
      <c r="I102" s="58"/>
      <c r="J102" s="58"/>
      <c r="K102" s="58"/>
      <c r="L102" s="58"/>
      <c r="M102" s="58"/>
      <c r="N102" s="58"/>
      <c r="O102" s="58"/>
      <c r="P102" s="58"/>
      <c r="Q102" s="58"/>
      <c r="R102" s="58"/>
      <c r="S102" s="61"/>
      <c r="T102" s="61"/>
      <c r="U102" s="61"/>
    </row>
    <row r="103" spans="1:21" ht="12">
      <c r="A103" s="58"/>
      <c r="B103" s="58"/>
      <c r="C103" s="58"/>
      <c r="D103" s="58"/>
      <c r="E103" s="58"/>
      <c r="F103" s="58"/>
      <c r="G103" s="58"/>
      <c r="H103" s="58"/>
      <c r="I103" s="58"/>
      <c r="J103" s="58"/>
      <c r="K103" s="58"/>
      <c r="L103" s="58"/>
      <c r="M103" s="58"/>
      <c r="N103" s="58"/>
      <c r="O103" s="58"/>
      <c r="P103" s="58"/>
      <c r="Q103" s="58"/>
      <c r="R103" s="58"/>
      <c r="S103" s="61"/>
      <c r="T103" s="61"/>
      <c r="U103" s="61"/>
    </row>
    <row r="104" spans="1:21" ht="12">
      <c r="A104" s="58"/>
      <c r="B104" s="58"/>
      <c r="C104" s="58"/>
      <c r="D104" s="58"/>
      <c r="E104" s="58"/>
      <c r="F104" s="58"/>
      <c r="G104" s="58"/>
      <c r="H104" s="58"/>
      <c r="I104" s="58"/>
      <c r="J104" s="58"/>
      <c r="K104" s="58"/>
      <c r="L104" s="58"/>
      <c r="M104" s="58"/>
      <c r="N104" s="58"/>
      <c r="O104" s="58"/>
      <c r="P104" s="58"/>
      <c r="Q104" s="58"/>
      <c r="R104" s="58"/>
      <c r="S104" s="61"/>
      <c r="T104" s="61"/>
      <c r="U104" s="61"/>
    </row>
    <row r="105" spans="1:21" ht="12">
      <c r="A105" s="58"/>
      <c r="B105" s="58"/>
      <c r="C105" s="58"/>
      <c r="D105" s="58"/>
      <c r="E105" s="58"/>
      <c r="F105" s="58"/>
      <c r="G105" s="58"/>
      <c r="H105" s="58"/>
      <c r="I105" s="58"/>
      <c r="J105" s="58"/>
      <c r="K105" s="58"/>
      <c r="L105" s="58"/>
      <c r="M105" s="58"/>
      <c r="N105" s="58"/>
      <c r="O105" s="58"/>
      <c r="P105" s="58"/>
      <c r="Q105" s="58"/>
      <c r="R105" s="58"/>
      <c r="S105" s="61"/>
      <c r="T105" s="61"/>
      <c r="U105" s="61"/>
    </row>
    <row r="106" spans="1:21" ht="12">
      <c r="A106" s="58"/>
      <c r="B106" s="58"/>
      <c r="C106" s="58"/>
      <c r="D106" s="58"/>
      <c r="E106" s="58"/>
      <c r="F106" s="58"/>
      <c r="G106" s="58"/>
      <c r="H106" s="58"/>
      <c r="I106" s="58"/>
      <c r="J106" s="58"/>
      <c r="K106" s="58"/>
      <c r="L106" s="58"/>
      <c r="M106" s="58"/>
      <c r="N106" s="58"/>
      <c r="O106" s="58"/>
      <c r="P106" s="58"/>
      <c r="Q106" s="58"/>
      <c r="R106" s="58"/>
      <c r="S106" s="61"/>
      <c r="T106" s="61"/>
      <c r="U106" s="61"/>
    </row>
    <row r="107" spans="1:21" ht="12">
      <c r="A107" s="58"/>
      <c r="B107" s="58"/>
      <c r="C107" s="58"/>
      <c r="D107" s="58"/>
      <c r="E107" s="58"/>
      <c r="F107" s="58"/>
      <c r="G107" s="58"/>
      <c r="H107" s="58"/>
      <c r="I107" s="58"/>
      <c r="J107" s="58"/>
      <c r="K107" s="58"/>
      <c r="L107" s="58"/>
      <c r="M107" s="58"/>
      <c r="N107" s="58"/>
      <c r="O107" s="58"/>
      <c r="P107" s="58"/>
      <c r="Q107" s="58"/>
      <c r="R107" s="58"/>
      <c r="S107" s="61"/>
      <c r="T107" s="61"/>
      <c r="U107" s="61"/>
    </row>
    <row r="108" spans="1:21" ht="12">
      <c r="A108" s="58"/>
      <c r="B108" s="58"/>
      <c r="C108" s="58"/>
      <c r="D108" s="58"/>
      <c r="E108" s="58"/>
      <c r="F108" s="58"/>
      <c r="G108" s="58"/>
      <c r="H108" s="58"/>
      <c r="I108" s="58"/>
      <c r="J108" s="58"/>
      <c r="K108" s="58"/>
      <c r="L108" s="58"/>
      <c r="M108" s="58"/>
      <c r="N108" s="58"/>
      <c r="O108" s="58"/>
      <c r="P108" s="58"/>
      <c r="Q108" s="58"/>
      <c r="R108" s="58"/>
      <c r="S108" s="61"/>
      <c r="T108" s="61"/>
      <c r="U108" s="61"/>
    </row>
    <row r="109" spans="1:21" ht="12">
      <c r="A109" s="58"/>
      <c r="B109" s="58"/>
      <c r="C109" s="58"/>
      <c r="D109" s="58"/>
      <c r="E109" s="58"/>
      <c r="F109" s="58"/>
      <c r="G109" s="58"/>
      <c r="H109" s="58"/>
      <c r="I109" s="58"/>
      <c r="J109" s="58"/>
      <c r="K109" s="58"/>
      <c r="L109" s="58"/>
      <c r="M109" s="58"/>
      <c r="N109" s="58"/>
      <c r="O109" s="58"/>
      <c r="P109" s="58"/>
      <c r="Q109" s="58"/>
      <c r="R109" s="58"/>
      <c r="S109" s="61"/>
      <c r="T109" s="61"/>
      <c r="U109" s="61"/>
    </row>
    <row r="110" spans="1:21" ht="12">
      <c r="A110" s="58"/>
      <c r="B110" s="58"/>
      <c r="C110" s="58"/>
      <c r="D110" s="58"/>
      <c r="E110" s="58"/>
      <c r="F110" s="58"/>
      <c r="G110" s="58"/>
      <c r="H110" s="58"/>
      <c r="I110" s="58"/>
      <c r="J110" s="58"/>
      <c r="K110" s="58"/>
      <c r="L110" s="58"/>
      <c r="M110" s="58"/>
      <c r="N110" s="58"/>
      <c r="O110" s="58"/>
      <c r="P110" s="58"/>
      <c r="Q110" s="58"/>
      <c r="R110" s="58"/>
      <c r="S110" s="61"/>
      <c r="T110" s="61"/>
      <c r="U110" s="61"/>
    </row>
    <row r="111" spans="1:21" ht="12">
      <c r="A111" s="58"/>
      <c r="B111" s="58"/>
      <c r="C111" s="58"/>
      <c r="D111" s="58"/>
      <c r="E111" s="58"/>
      <c r="F111" s="58"/>
      <c r="G111" s="58"/>
      <c r="H111" s="58"/>
      <c r="I111" s="58"/>
      <c r="J111" s="58"/>
      <c r="K111" s="58"/>
      <c r="L111" s="58"/>
      <c r="M111" s="58"/>
      <c r="N111" s="58"/>
      <c r="O111" s="58"/>
      <c r="P111" s="58"/>
      <c r="Q111" s="58"/>
      <c r="R111" s="58"/>
      <c r="S111" s="61"/>
      <c r="T111" s="61"/>
      <c r="U111" s="61"/>
    </row>
    <row r="112" spans="1:21" ht="12">
      <c r="A112" s="58"/>
      <c r="B112" s="58"/>
      <c r="C112" s="58"/>
      <c r="D112" s="58"/>
      <c r="E112" s="58"/>
      <c r="F112" s="58"/>
      <c r="G112" s="58"/>
      <c r="H112" s="58"/>
      <c r="I112" s="58"/>
      <c r="J112" s="58"/>
      <c r="K112" s="58"/>
      <c r="L112" s="58"/>
      <c r="M112" s="58"/>
      <c r="N112" s="58"/>
      <c r="O112" s="58"/>
      <c r="P112" s="58"/>
      <c r="Q112" s="58"/>
      <c r="R112" s="58"/>
      <c r="S112" s="61"/>
      <c r="T112" s="61"/>
      <c r="U112" s="61"/>
    </row>
    <row r="113" spans="1:21" ht="12">
      <c r="A113" s="58"/>
      <c r="B113" s="58"/>
      <c r="C113" s="58"/>
      <c r="D113" s="58"/>
      <c r="E113" s="58"/>
      <c r="F113" s="58"/>
      <c r="G113" s="58"/>
      <c r="H113" s="58"/>
      <c r="I113" s="58"/>
      <c r="J113" s="58"/>
      <c r="K113" s="58"/>
      <c r="L113" s="58"/>
      <c r="M113" s="58"/>
      <c r="N113" s="58"/>
      <c r="O113" s="58"/>
      <c r="P113" s="58"/>
      <c r="Q113" s="58"/>
      <c r="R113" s="58"/>
      <c r="S113" s="61"/>
      <c r="T113" s="61"/>
      <c r="U113" s="61"/>
    </row>
    <row r="114" spans="1:21" ht="12">
      <c r="A114" s="58"/>
      <c r="B114" s="58"/>
      <c r="C114" s="58"/>
      <c r="D114" s="58"/>
      <c r="E114" s="58"/>
      <c r="F114" s="58"/>
      <c r="G114" s="58"/>
      <c r="H114" s="58"/>
      <c r="I114" s="58"/>
      <c r="J114" s="58"/>
      <c r="K114" s="58"/>
      <c r="L114" s="58"/>
      <c r="M114" s="58"/>
      <c r="N114" s="58"/>
      <c r="O114" s="58"/>
      <c r="P114" s="58"/>
      <c r="Q114" s="58"/>
      <c r="R114" s="58"/>
      <c r="S114" s="61"/>
      <c r="T114" s="61"/>
      <c r="U114" s="61"/>
    </row>
    <row r="115" spans="1:21" ht="12">
      <c r="A115" s="58"/>
      <c r="B115" s="58"/>
      <c r="C115" s="58"/>
      <c r="D115" s="58"/>
      <c r="E115" s="58"/>
      <c r="F115" s="58"/>
      <c r="G115" s="58"/>
      <c r="H115" s="58"/>
      <c r="I115" s="58"/>
      <c r="J115" s="58"/>
      <c r="K115" s="58"/>
      <c r="L115" s="58"/>
      <c r="M115" s="58"/>
      <c r="N115" s="58"/>
      <c r="O115" s="58"/>
      <c r="P115" s="58"/>
      <c r="Q115" s="58"/>
      <c r="R115" s="58"/>
      <c r="S115" s="61"/>
      <c r="T115" s="61"/>
      <c r="U115" s="61"/>
    </row>
    <row r="116" spans="1:21" ht="12">
      <c r="A116" s="58"/>
      <c r="B116" s="58"/>
      <c r="C116" s="58"/>
      <c r="D116" s="58"/>
      <c r="E116" s="58"/>
      <c r="F116" s="58"/>
      <c r="G116" s="58"/>
      <c r="H116" s="58"/>
      <c r="I116" s="58"/>
      <c r="J116" s="58"/>
      <c r="K116" s="58"/>
      <c r="L116" s="58"/>
      <c r="M116" s="58"/>
      <c r="N116" s="58"/>
      <c r="O116" s="58"/>
      <c r="P116" s="58"/>
      <c r="Q116" s="58"/>
      <c r="R116" s="58"/>
      <c r="S116" s="61"/>
      <c r="T116" s="61"/>
      <c r="U116" s="61"/>
    </row>
    <row r="117" spans="1:21" ht="12">
      <c r="A117" s="58"/>
      <c r="B117" s="58"/>
      <c r="C117" s="58"/>
      <c r="D117" s="58"/>
      <c r="E117" s="58"/>
      <c r="F117" s="58"/>
      <c r="G117" s="58"/>
      <c r="H117" s="58"/>
      <c r="I117" s="58"/>
      <c r="J117" s="58"/>
      <c r="K117" s="58"/>
      <c r="L117" s="58"/>
      <c r="M117" s="58"/>
      <c r="N117" s="58"/>
      <c r="O117" s="58"/>
      <c r="P117" s="58"/>
      <c r="Q117" s="58"/>
      <c r="R117" s="58"/>
      <c r="S117" s="61"/>
      <c r="T117" s="61"/>
      <c r="U117" s="61"/>
    </row>
    <row r="118" spans="1:21" ht="12">
      <c r="A118" s="58"/>
      <c r="B118" s="58"/>
      <c r="C118" s="58"/>
      <c r="D118" s="58"/>
      <c r="E118" s="58"/>
      <c r="F118" s="58"/>
      <c r="G118" s="58"/>
      <c r="H118" s="58"/>
      <c r="I118" s="58"/>
      <c r="J118" s="58"/>
      <c r="K118" s="58"/>
      <c r="L118" s="58"/>
      <c r="M118" s="58"/>
      <c r="N118" s="58"/>
      <c r="O118" s="58"/>
      <c r="P118" s="58"/>
      <c r="Q118" s="58"/>
      <c r="R118" s="58"/>
      <c r="S118" s="61"/>
      <c r="T118" s="61"/>
      <c r="U118" s="61"/>
    </row>
    <row r="119" spans="1:21" ht="12">
      <c r="A119" s="58"/>
      <c r="B119" s="58"/>
      <c r="C119" s="58"/>
      <c r="D119" s="58"/>
      <c r="E119" s="58"/>
      <c r="F119" s="58"/>
      <c r="G119" s="58"/>
      <c r="H119" s="58"/>
      <c r="I119" s="58"/>
      <c r="J119" s="58"/>
      <c r="K119" s="58"/>
      <c r="L119" s="58"/>
      <c r="M119" s="58"/>
      <c r="N119" s="58"/>
      <c r="O119" s="58"/>
      <c r="P119" s="58"/>
      <c r="Q119" s="58"/>
      <c r="R119" s="58"/>
      <c r="S119" s="61"/>
      <c r="T119" s="61"/>
      <c r="U119" s="61"/>
    </row>
    <row r="120" spans="1:21" ht="12">
      <c r="A120" s="58"/>
      <c r="B120" s="58"/>
      <c r="C120" s="58"/>
      <c r="D120" s="58"/>
      <c r="E120" s="58"/>
      <c r="F120" s="58"/>
      <c r="G120" s="58"/>
      <c r="H120" s="58"/>
      <c r="I120" s="58"/>
      <c r="J120" s="58"/>
      <c r="K120" s="58"/>
      <c r="L120" s="58"/>
      <c r="M120" s="58"/>
      <c r="N120" s="58"/>
      <c r="O120" s="58"/>
      <c r="P120" s="58"/>
      <c r="Q120" s="58"/>
      <c r="R120" s="58"/>
      <c r="S120" s="61"/>
      <c r="T120" s="61"/>
      <c r="U120" s="61"/>
    </row>
    <row r="121" spans="1:21" ht="12">
      <c r="A121" s="58"/>
      <c r="B121" s="58"/>
      <c r="C121" s="58"/>
      <c r="D121" s="58"/>
      <c r="E121" s="58"/>
      <c r="F121" s="58"/>
      <c r="G121" s="58"/>
      <c r="H121" s="58"/>
      <c r="I121" s="58"/>
      <c r="J121" s="58"/>
      <c r="K121" s="58"/>
      <c r="L121" s="58"/>
      <c r="M121" s="58"/>
      <c r="N121" s="58"/>
      <c r="O121" s="58"/>
      <c r="P121" s="58"/>
      <c r="Q121" s="58"/>
      <c r="R121" s="58"/>
      <c r="S121" s="61"/>
      <c r="T121" s="61"/>
      <c r="U121" s="61"/>
    </row>
    <row r="122" spans="1:21" ht="12">
      <c r="A122" s="58"/>
      <c r="B122" s="58"/>
      <c r="C122" s="58"/>
      <c r="D122" s="58"/>
      <c r="E122" s="58"/>
      <c r="F122" s="58"/>
      <c r="G122" s="58"/>
      <c r="H122" s="58"/>
      <c r="I122" s="58"/>
      <c r="J122" s="58"/>
      <c r="K122" s="58"/>
      <c r="L122" s="58"/>
      <c r="M122" s="58"/>
      <c r="N122" s="58"/>
      <c r="O122" s="58"/>
      <c r="P122" s="58"/>
      <c r="Q122" s="58"/>
      <c r="R122" s="58"/>
      <c r="S122" s="61"/>
      <c r="T122" s="61"/>
      <c r="U122" s="61"/>
    </row>
    <row r="123" spans="1:21" ht="12">
      <c r="A123" s="58"/>
      <c r="B123" s="58"/>
      <c r="C123" s="58"/>
      <c r="D123" s="58"/>
      <c r="E123" s="58"/>
      <c r="F123" s="58"/>
      <c r="G123" s="58"/>
      <c r="H123" s="58"/>
      <c r="I123" s="58"/>
      <c r="J123" s="58"/>
      <c r="K123" s="58"/>
      <c r="L123" s="58"/>
      <c r="M123" s="58"/>
      <c r="N123" s="58"/>
      <c r="O123" s="58"/>
      <c r="P123" s="58"/>
      <c r="Q123" s="58"/>
      <c r="R123" s="58"/>
      <c r="S123" s="61"/>
      <c r="T123" s="61"/>
      <c r="U123" s="61"/>
    </row>
    <row r="124" spans="1:21" ht="12">
      <c r="A124" s="58"/>
      <c r="B124" s="58"/>
      <c r="C124" s="58"/>
      <c r="D124" s="58"/>
      <c r="E124" s="58"/>
      <c r="F124" s="58"/>
      <c r="G124" s="58"/>
      <c r="H124" s="58"/>
      <c r="I124" s="58"/>
      <c r="J124" s="58"/>
      <c r="K124" s="58"/>
      <c r="L124" s="58"/>
      <c r="M124" s="58"/>
      <c r="N124" s="58"/>
      <c r="O124" s="58"/>
      <c r="P124" s="58"/>
      <c r="Q124" s="58"/>
      <c r="R124" s="58"/>
      <c r="S124" s="61"/>
      <c r="T124" s="61"/>
      <c r="U124" s="61"/>
    </row>
    <row r="125" spans="1:21" ht="12">
      <c r="A125" s="58"/>
      <c r="B125" s="58"/>
      <c r="C125" s="58"/>
      <c r="D125" s="58"/>
      <c r="E125" s="58"/>
      <c r="F125" s="58"/>
      <c r="G125" s="58"/>
      <c r="H125" s="58"/>
      <c r="I125" s="58"/>
      <c r="J125" s="58"/>
      <c r="K125" s="58"/>
      <c r="L125" s="58"/>
      <c r="M125" s="58"/>
      <c r="N125" s="58"/>
      <c r="O125" s="58"/>
      <c r="P125" s="58"/>
      <c r="Q125" s="58"/>
      <c r="R125" s="58"/>
      <c r="S125" s="61"/>
      <c r="T125" s="61"/>
      <c r="U125" s="61"/>
    </row>
    <row r="126" spans="1:21" ht="12">
      <c r="A126" s="58"/>
      <c r="B126" s="58"/>
      <c r="C126" s="58"/>
      <c r="D126" s="58"/>
      <c r="E126" s="58"/>
      <c r="F126" s="58"/>
      <c r="G126" s="58"/>
      <c r="H126" s="58"/>
      <c r="I126" s="58"/>
      <c r="J126" s="58"/>
      <c r="K126" s="58"/>
      <c r="L126" s="58"/>
      <c r="M126" s="58"/>
      <c r="N126" s="58"/>
      <c r="O126" s="58"/>
      <c r="P126" s="58"/>
      <c r="Q126" s="58"/>
      <c r="R126" s="58"/>
      <c r="S126" s="61"/>
      <c r="T126" s="61"/>
      <c r="U126" s="61"/>
    </row>
    <row r="127" spans="1:21" ht="12">
      <c r="A127" s="58"/>
      <c r="B127" s="58"/>
      <c r="C127" s="58"/>
      <c r="D127" s="58"/>
      <c r="E127" s="58"/>
      <c r="F127" s="58"/>
      <c r="G127" s="58"/>
      <c r="H127" s="58"/>
      <c r="I127" s="58"/>
      <c r="J127" s="58"/>
      <c r="K127" s="58"/>
      <c r="L127" s="58"/>
      <c r="M127" s="58"/>
      <c r="N127" s="58"/>
      <c r="O127" s="58"/>
      <c r="P127" s="58"/>
      <c r="Q127" s="58"/>
      <c r="R127" s="58"/>
      <c r="S127" s="61"/>
      <c r="T127" s="61"/>
      <c r="U127" s="61"/>
    </row>
    <row r="128" spans="1:21" ht="12">
      <c r="A128" s="58"/>
      <c r="B128" s="58"/>
      <c r="C128" s="58"/>
      <c r="D128" s="58"/>
      <c r="E128" s="58"/>
      <c r="F128" s="58"/>
      <c r="G128" s="58"/>
      <c r="H128" s="58"/>
      <c r="I128" s="58"/>
      <c r="J128" s="58"/>
      <c r="K128" s="58"/>
      <c r="L128" s="58"/>
      <c r="M128" s="58"/>
      <c r="N128" s="58"/>
      <c r="O128" s="58"/>
      <c r="P128" s="58"/>
      <c r="Q128" s="58"/>
      <c r="R128" s="58"/>
      <c r="S128" s="61"/>
      <c r="T128" s="61"/>
      <c r="U128" s="61"/>
    </row>
    <row r="129" spans="1:21" ht="12">
      <c r="A129" s="58"/>
      <c r="B129" s="58"/>
      <c r="C129" s="58"/>
      <c r="D129" s="58"/>
      <c r="E129" s="58"/>
      <c r="F129" s="58"/>
      <c r="G129" s="58"/>
      <c r="H129" s="58"/>
      <c r="I129" s="58"/>
      <c r="J129" s="58"/>
      <c r="K129" s="58"/>
      <c r="L129" s="58"/>
      <c r="M129" s="58"/>
      <c r="N129" s="58"/>
      <c r="O129" s="58"/>
      <c r="P129" s="58"/>
      <c r="Q129" s="58"/>
      <c r="R129" s="58"/>
      <c r="S129" s="61"/>
      <c r="T129" s="61"/>
      <c r="U129" s="61"/>
    </row>
    <row r="130" spans="1:21" ht="12">
      <c r="A130" s="58"/>
      <c r="B130" s="58"/>
      <c r="C130" s="58"/>
      <c r="D130" s="58"/>
      <c r="E130" s="58"/>
      <c r="F130" s="58"/>
      <c r="G130" s="58"/>
      <c r="H130" s="58"/>
      <c r="I130" s="58"/>
      <c r="J130" s="58"/>
      <c r="K130" s="58"/>
      <c r="L130" s="58"/>
      <c r="M130" s="58"/>
      <c r="N130" s="58"/>
      <c r="O130" s="58"/>
      <c r="P130" s="58"/>
      <c r="Q130" s="58"/>
      <c r="R130" s="58"/>
      <c r="S130" s="61"/>
      <c r="T130" s="61"/>
      <c r="U130" s="61"/>
    </row>
    <row r="131" spans="1:21" ht="12">
      <c r="A131" s="58"/>
      <c r="B131" s="58"/>
      <c r="C131" s="58"/>
      <c r="D131" s="58"/>
      <c r="E131" s="58"/>
      <c r="F131" s="58"/>
      <c r="G131" s="58"/>
      <c r="H131" s="58"/>
      <c r="I131" s="58"/>
      <c r="J131" s="58"/>
      <c r="K131" s="58"/>
      <c r="L131" s="58"/>
      <c r="M131" s="58"/>
      <c r="N131" s="58"/>
      <c r="O131" s="58"/>
      <c r="P131" s="58"/>
      <c r="Q131" s="58"/>
      <c r="R131" s="58"/>
      <c r="S131" s="61"/>
      <c r="T131" s="61"/>
      <c r="U131" s="61"/>
    </row>
    <row r="132" spans="1:21" ht="12">
      <c r="A132" s="58"/>
      <c r="B132" s="58"/>
      <c r="C132" s="58"/>
      <c r="D132" s="58"/>
      <c r="E132" s="58"/>
      <c r="F132" s="58"/>
      <c r="G132" s="58"/>
      <c r="H132" s="58"/>
      <c r="I132" s="58"/>
      <c r="J132" s="58"/>
      <c r="K132" s="58"/>
      <c r="L132" s="58"/>
      <c r="M132" s="58"/>
      <c r="N132" s="58"/>
      <c r="O132" s="58"/>
      <c r="P132" s="58"/>
      <c r="Q132" s="58"/>
      <c r="R132" s="58"/>
      <c r="S132" s="61"/>
      <c r="T132" s="61"/>
      <c r="U132" s="61"/>
    </row>
    <row r="133" spans="1:21" ht="12">
      <c r="A133" s="58"/>
      <c r="B133" s="58"/>
      <c r="C133" s="58"/>
      <c r="D133" s="58"/>
      <c r="E133" s="58"/>
      <c r="F133" s="58"/>
      <c r="G133" s="58"/>
      <c r="H133" s="58"/>
      <c r="I133" s="58"/>
      <c r="J133" s="58"/>
      <c r="K133" s="58"/>
      <c r="L133" s="58"/>
      <c r="M133" s="58"/>
      <c r="N133" s="58"/>
      <c r="O133" s="58"/>
      <c r="P133" s="58"/>
      <c r="Q133" s="58"/>
      <c r="R133" s="58"/>
      <c r="S133" s="61"/>
      <c r="T133" s="61"/>
      <c r="U133" s="61"/>
    </row>
    <row r="134" spans="1:21" ht="12">
      <c r="A134" s="58"/>
      <c r="B134" s="58"/>
      <c r="C134" s="58"/>
      <c r="D134" s="58"/>
      <c r="E134" s="58"/>
      <c r="F134" s="58"/>
      <c r="G134" s="58"/>
      <c r="H134" s="58"/>
      <c r="I134" s="58"/>
      <c r="J134" s="58"/>
      <c r="K134" s="58"/>
      <c r="L134" s="58"/>
      <c r="M134" s="58"/>
      <c r="N134" s="58"/>
      <c r="O134" s="58"/>
      <c r="P134" s="58"/>
      <c r="Q134" s="58"/>
      <c r="R134" s="58"/>
      <c r="S134" s="61"/>
      <c r="T134" s="61"/>
      <c r="U134" s="61"/>
    </row>
    <row r="135" spans="1:21" ht="12">
      <c r="A135" s="58"/>
      <c r="B135" s="58"/>
      <c r="C135" s="58"/>
      <c r="D135" s="58"/>
      <c r="E135" s="58"/>
      <c r="F135" s="58"/>
      <c r="G135" s="58"/>
      <c r="H135" s="58"/>
      <c r="I135" s="58"/>
      <c r="J135" s="58"/>
      <c r="K135" s="58"/>
      <c r="L135" s="58"/>
      <c r="M135" s="58"/>
      <c r="N135" s="58"/>
      <c r="O135" s="58"/>
      <c r="P135" s="58"/>
      <c r="Q135" s="58"/>
      <c r="R135" s="58"/>
      <c r="S135" s="61"/>
      <c r="T135" s="61"/>
      <c r="U135" s="61"/>
    </row>
    <row r="136" spans="1:21" ht="12">
      <c r="A136" s="58"/>
      <c r="B136" s="58"/>
      <c r="C136" s="58"/>
      <c r="D136" s="58"/>
      <c r="E136" s="58"/>
      <c r="F136" s="58"/>
      <c r="G136" s="58"/>
      <c r="H136" s="58"/>
      <c r="I136" s="58"/>
      <c r="J136" s="58"/>
      <c r="K136" s="58"/>
      <c r="L136" s="58"/>
      <c r="M136" s="58"/>
      <c r="N136" s="58"/>
      <c r="O136" s="58"/>
      <c r="P136" s="58"/>
      <c r="Q136" s="58"/>
      <c r="R136" s="58"/>
      <c r="S136" s="61"/>
      <c r="T136" s="61"/>
      <c r="U136" s="61"/>
    </row>
    <row r="137" spans="1:21" ht="12">
      <c r="A137" s="58"/>
      <c r="B137" s="58"/>
      <c r="C137" s="58"/>
      <c r="D137" s="58"/>
      <c r="E137" s="58"/>
      <c r="F137" s="58"/>
      <c r="G137" s="58"/>
      <c r="H137" s="58"/>
      <c r="I137" s="58"/>
      <c r="J137" s="58"/>
      <c r="K137" s="58"/>
      <c r="L137" s="58"/>
      <c r="M137" s="58"/>
      <c r="N137" s="58"/>
      <c r="O137" s="58"/>
      <c r="P137" s="58"/>
      <c r="Q137" s="58"/>
      <c r="R137" s="58"/>
      <c r="S137" s="61"/>
      <c r="T137" s="61"/>
      <c r="U137" s="61"/>
    </row>
    <row r="138" spans="1:21" ht="12">
      <c r="A138" s="58"/>
      <c r="B138" s="58"/>
      <c r="C138" s="58"/>
      <c r="D138" s="58"/>
      <c r="E138" s="58"/>
      <c r="F138" s="58"/>
      <c r="G138" s="58"/>
      <c r="H138" s="58"/>
      <c r="I138" s="58"/>
      <c r="J138" s="58"/>
      <c r="K138" s="58"/>
      <c r="L138" s="58"/>
      <c r="M138" s="58"/>
      <c r="N138" s="58"/>
      <c r="O138" s="58"/>
      <c r="P138" s="58"/>
      <c r="Q138" s="58"/>
      <c r="R138" s="58"/>
      <c r="S138" s="61"/>
      <c r="T138" s="61"/>
      <c r="U138" s="61"/>
    </row>
    <row r="139" spans="1:21" ht="12">
      <c r="A139" s="58"/>
      <c r="B139" s="58"/>
      <c r="C139" s="58"/>
      <c r="D139" s="58"/>
      <c r="E139" s="58"/>
      <c r="F139" s="58"/>
      <c r="G139" s="58"/>
      <c r="H139" s="58"/>
      <c r="I139" s="58"/>
      <c r="J139" s="58"/>
      <c r="K139" s="58"/>
      <c r="L139" s="58"/>
      <c r="M139" s="58"/>
      <c r="N139" s="58"/>
      <c r="O139" s="58"/>
      <c r="P139" s="58"/>
      <c r="Q139" s="58"/>
      <c r="R139" s="58"/>
      <c r="S139" s="61"/>
      <c r="T139" s="61"/>
      <c r="U139" s="61"/>
    </row>
    <row r="140" spans="1:21" ht="12">
      <c r="A140" s="58"/>
      <c r="B140" s="58"/>
      <c r="C140" s="58"/>
      <c r="D140" s="58"/>
      <c r="E140" s="58"/>
      <c r="F140" s="58"/>
      <c r="G140" s="58"/>
      <c r="H140" s="58"/>
      <c r="I140" s="58"/>
      <c r="J140" s="58"/>
      <c r="K140" s="58"/>
      <c r="L140" s="58"/>
      <c r="M140" s="58"/>
      <c r="N140" s="58"/>
      <c r="O140" s="58"/>
      <c r="P140" s="58"/>
      <c r="Q140" s="58"/>
      <c r="R140" s="58"/>
      <c r="S140" s="61"/>
      <c r="T140" s="61"/>
      <c r="U140" s="61"/>
    </row>
    <row r="141" spans="1:21" ht="12">
      <c r="A141" s="58"/>
      <c r="B141" s="58"/>
      <c r="C141" s="58"/>
      <c r="D141" s="58"/>
      <c r="E141" s="58"/>
      <c r="F141" s="58"/>
      <c r="G141" s="58"/>
      <c r="H141" s="58"/>
      <c r="I141" s="58"/>
      <c r="J141" s="58"/>
      <c r="K141" s="58"/>
      <c r="L141" s="58"/>
      <c r="M141" s="58"/>
      <c r="N141" s="58"/>
      <c r="O141" s="58"/>
      <c r="P141" s="58"/>
      <c r="Q141" s="58"/>
      <c r="R141" s="58"/>
      <c r="S141" s="61"/>
      <c r="T141" s="61"/>
      <c r="U141" s="61"/>
    </row>
    <row r="142" spans="1:21" ht="12">
      <c r="A142" s="58"/>
      <c r="B142" s="58"/>
      <c r="C142" s="58"/>
      <c r="D142" s="58"/>
      <c r="E142" s="58"/>
      <c r="F142" s="58"/>
      <c r="G142" s="58"/>
      <c r="H142" s="58"/>
      <c r="I142" s="58"/>
      <c r="J142" s="58"/>
      <c r="K142" s="58"/>
      <c r="L142" s="58"/>
      <c r="M142" s="58"/>
      <c r="N142" s="58"/>
      <c r="O142" s="58"/>
      <c r="P142" s="58"/>
      <c r="Q142" s="58"/>
      <c r="R142" s="58"/>
      <c r="S142" s="61"/>
      <c r="T142" s="61"/>
      <c r="U142" s="61"/>
    </row>
    <row r="143" spans="1:21" ht="12">
      <c r="A143" s="58"/>
      <c r="B143" s="58"/>
      <c r="C143" s="58"/>
      <c r="D143" s="58"/>
      <c r="E143" s="58"/>
      <c r="F143" s="58"/>
      <c r="G143" s="58"/>
      <c r="H143" s="58"/>
      <c r="I143" s="58"/>
      <c r="J143" s="58"/>
      <c r="K143" s="58"/>
      <c r="L143" s="58"/>
      <c r="M143" s="58"/>
      <c r="N143" s="58"/>
      <c r="O143" s="58"/>
      <c r="P143" s="58"/>
      <c r="Q143" s="58"/>
      <c r="R143" s="58"/>
      <c r="S143" s="61"/>
      <c r="T143" s="61"/>
      <c r="U143" s="61"/>
    </row>
    <row r="144" spans="1:21" ht="12">
      <c r="A144" s="58"/>
      <c r="B144" s="58"/>
      <c r="C144" s="58"/>
      <c r="D144" s="58"/>
      <c r="E144" s="58"/>
      <c r="F144" s="58"/>
      <c r="G144" s="58"/>
      <c r="H144" s="58"/>
      <c r="I144" s="58"/>
      <c r="J144" s="58"/>
      <c r="K144" s="58"/>
      <c r="L144" s="58"/>
      <c r="M144" s="58"/>
      <c r="N144" s="58"/>
      <c r="O144" s="58"/>
      <c r="P144" s="58"/>
      <c r="Q144" s="58"/>
      <c r="R144" s="58"/>
      <c r="S144" s="61"/>
      <c r="T144" s="61"/>
      <c r="U144" s="61"/>
    </row>
    <row r="145" spans="1:21" ht="12">
      <c r="A145" s="58"/>
      <c r="B145" s="58"/>
      <c r="C145" s="58"/>
      <c r="D145" s="58"/>
      <c r="E145" s="58"/>
      <c r="F145" s="58"/>
      <c r="G145" s="58"/>
      <c r="H145" s="58"/>
      <c r="I145" s="58"/>
      <c r="J145" s="58"/>
      <c r="K145" s="58"/>
      <c r="L145" s="58"/>
      <c r="M145" s="58"/>
      <c r="N145" s="58"/>
      <c r="O145" s="58"/>
      <c r="P145" s="58"/>
      <c r="Q145" s="58"/>
      <c r="R145" s="58"/>
      <c r="S145" s="61"/>
      <c r="T145" s="61"/>
      <c r="U145" s="61"/>
    </row>
    <row r="146" spans="1:21" ht="12">
      <c r="A146" s="58"/>
      <c r="B146" s="58"/>
      <c r="C146" s="58"/>
      <c r="D146" s="58"/>
      <c r="E146" s="58"/>
      <c r="F146" s="58"/>
      <c r="G146" s="58"/>
      <c r="H146" s="58"/>
      <c r="I146" s="58"/>
      <c r="J146" s="58"/>
      <c r="K146" s="58"/>
      <c r="L146" s="58"/>
      <c r="M146" s="58"/>
      <c r="N146" s="58"/>
      <c r="O146" s="58"/>
      <c r="P146" s="58"/>
      <c r="Q146" s="58"/>
      <c r="R146" s="58"/>
      <c r="S146" s="61"/>
      <c r="T146" s="61"/>
      <c r="U146" s="61"/>
    </row>
    <row r="147" spans="1:21" ht="12">
      <c r="A147" s="58"/>
      <c r="B147" s="58"/>
      <c r="C147" s="58"/>
      <c r="D147" s="58"/>
      <c r="E147" s="58"/>
      <c r="F147" s="58"/>
      <c r="G147" s="58"/>
      <c r="H147" s="58"/>
      <c r="I147" s="58"/>
      <c r="J147" s="58"/>
      <c r="K147" s="58"/>
      <c r="L147" s="58"/>
      <c r="M147" s="58"/>
      <c r="N147" s="58"/>
      <c r="O147" s="58"/>
      <c r="P147" s="58"/>
      <c r="Q147" s="58"/>
      <c r="R147" s="58"/>
      <c r="S147" s="61"/>
      <c r="T147" s="61"/>
      <c r="U147" s="61"/>
    </row>
    <row r="148" spans="1:21" ht="12">
      <c r="A148" s="58"/>
      <c r="B148" s="58"/>
      <c r="C148" s="58"/>
      <c r="D148" s="58"/>
      <c r="E148" s="58"/>
      <c r="F148" s="58"/>
      <c r="G148" s="58"/>
      <c r="H148" s="58"/>
      <c r="I148" s="58"/>
      <c r="J148" s="58"/>
      <c r="K148" s="58"/>
      <c r="L148" s="58"/>
      <c r="M148" s="58"/>
      <c r="N148" s="58"/>
      <c r="O148" s="58"/>
      <c r="P148" s="58"/>
      <c r="Q148" s="58"/>
      <c r="R148" s="58"/>
      <c r="S148" s="61"/>
      <c r="T148" s="61"/>
      <c r="U148" s="61"/>
    </row>
    <row r="149" spans="1:21" ht="12">
      <c r="A149" s="58"/>
      <c r="B149" s="58"/>
      <c r="C149" s="58"/>
      <c r="D149" s="58"/>
      <c r="E149" s="58"/>
      <c r="F149" s="58"/>
      <c r="G149" s="58"/>
      <c r="H149" s="58"/>
      <c r="I149" s="58"/>
      <c r="J149" s="58"/>
      <c r="K149" s="58"/>
      <c r="L149" s="58"/>
      <c r="M149" s="58"/>
      <c r="N149" s="58"/>
      <c r="O149" s="58"/>
      <c r="P149" s="58"/>
      <c r="Q149" s="58"/>
      <c r="R149" s="58"/>
      <c r="S149" s="61"/>
      <c r="T149" s="61"/>
      <c r="U149" s="61"/>
    </row>
    <row r="150" spans="1:21" ht="12">
      <c r="A150" s="58"/>
      <c r="B150" s="58"/>
      <c r="C150" s="58"/>
      <c r="D150" s="58"/>
      <c r="E150" s="58"/>
      <c r="F150" s="58"/>
      <c r="G150" s="58"/>
      <c r="H150" s="58"/>
      <c r="I150" s="58"/>
      <c r="J150" s="58"/>
      <c r="K150" s="58"/>
      <c r="L150" s="58"/>
      <c r="M150" s="58"/>
      <c r="N150" s="58"/>
      <c r="O150" s="58"/>
      <c r="P150" s="58"/>
      <c r="Q150" s="58"/>
      <c r="R150" s="58"/>
      <c r="S150" s="61"/>
      <c r="T150" s="61"/>
      <c r="U150" s="61"/>
    </row>
    <row r="151" spans="1:21" ht="12">
      <c r="A151" s="58"/>
      <c r="B151" s="58"/>
      <c r="C151" s="58"/>
      <c r="D151" s="58"/>
      <c r="E151" s="58"/>
      <c r="F151" s="58"/>
      <c r="G151" s="58"/>
      <c r="H151" s="58"/>
      <c r="I151" s="58"/>
      <c r="J151" s="58"/>
      <c r="K151" s="58"/>
      <c r="L151" s="58"/>
      <c r="M151" s="58"/>
      <c r="N151" s="58"/>
      <c r="O151" s="58"/>
      <c r="P151" s="58"/>
      <c r="Q151" s="58"/>
      <c r="R151" s="58"/>
      <c r="S151" s="61"/>
      <c r="T151" s="61"/>
      <c r="U151" s="61"/>
    </row>
    <row r="152" spans="1:21" ht="12">
      <c r="A152" s="58"/>
      <c r="B152" s="58"/>
      <c r="C152" s="58"/>
      <c r="D152" s="58"/>
      <c r="E152" s="58"/>
      <c r="F152" s="58"/>
      <c r="G152" s="58"/>
      <c r="H152" s="58"/>
      <c r="I152" s="58"/>
      <c r="J152" s="58"/>
      <c r="K152" s="58"/>
      <c r="L152" s="58"/>
      <c r="M152" s="58"/>
      <c r="N152" s="58"/>
      <c r="O152" s="58"/>
      <c r="P152" s="58"/>
      <c r="Q152" s="58"/>
      <c r="R152" s="58"/>
      <c r="S152" s="61"/>
      <c r="T152" s="61"/>
      <c r="U152" s="61"/>
    </row>
    <row r="153" spans="1:21" ht="12">
      <c r="A153" s="58"/>
      <c r="B153" s="58"/>
      <c r="C153" s="58"/>
      <c r="D153" s="58"/>
      <c r="E153" s="58"/>
      <c r="F153" s="58"/>
      <c r="G153" s="58"/>
      <c r="H153" s="58"/>
      <c r="I153" s="58"/>
      <c r="J153" s="58"/>
      <c r="K153" s="58"/>
      <c r="L153" s="58"/>
      <c r="M153" s="58"/>
      <c r="N153" s="58"/>
      <c r="O153" s="58"/>
      <c r="P153" s="58"/>
      <c r="Q153" s="58"/>
      <c r="R153" s="58"/>
      <c r="S153" s="61"/>
      <c r="T153" s="61"/>
      <c r="U153" s="61"/>
    </row>
    <row r="154" spans="1:21" ht="12">
      <c r="A154" s="58"/>
      <c r="B154" s="58"/>
      <c r="C154" s="58"/>
      <c r="D154" s="58"/>
      <c r="E154" s="58"/>
      <c r="F154" s="58"/>
      <c r="G154" s="58"/>
      <c r="H154" s="58"/>
      <c r="I154" s="58"/>
      <c r="J154" s="58"/>
      <c r="K154" s="58"/>
      <c r="L154" s="58"/>
      <c r="M154" s="58"/>
      <c r="N154" s="58"/>
      <c r="O154" s="58"/>
      <c r="P154" s="58"/>
      <c r="Q154" s="58"/>
      <c r="R154" s="58"/>
      <c r="S154" s="61"/>
      <c r="T154" s="61"/>
      <c r="U154" s="61"/>
    </row>
    <row r="155" spans="1:21" ht="12">
      <c r="A155" s="58"/>
      <c r="B155" s="58"/>
      <c r="C155" s="58"/>
      <c r="D155" s="58"/>
      <c r="E155" s="58"/>
      <c r="F155" s="58"/>
      <c r="G155" s="58"/>
      <c r="H155" s="58"/>
      <c r="I155" s="58"/>
      <c r="J155" s="58"/>
      <c r="K155" s="58"/>
      <c r="L155" s="58"/>
      <c r="M155" s="58"/>
      <c r="N155" s="58"/>
      <c r="O155" s="58"/>
      <c r="P155" s="58"/>
      <c r="Q155" s="58"/>
      <c r="R155" s="58"/>
      <c r="S155" s="61"/>
      <c r="T155" s="61"/>
      <c r="U155" s="61"/>
    </row>
    <row r="156" spans="1:21" ht="12">
      <c r="A156" s="58"/>
      <c r="B156" s="58"/>
      <c r="C156" s="58"/>
      <c r="D156" s="58"/>
      <c r="E156" s="58"/>
      <c r="F156" s="58"/>
      <c r="G156" s="58"/>
      <c r="H156" s="58"/>
      <c r="I156" s="58"/>
      <c r="J156" s="58"/>
      <c r="K156" s="58"/>
      <c r="L156" s="58"/>
      <c r="M156" s="58"/>
      <c r="N156" s="58"/>
      <c r="O156" s="58"/>
      <c r="P156" s="58"/>
      <c r="Q156" s="58"/>
      <c r="R156" s="58"/>
      <c r="S156" s="61"/>
      <c r="T156" s="61"/>
      <c r="U156" s="61"/>
    </row>
    <row r="157" spans="1:21" ht="12">
      <c r="A157" s="58"/>
      <c r="B157" s="58"/>
      <c r="C157" s="58"/>
      <c r="D157" s="58"/>
      <c r="E157" s="58"/>
      <c r="F157" s="58"/>
      <c r="G157" s="58"/>
      <c r="H157" s="58"/>
      <c r="I157" s="58"/>
      <c r="J157" s="58"/>
      <c r="K157" s="58"/>
      <c r="L157" s="58"/>
      <c r="M157" s="58"/>
      <c r="N157" s="58"/>
      <c r="O157" s="58"/>
      <c r="P157" s="58"/>
      <c r="Q157" s="58"/>
      <c r="R157" s="58"/>
      <c r="S157" s="61"/>
      <c r="T157" s="61"/>
      <c r="U157" s="61"/>
    </row>
    <row r="158" spans="1:21" ht="12">
      <c r="A158" s="58"/>
      <c r="B158" s="58"/>
      <c r="C158" s="58"/>
      <c r="D158" s="58"/>
      <c r="E158" s="58"/>
      <c r="F158" s="58"/>
      <c r="G158" s="58"/>
      <c r="H158" s="58"/>
      <c r="I158" s="58"/>
      <c r="J158" s="58"/>
      <c r="K158" s="58"/>
      <c r="L158" s="58"/>
      <c r="M158" s="58"/>
      <c r="N158" s="58"/>
      <c r="O158" s="58"/>
      <c r="P158" s="58"/>
      <c r="Q158" s="58"/>
      <c r="R158" s="58"/>
      <c r="S158" s="61"/>
      <c r="T158" s="61"/>
      <c r="U158" s="61"/>
    </row>
    <row r="159" spans="1:21" ht="12">
      <c r="A159" s="58"/>
      <c r="B159" s="58"/>
      <c r="C159" s="58"/>
      <c r="D159" s="58"/>
      <c r="E159" s="58"/>
      <c r="F159" s="58"/>
      <c r="G159" s="58"/>
      <c r="H159" s="58"/>
      <c r="I159" s="58"/>
      <c r="J159" s="58"/>
      <c r="K159" s="58"/>
      <c r="L159" s="58"/>
      <c r="M159" s="58"/>
      <c r="N159" s="58"/>
      <c r="O159" s="58"/>
      <c r="P159" s="58"/>
      <c r="Q159" s="58"/>
      <c r="R159" s="58"/>
      <c r="S159" s="61"/>
      <c r="T159" s="61"/>
      <c r="U159" s="61"/>
    </row>
    <row r="160" spans="1:21" ht="12">
      <c r="A160" s="58"/>
      <c r="B160" s="58"/>
      <c r="C160" s="58"/>
      <c r="D160" s="58"/>
      <c r="E160" s="58"/>
      <c r="F160" s="58"/>
      <c r="G160" s="58"/>
      <c r="H160" s="58"/>
      <c r="I160" s="58"/>
      <c r="J160" s="58"/>
      <c r="K160" s="58"/>
      <c r="L160" s="58"/>
      <c r="M160" s="58"/>
      <c r="N160" s="58"/>
      <c r="O160" s="58"/>
      <c r="P160" s="58"/>
      <c r="Q160" s="58"/>
      <c r="R160" s="58"/>
      <c r="S160" s="61"/>
      <c r="T160" s="61"/>
      <c r="U160" s="61"/>
    </row>
    <row r="161" spans="1:21" ht="12">
      <c r="A161" s="58"/>
      <c r="B161" s="58"/>
      <c r="C161" s="58"/>
      <c r="D161" s="58"/>
      <c r="E161" s="58"/>
      <c r="F161" s="58"/>
      <c r="G161" s="58"/>
      <c r="H161" s="58"/>
      <c r="I161" s="58"/>
      <c r="J161" s="58"/>
      <c r="K161" s="58"/>
      <c r="L161" s="58"/>
      <c r="M161" s="58"/>
      <c r="N161" s="58"/>
      <c r="O161" s="58"/>
      <c r="P161" s="58"/>
      <c r="Q161" s="58"/>
      <c r="R161" s="58"/>
      <c r="S161" s="61"/>
      <c r="T161" s="61"/>
      <c r="U161" s="61"/>
    </row>
    <row r="162" spans="1:21" ht="12">
      <c r="A162" s="58"/>
      <c r="B162" s="58"/>
      <c r="C162" s="58"/>
      <c r="D162" s="58"/>
      <c r="E162" s="58"/>
      <c r="F162" s="58"/>
      <c r="G162" s="58"/>
      <c r="H162" s="58"/>
      <c r="I162" s="58"/>
      <c r="J162" s="58"/>
      <c r="K162" s="58"/>
      <c r="L162" s="58"/>
      <c r="M162" s="58"/>
      <c r="N162" s="58"/>
      <c r="O162" s="58"/>
      <c r="P162" s="58"/>
      <c r="Q162" s="58"/>
      <c r="R162" s="58"/>
      <c r="S162" s="61"/>
      <c r="T162" s="61"/>
      <c r="U162" s="61"/>
    </row>
    <row r="163" spans="1:21" ht="12">
      <c r="A163" s="58"/>
      <c r="B163" s="58"/>
      <c r="C163" s="58"/>
      <c r="D163" s="58"/>
      <c r="E163" s="58"/>
      <c r="F163" s="58"/>
      <c r="G163" s="58"/>
      <c r="H163" s="58"/>
      <c r="I163" s="58"/>
      <c r="J163" s="58"/>
      <c r="K163" s="58"/>
      <c r="L163" s="58"/>
      <c r="M163" s="58"/>
      <c r="N163" s="58"/>
      <c r="O163" s="58"/>
      <c r="P163" s="58"/>
      <c r="Q163" s="58"/>
      <c r="R163" s="58"/>
      <c r="S163" s="61"/>
      <c r="T163" s="61"/>
      <c r="U163" s="61"/>
    </row>
    <row r="164" spans="1:21" ht="12">
      <c r="A164" s="58"/>
      <c r="B164" s="58"/>
      <c r="C164" s="58"/>
      <c r="D164" s="58"/>
      <c r="E164" s="58"/>
      <c r="F164" s="58"/>
      <c r="G164" s="58"/>
      <c r="H164" s="58"/>
      <c r="I164" s="58"/>
      <c r="J164" s="58"/>
      <c r="K164" s="58"/>
      <c r="L164" s="58"/>
      <c r="M164" s="58"/>
      <c r="N164" s="58"/>
      <c r="O164" s="58"/>
      <c r="P164" s="58"/>
      <c r="Q164" s="58"/>
      <c r="R164" s="58"/>
      <c r="S164" s="61"/>
      <c r="T164" s="61"/>
      <c r="U164" s="61"/>
    </row>
    <row r="165" spans="1:21" ht="12">
      <c r="A165" s="58"/>
      <c r="B165" s="58"/>
      <c r="C165" s="58"/>
      <c r="D165" s="58"/>
      <c r="E165" s="58"/>
      <c r="F165" s="58"/>
      <c r="G165" s="58"/>
      <c r="H165" s="58"/>
      <c r="I165" s="58"/>
      <c r="J165" s="58"/>
      <c r="K165" s="58"/>
      <c r="L165" s="58"/>
      <c r="M165" s="58"/>
      <c r="N165" s="58"/>
      <c r="O165" s="58"/>
      <c r="P165" s="58"/>
      <c r="Q165" s="58"/>
      <c r="R165" s="58"/>
      <c r="S165" s="61"/>
      <c r="T165" s="61"/>
      <c r="U165" s="61"/>
    </row>
    <row r="166" spans="1:21" ht="12">
      <c r="A166" s="58"/>
      <c r="B166" s="58"/>
      <c r="C166" s="58"/>
      <c r="D166" s="58"/>
      <c r="E166" s="58"/>
      <c r="F166" s="58"/>
      <c r="G166" s="58"/>
      <c r="H166" s="58"/>
      <c r="I166" s="58"/>
      <c r="J166" s="58"/>
      <c r="K166" s="58"/>
      <c r="L166" s="58"/>
      <c r="M166" s="58"/>
      <c r="N166" s="58"/>
      <c r="O166" s="58"/>
      <c r="P166" s="58"/>
      <c r="Q166" s="58"/>
      <c r="R166" s="58"/>
      <c r="S166" s="61"/>
      <c r="T166" s="61"/>
      <c r="U166" s="61"/>
    </row>
    <row r="167" spans="1:21" ht="12">
      <c r="A167" s="58"/>
      <c r="B167" s="58"/>
      <c r="C167" s="58"/>
      <c r="D167" s="58"/>
      <c r="E167" s="58"/>
      <c r="F167" s="58"/>
      <c r="G167" s="58"/>
      <c r="H167" s="58"/>
      <c r="I167" s="58"/>
      <c r="J167" s="58"/>
      <c r="K167" s="58"/>
      <c r="L167" s="58"/>
      <c r="M167" s="58"/>
      <c r="N167" s="58"/>
      <c r="O167" s="58"/>
      <c r="P167" s="58"/>
      <c r="Q167" s="58"/>
      <c r="R167" s="58"/>
      <c r="S167" s="61"/>
      <c r="T167" s="61"/>
      <c r="U167" s="61"/>
    </row>
    <row r="168" spans="1:21" ht="12">
      <c r="A168" s="58"/>
      <c r="B168" s="58"/>
      <c r="C168" s="58"/>
      <c r="D168" s="58"/>
      <c r="E168" s="58"/>
      <c r="F168" s="58"/>
      <c r="G168" s="58"/>
      <c r="H168" s="58"/>
      <c r="I168" s="58"/>
      <c r="J168" s="58"/>
      <c r="K168" s="58"/>
      <c r="L168" s="58"/>
      <c r="M168" s="58"/>
      <c r="N168" s="58"/>
      <c r="O168" s="58"/>
      <c r="P168" s="58"/>
      <c r="Q168" s="58"/>
      <c r="R168" s="58"/>
      <c r="S168" s="61"/>
      <c r="T168" s="61"/>
      <c r="U168" s="61"/>
    </row>
    <row r="169" spans="1:21" ht="12">
      <c r="A169" s="58"/>
      <c r="B169" s="58"/>
      <c r="C169" s="58"/>
      <c r="D169" s="58"/>
      <c r="E169" s="58"/>
      <c r="F169" s="58"/>
      <c r="G169" s="58"/>
      <c r="H169" s="58"/>
      <c r="I169" s="58"/>
      <c r="J169" s="58"/>
      <c r="K169" s="58"/>
      <c r="L169" s="58"/>
      <c r="M169" s="58"/>
      <c r="N169" s="58"/>
      <c r="O169" s="58"/>
      <c r="P169" s="58"/>
      <c r="Q169" s="58"/>
      <c r="R169" s="58"/>
      <c r="S169" s="61"/>
      <c r="T169" s="61"/>
      <c r="U169" s="61"/>
    </row>
    <row r="170" spans="1:21" ht="12">
      <c r="A170" s="58"/>
      <c r="B170" s="58"/>
      <c r="C170" s="58"/>
      <c r="D170" s="58"/>
      <c r="E170" s="58"/>
      <c r="F170" s="58"/>
      <c r="G170" s="58"/>
      <c r="H170" s="58"/>
      <c r="I170" s="58"/>
      <c r="J170" s="58"/>
      <c r="K170" s="58"/>
      <c r="L170" s="58"/>
      <c r="M170" s="58"/>
      <c r="N170" s="58"/>
      <c r="O170" s="58"/>
      <c r="P170" s="58"/>
      <c r="Q170" s="58"/>
      <c r="R170" s="58"/>
      <c r="S170" s="61"/>
      <c r="T170" s="61"/>
      <c r="U170" s="61"/>
    </row>
    <row r="171" spans="1:21" ht="12">
      <c r="A171" s="58"/>
      <c r="B171" s="58"/>
      <c r="C171" s="58"/>
      <c r="D171" s="58"/>
      <c r="E171" s="58"/>
      <c r="F171" s="58"/>
      <c r="G171" s="58"/>
      <c r="H171" s="58"/>
      <c r="I171" s="58"/>
      <c r="J171" s="58"/>
      <c r="K171" s="58"/>
      <c r="L171" s="58"/>
      <c r="M171" s="58"/>
      <c r="N171" s="58"/>
      <c r="O171" s="58"/>
      <c r="P171" s="58"/>
      <c r="Q171" s="58"/>
      <c r="R171" s="58"/>
      <c r="S171" s="61"/>
      <c r="T171" s="61"/>
      <c r="U171" s="61"/>
    </row>
    <row r="172" spans="1:21" ht="12">
      <c r="A172" s="58"/>
      <c r="B172" s="58"/>
      <c r="C172" s="58"/>
      <c r="D172" s="58"/>
      <c r="E172" s="58"/>
      <c r="F172" s="58"/>
      <c r="G172" s="58"/>
      <c r="H172" s="58"/>
      <c r="I172" s="58"/>
      <c r="J172" s="58"/>
      <c r="K172" s="58"/>
      <c r="L172" s="58"/>
      <c r="M172" s="58"/>
      <c r="N172" s="58"/>
      <c r="O172" s="58"/>
      <c r="P172" s="58"/>
      <c r="Q172" s="58"/>
      <c r="R172" s="58"/>
      <c r="S172" s="61"/>
      <c r="T172" s="61"/>
      <c r="U172" s="61"/>
    </row>
    <row r="173" spans="1:21" ht="12">
      <c r="A173" s="58"/>
      <c r="B173" s="58"/>
      <c r="C173" s="58"/>
      <c r="D173" s="58"/>
      <c r="E173" s="58"/>
      <c r="F173" s="58"/>
      <c r="G173" s="58"/>
      <c r="H173" s="58"/>
      <c r="I173" s="58"/>
      <c r="J173" s="58"/>
      <c r="K173" s="58"/>
      <c r="L173" s="58"/>
      <c r="M173" s="58"/>
      <c r="N173" s="58"/>
      <c r="O173" s="58"/>
      <c r="P173" s="58"/>
      <c r="Q173" s="58"/>
      <c r="R173" s="58"/>
      <c r="S173" s="61"/>
      <c r="T173" s="61"/>
      <c r="U173" s="61"/>
    </row>
    <row r="174" spans="1:21" ht="12">
      <c r="A174" s="58"/>
      <c r="B174" s="58"/>
      <c r="C174" s="58"/>
      <c r="D174" s="58"/>
      <c r="E174" s="58"/>
      <c r="F174" s="58"/>
      <c r="G174" s="58"/>
      <c r="H174" s="58"/>
      <c r="I174" s="58"/>
      <c r="J174" s="58"/>
      <c r="K174" s="58"/>
      <c r="L174" s="58"/>
      <c r="M174" s="58"/>
      <c r="N174" s="58"/>
      <c r="O174" s="58"/>
      <c r="P174" s="58"/>
      <c r="Q174" s="58"/>
      <c r="R174" s="58"/>
      <c r="S174" s="61"/>
      <c r="T174" s="61"/>
      <c r="U174" s="61"/>
    </row>
    <row r="175" spans="1:21" ht="12">
      <c r="A175" s="58"/>
      <c r="B175" s="58"/>
      <c r="C175" s="58"/>
      <c r="D175" s="58"/>
      <c r="E175" s="58"/>
      <c r="F175" s="58"/>
      <c r="G175" s="58"/>
      <c r="H175" s="58"/>
      <c r="I175" s="58"/>
      <c r="J175" s="58"/>
      <c r="K175" s="58"/>
      <c r="L175" s="58"/>
      <c r="M175" s="58"/>
      <c r="N175" s="58"/>
      <c r="O175" s="58"/>
      <c r="P175" s="58"/>
      <c r="Q175" s="58"/>
      <c r="R175" s="58"/>
      <c r="S175" s="61"/>
      <c r="T175" s="61"/>
      <c r="U175" s="61"/>
    </row>
    <row r="176" spans="1:21" ht="12">
      <c r="A176" s="58"/>
      <c r="B176" s="58"/>
      <c r="C176" s="58"/>
      <c r="D176" s="58"/>
      <c r="E176" s="58"/>
      <c r="F176" s="58"/>
      <c r="G176" s="58"/>
      <c r="H176" s="58"/>
      <c r="I176" s="58"/>
      <c r="J176" s="58"/>
      <c r="K176" s="58"/>
      <c r="L176" s="58"/>
      <c r="M176" s="58"/>
      <c r="N176" s="58"/>
      <c r="O176" s="58"/>
      <c r="P176" s="58"/>
      <c r="Q176" s="58"/>
      <c r="R176" s="58"/>
      <c r="S176" s="61"/>
      <c r="T176" s="61"/>
      <c r="U176" s="61"/>
    </row>
    <row r="177" spans="1:21" ht="12">
      <c r="A177" s="58"/>
      <c r="B177" s="58"/>
      <c r="C177" s="58"/>
      <c r="D177" s="58"/>
      <c r="E177" s="58"/>
      <c r="F177" s="58"/>
      <c r="G177" s="58"/>
      <c r="H177" s="58"/>
      <c r="I177" s="58"/>
      <c r="J177" s="58"/>
      <c r="K177" s="58"/>
      <c r="L177" s="58"/>
      <c r="M177" s="58"/>
      <c r="N177" s="58"/>
      <c r="O177" s="58"/>
      <c r="P177" s="58"/>
      <c r="Q177" s="58"/>
      <c r="R177" s="58"/>
      <c r="S177" s="61"/>
      <c r="T177" s="61"/>
      <c r="U177" s="61"/>
    </row>
    <row r="178" spans="1:21" ht="12">
      <c r="A178" s="58"/>
      <c r="B178" s="58"/>
      <c r="C178" s="58"/>
      <c r="D178" s="58"/>
      <c r="E178" s="58"/>
      <c r="F178" s="58"/>
      <c r="G178" s="58"/>
      <c r="H178" s="58"/>
      <c r="I178" s="58"/>
      <c r="J178" s="58"/>
      <c r="K178" s="58"/>
      <c r="L178" s="58"/>
      <c r="M178" s="58"/>
      <c r="N178" s="58"/>
      <c r="O178" s="58"/>
      <c r="P178" s="58"/>
      <c r="Q178" s="58"/>
      <c r="R178" s="58"/>
      <c r="S178" s="61"/>
      <c r="T178" s="61"/>
      <c r="U178" s="61"/>
    </row>
    <row r="179" spans="1:21" ht="12">
      <c r="A179" s="58"/>
      <c r="B179" s="58"/>
      <c r="C179" s="58"/>
      <c r="D179" s="58"/>
      <c r="E179" s="58"/>
      <c r="F179" s="58"/>
      <c r="G179" s="58"/>
      <c r="H179" s="58"/>
      <c r="I179" s="58"/>
      <c r="J179" s="58"/>
      <c r="K179" s="58"/>
      <c r="L179" s="58"/>
      <c r="M179" s="58"/>
      <c r="N179" s="58"/>
      <c r="O179" s="58"/>
      <c r="P179" s="58"/>
      <c r="Q179" s="58"/>
      <c r="R179" s="58"/>
      <c r="S179" s="61"/>
      <c r="T179" s="61"/>
      <c r="U179" s="61"/>
    </row>
    <row r="180" spans="1:21" ht="12">
      <c r="A180" s="58"/>
      <c r="B180" s="58"/>
      <c r="C180" s="58"/>
      <c r="D180" s="58"/>
      <c r="E180" s="58"/>
      <c r="F180" s="58"/>
      <c r="G180" s="58"/>
      <c r="H180" s="58"/>
      <c r="I180" s="58"/>
      <c r="J180" s="58"/>
      <c r="K180" s="58"/>
      <c r="L180" s="58"/>
      <c r="M180" s="58"/>
      <c r="N180" s="58"/>
      <c r="O180" s="58"/>
      <c r="P180" s="58"/>
      <c r="Q180" s="58"/>
      <c r="R180" s="58"/>
      <c r="S180" s="61"/>
      <c r="T180" s="61"/>
      <c r="U180" s="61"/>
    </row>
    <row r="181" spans="1:21" ht="12">
      <c r="A181" s="58"/>
      <c r="B181" s="58"/>
      <c r="C181" s="58"/>
      <c r="D181" s="58"/>
      <c r="E181" s="58"/>
      <c r="F181" s="58"/>
      <c r="G181" s="58"/>
      <c r="H181" s="58"/>
      <c r="I181" s="58"/>
      <c r="J181" s="58"/>
      <c r="K181" s="58"/>
      <c r="L181" s="58"/>
      <c r="M181" s="58"/>
      <c r="N181" s="58"/>
      <c r="O181" s="58"/>
      <c r="P181" s="58"/>
      <c r="Q181" s="58"/>
      <c r="R181" s="58"/>
      <c r="S181" s="61"/>
      <c r="T181" s="61"/>
      <c r="U181" s="61"/>
    </row>
    <row r="182" spans="1:21" ht="12">
      <c r="A182" s="58"/>
      <c r="B182" s="58"/>
      <c r="C182" s="58"/>
      <c r="D182" s="58"/>
      <c r="E182" s="58"/>
      <c r="F182" s="58"/>
      <c r="G182" s="58"/>
      <c r="H182" s="58"/>
      <c r="I182" s="58"/>
      <c r="J182" s="58"/>
      <c r="K182" s="58"/>
      <c r="L182" s="58"/>
      <c r="M182" s="58"/>
      <c r="N182" s="58"/>
      <c r="O182" s="58"/>
      <c r="P182" s="58"/>
      <c r="Q182" s="58"/>
      <c r="R182" s="58"/>
      <c r="S182" s="61"/>
      <c r="T182" s="61"/>
      <c r="U182" s="61"/>
    </row>
    <row r="183" spans="1:21" ht="12">
      <c r="A183" s="58"/>
      <c r="B183" s="58"/>
      <c r="C183" s="58"/>
      <c r="D183" s="58"/>
      <c r="E183" s="58"/>
      <c r="F183" s="58"/>
      <c r="G183" s="58"/>
      <c r="H183" s="58"/>
      <c r="I183" s="58"/>
      <c r="J183" s="58"/>
      <c r="K183" s="58"/>
      <c r="L183" s="58"/>
      <c r="M183" s="58"/>
      <c r="N183" s="58"/>
      <c r="O183" s="58"/>
      <c r="P183" s="58"/>
      <c r="Q183" s="58"/>
      <c r="R183" s="58"/>
      <c r="S183" s="61"/>
      <c r="T183" s="61"/>
      <c r="U183" s="61"/>
    </row>
    <row r="184" spans="1:21" ht="12">
      <c r="A184" s="58"/>
      <c r="B184" s="58"/>
      <c r="C184" s="58"/>
      <c r="D184" s="58"/>
      <c r="E184" s="58"/>
      <c r="F184" s="58"/>
      <c r="G184" s="58"/>
      <c r="H184" s="58"/>
      <c r="I184" s="58"/>
      <c r="J184" s="58"/>
      <c r="K184" s="58"/>
      <c r="L184" s="58"/>
      <c r="M184" s="58"/>
      <c r="N184" s="58"/>
      <c r="O184" s="58"/>
      <c r="P184" s="58"/>
      <c r="Q184" s="58"/>
      <c r="R184" s="58"/>
      <c r="S184" s="61"/>
      <c r="T184" s="61"/>
      <c r="U184" s="61"/>
    </row>
    <row r="185" spans="1:21" ht="12">
      <c r="A185" s="58"/>
      <c r="B185" s="58"/>
      <c r="C185" s="58"/>
      <c r="D185" s="58"/>
      <c r="E185" s="58"/>
      <c r="F185" s="58"/>
      <c r="G185" s="58"/>
      <c r="H185" s="58"/>
      <c r="I185" s="58"/>
      <c r="J185" s="58"/>
      <c r="K185" s="58"/>
      <c r="L185" s="58"/>
      <c r="M185" s="58"/>
      <c r="N185" s="58"/>
      <c r="O185" s="58"/>
      <c r="P185" s="58"/>
      <c r="Q185" s="58"/>
      <c r="R185" s="58"/>
      <c r="S185" s="61"/>
      <c r="T185" s="61"/>
      <c r="U185" s="61"/>
    </row>
    <row r="186" spans="1:21" ht="12">
      <c r="A186" s="58"/>
      <c r="B186" s="58"/>
      <c r="C186" s="58"/>
      <c r="D186" s="58"/>
      <c r="E186" s="58"/>
      <c r="F186" s="58"/>
      <c r="G186" s="58"/>
      <c r="H186" s="58"/>
      <c r="I186" s="58"/>
      <c r="J186" s="58"/>
      <c r="K186" s="58"/>
      <c r="L186" s="58"/>
      <c r="M186" s="58"/>
      <c r="N186" s="58"/>
      <c r="O186" s="58"/>
      <c r="P186" s="58"/>
      <c r="Q186" s="58"/>
      <c r="R186" s="58"/>
      <c r="S186" s="61"/>
      <c r="T186" s="61"/>
      <c r="U186" s="61"/>
    </row>
    <row r="187" spans="1:21" ht="12">
      <c r="A187" s="58"/>
      <c r="B187" s="58"/>
      <c r="C187" s="58"/>
      <c r="D187" s="58"/>
      <c r="E187" s="58"/>
      <c r="F187" s="58"/>
      <c r="G187" s="58"/>
      <c r="H187" s="58"/>
      <c r="I187" s="58"/>
      <c r="J187" s="58"/>
      <c r="K187" s="58"/>
      <c r="L187" s="58"/>
      <c r="M187" s="58"/>
      <c r="N187" s="58"/>
      <c r="O187" s="58"/>
      <c r="P187" s="58"/>
      <c r="Q187" s="58"/>
      <c r="R187" s="58"/>
      <c r="S187" s="61"/>
      <c r="T187" s="61"/>
      <c r="U187" s="61"/>
    </row>
    <row r="188" spans="1:21" ht="12">
      <c r="A188" s="58"/>
      <c r="B188" s="58"/>
      <c r="C188" s="58"/>
      <c r="D188" s="58"/>
      <c r="E188" s="58"/>
      <c r="F188" s="58"/>
      <c r="G188" s="58"/>
      <c r="H188" s="58"/>
      <c r="I188" s="58"/>
      <c r="J188" s="58"/>
      <c r="K188" s="58"/>
      <c r="L188" s="58"/>
      <c r="M188" s="58"/>
      <c r="N188" s="58"/>
      <c r="O188" s="58"/>
      <c r="P188" s="58"/>
      <c r="Q188" s="58"/>
      <c r="R188" s="58"/>
      <c r="S188" s="61"/>
      <c r="T188" s="61"/>
      <c r="U188" s="61"/>
    </row>
    <row r="189" spans="1:21" ht="12">
      <c r="A189" s="58"/>
      <c r="B189" s="58"/>
      <c r="C189" s="58"/>
      <c r="D189" s="58"/>
      <c r="E189" s="58"/>
      <c r="F189" s="58"/>
      <c r="G189" s="58"/>
      <c r="H189" s="58"/>
      <c r="I189" s="58"/>
      <c r="J189" s="58"/>
      <c r="K189" s="58"/>
      <c r="L189" s="58"/>
      <c r="M189" s="58"/>
      <c r="N189" s="58"/>
      <c r="O189" s="58"/>
      <c r="P189" s="58"/>
      <c r="Q189" s="58"/>
      <c r="R189" s="58"/>
      <c r="S189" s="61"/>
      <c r="T189" s="61"/>
      <c r="U189" s="61"/>
    </row>
    <row r="190" spans="1:21" ht="12">
      <c r="A190" s="58"/>
      <c r="B190" s="58"/>
      <c r="C190" s="58"/>
      <c r="D190" s="58"/>
      <c r="E190" s="58"/>
      <c r="F190" s="58"/>
      <c r="G190" s="58"/>
      <c r="H190" s="58"/>
      <c r="I190" s="58"/>
      <c r="J190" s="58"/>
      <c r="K190" s="58"/>
      <c r="L190" s="58"/>
      <c r="M190" s="58"/>
      <c r="N190" s="58"/>
      <c r="O190" s="58"/>
      <c r="P190" s="58"/>
      <c r="Q190" s="58"/>
      <c r="R190" s="58"/>
      <c r="S190" s="61"/>
      <c r="T190" s="61"/>
      <c r="U190" s="61"/>
    </row>
    <row r="191" spans="1:21" ht="12">
      <c r="A191" s="58"/>
      <c r="B191" s="58"/>
      <c r="C191" s="58"/>
      <c r="D191" s="58"/>
      <c r="E191" s="58"/>
      <c r="F191" s="58"/>
      <c r="G191" s="58"/>
      <c r="H191" s="58"/>
      <c r="I191" s="58"/>
      <c r="J191" s="58"/>
      <c r="K191" s="58"/>
      <c r="L191" s="58"/>
      <c r="M191" s="58"/>
      <c r="N191" s="58"/>
      <c r="O191" s="58"/>
      <c r="P191" s="58"/>
      <c r="Q191" s="58"/>
      <c r="R191" s="58"/>
      <c r="S191" s="61"/>
      <c r="T191" s="61"/>
      <c r="U191" s="61"/>
    </row>
    <row r="192" spans="1:21" ht="12">
      <c r="A192" s="58"/>
      <c r="B192" s="58"/>
      <c r="C192" s="58"/>
      <c r="D192" s="58"/>
      <c r="E192" s="58"/>
      <c r="F192" s="58"/>
      <c r="G192" s="58"/>
      <c r="H192" s="58"/>
      <c r="I192" s="58"/>
      <c r="J192" s="58"/>
      <c r="K192" s="58"/>
      <c r="L192" s="58"/>
      <c r="M192" s="58"/>
      <c r="N192" s="58"/>
      <c r="O192" s="58"/>
      <c r="P192" s="58"/>
      <c r="Q192" s="58"/>
      <c r="R192" s="58"/>
      <c r="S192" s="61"/>
      <c r="T192" s="61"/>
      <c r="U192" s="61"/>
    </row>
    <row r="193" spans="1:21" ht="12">
      <c r="A193" s="58"/>
      <c r="B193" s="58"/>
      <c r="C193" s="58"/>
      <c r="D193" s="58"/>
      <c r="E193" s="58"/>
      <c r="F193" s="58"/>
      <c r="G193" s="58"/>
      <c r="H193" s="58"/>
      <c r="I193" s="58"/>
      <c r="J193" s="58"/>
      <c r="K193" s="58"/>
      <c r="L193" s="58"/>
      <c r="M193" s="58"/>
      <c r="N193" s="58"/>
      <c r="O193" s="58"/>
      <c r="P193" s="58"/>
      <c r="Q193" s="58"/>
      <c r="R193" s="58"/>
      <c r="S193" s="61"/>
      <c r="T193" s="61"/>
      <c r="U193" s="61"/>
    </row>
    <row r="194" spans="1:21" ht="12">
      <c r="A194" s="58"/>
      <c r="B194" s="58"/>
      <c r="C194" s="58"/>
      <c r="D194" s="58"/>
      <c r="E194" s="58"/>
      <c r="F194" s="58"/>
      <c r="G194" s="58"/>
      <c r="H194" s="58"/>
      <c r="I194" s="58"/>
      <c r="J194" s="58"/>
      <c r="K194" s="58"/>
      <c r="L194" s="58"/>
      <c r="M194" s="58"/>
      <c r="N194" s="58"/>
      <c r="O194" s="58"/>
      <c r="P194" s="58"/>
      <c r="Q194" s="58"/>
      <c r="R194" s="58"/>
      <c r="S194" s="61"/>
      <c r="T194" s="61"/>
      <c r="U194" s="61"/>
    </row>
    <row r="195" spans="1:21" ht="12">
      <c r="A195" s="58"/>
      <c r="B195" s="58"/>
      <c r="C195" s="58"/>
      <c r="D195" s="58"/>
      <c r="E195" s="58"/>
      <c r="F195" s="58"/>
      <c r="G195" s="58"/>
      <c r="H195" s="58"/>
      <c r="I195" s="58"/>
      <c r="J195" s="58"/>
      <c r="K195" s="58"/>
      <c r="L195" s="58"/>
      <c r="M195" s="58"/>
      <c r="N195" s="58"/>
      <c r="O195" s="58"/>
      <c r="P195" s="58"/>
      <c r="Q195" s="58"/>
      <c r="R195" s="58"/>
      <c r="S195" s="61"/>
      <c r="T195" s="61"/>
      <c r="U195" s="61"/>
    </row>
    <row r="196" spans="1:21" ht="12">
      <c r="A196" s="58"/>
      <c r="B196" s="58"/>
      <c r="C196" s="58"/>
      <c r="D196" s="58"/>
      <c r="E196" s="58"/>
      <c r="F196" s="58"/>
      <c r="G196" s="58"/>
      <c r="H196" s="58"/>
      <c r="I196" s="58"/>
      <c r="J196" s="58"/>
      <c r="K196" s="58"/>
      <c r="L196" s="58"/>
      <c r="M196" s="58"/>
      <c r="N196" s="58"/>
      <c r="O196" s="58"/>
      <c r="P196" s="58"/>
      <c r="Q196" s="58"/>
      <c r="R196" s="58"/>
      <c r="S196" s="61"/>
      <c r="T196" s="61"/>
      <c r="U196" s="61"/>
    </row>
    <row r="197" spans="1:21" ht="12">
      <c r="A197" s="58"/>
      <c r="B197" s="58"/>
      <c r="C197" s="58"/>
      <c r="D197" s="58"/>
      <c r="E197" s="58"/>
      <c r="F197" s="58"/>
      <c r="G197" s="58"/>
      <c r="H197" s="58"/>
      <c r="I197" s="58"/>
      <c r="J197" s="58"/>
      <c r="K197" s="58"/>
      <c r="L197" s="58"/>
      <c r="M197" s="58"/>
      <c r="N197" s="58"/>
      <c r="O197" s="58"/>
      <c r="P197" s="58"/>
      <c r="Q197" s="58"/>
      <c r="R197" s="58"/>
      <c r="S197" s="61"/>
      <c r="T197" s="61"/>
      <c r="U197" s="61"/>
    </row>
    <row r="198" spans="1:21" ht="12">
      <c r="A198" s="58"/>
      <c r="B198" s="58"/>
      <c r="C198" s="58"/>
      <c r="D198" s="58"/>
      <c r="E198" s="58"/>
      <c r="F198" s="58"/>
      <c r="G198" s="58"/>
      <c r="H198" s="58"/>
      <c r="I198" s="58"/>
      <c r="J198" s="58"/>
      <c r="K198" s="58"/>
      <c r="L198" s="58"/>
      <c r="M198" s="58"/>
      <c r="N198" s="58"/>
      <c r="O198" s="58"/>
      <c r="P198" s="58"/>
      <c r="Q198" s="58"/>
      <c r="R198" s="58"/>
      <c r="S198" s="61"/>
      <c r="T198" s="61"/>
      <c r="U198" s="61"/>
    </row>
    <row r="199" spans="1:21" ht="12">
      <c r="A199" s="58"/>
      <c r="B199" s="58"/>
      <c r="C199" s="58"/>
      <c r="D199" s="58"/>
      <c r="E199" s="58"/>
      <c r="F199" s="58"/>
      <c r="G199" s="58"/>
      <c r="H199" s="58"/>
      <c r="I199" s="58"/>
      <c r="J199" s="58"/>
      <c r="K199" s="58"/>
      <c r="L199" s="58"/>
      <c r="M199" s="58"/>
      <c r="N199" s="58"/>
      <c r="O199" s="58"/>
      <c r="P199" s="58"/>
      <c r="Q199" s="58"/>
      <c r="R199" s="58"/>
      <c r="S199" s="61"/>
      <c r="T199" s="61"/>
      <c r="U199" s="61"/>
    </row>
    <row r="200" spans="1:21" ht="12">
      <c r="A200" s="58"/>
      <c r="B200" s="58"/>
      <c r="C200" s="58"/>
      <c r="D200" s="58"/>
      <c r="E200" s="58"/>
      <c r="F200" s="58"/>
      <c r="G200" s="58"/>
      <c r="H200" s="58"/>
      <c r="I200" s="58"/>
      <c r="J200" s="58"/>
      <c r="K200" s="58"/>
      <c r="L200" s="58"/>
      <c r="M200" s="58"/>
      <c r="N200" s="58"/>
      <c r="O200" s="58"/>
      <c r="P200" s="58"/>
      <c r="Q200" s="58"/>
      <c r="R200" s="58"/>
      <c r="S200" s="61"/>
      <c r="T200" s="61"/>
      <c r="U200" s="61"/>
    </row>
    <row r="201" spans="1:21" ht="12">
      <c r="A201" s="58"/>
      <c r="B201" s="58"/>
      <c r="C201" s="58"/>
      <c r="D201" s="58"/>
      <c r="E201" s="58"/>
      <c r="F201" s="58"/>
      <c r="G201" s="58"/>
      <c r="H201" s="58"/>
      <c r="I201" s="58"/>
      <c r="J201" s="58"/>
      <c r="K201" s="58"/>
      <c r="L201" s="58"/>
      <c r="M201" s="58"/>
      <c r="N201" s="58"/>
      <c r="O201" s="58"/>
      <c r="P201" s="58"/>
      <c r="Q201" s="58"/>
      <c r="R201" s="58"/>
      <c r="S201" s="61"/>
      <c r="T201" s="61"/>
      <c r="U201" s="61"/>
    </row>
    <row r="202" spans="1:21" ht="12">
      <c r="A202" s="58"/>
      <c r="B202" s="58"/>
      <c r="C202" s="58"/>
      <c r="D202" s="58"/>
      <c r="E202" s="58"/>
      <c r="F202" s="58"/>
      <c r="G202" s="58"/>
      <c r="H202" s="58"/>
      <c r="I202" s="58"/>
      <c r="J202" s="58"/>
      <c r="K202" s="58"/>
      <c r="L202" s="58"/>
      <c r="M202" s="58"/>
      <c r="N202" s="58"/>
      <c r="O202" s="58"/>
      <c r="P202" s="58"/>
      <c r="Q202" s="58"/>
      <c r="R202" s="58"/>
      <c r="S202" s="61"/>
      <c r="T202" s="61"/>
      <c r="U202" s="61"/>
    </row>
    <row r="203" spans="1:21" ht="12">
      <c r="A203" s="58"/>
      <c r="B203" s="58"/>
      <c r="C203" s="58"/>
      <c r="D203" s="58"/>
      <c r="E203" s="58"/>
      <c r="F203" s="58"/>
      <c r="G203" s="58"/>
      <c r="H203" s="58"/>
      <c r="I203" s="58"/>
      <c r="J203" s="58"/>
      <c r="K203" s="58"/>
      <c r="L203" s="58"/>
      <c r="M203" s="58"/>
      <c r="N203" s="58"/>
      <c r="O203" s="58"/>
      <c r="P203" s="58"/>
      <c r="Q203" s="58"/>
      <c r="R203" s="58"/>
      <c r="S203" s="61"/>
      <c r="T203" s="61"/>
      <c r="U203" s="61"/>
    </row>
  </sheetData>
  <sheetProtection/>
  <mergeCells count="7">
    <mergeCell ref="Z25:Z31"/>
    <mergeCell ref="B6:F6"/>
    <mergeCell ref="B5:U5"/>
    <mergeCell ref="A22:U22"/>
    <mergeCell ref="I2:U2"/>
    <mergeCell ref="H6:N6"/>
    <mergeCell ref="P6:U6"/>
  </mergeCells>
  <printOptions/>
  <pageMargins left="0.3937007874015748" right="0.1968503937007874"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T207"/>
  <sheetViews>
    <sheetView zoomScalePageLayoutView="0" workbookViewId="0" topLeftCell="A1">
      <selection activeCell="A1" sqref="A1"/>
    </sheetView>
  </sheetViews>
  <sheetFormatPr defaultColWidth="11.33203125" defaultRowHeight="11.25"/>
  <cols>
    <col min="1" max="1" width="37.33203125" style="65" customWidth="1"/>
    <col min="2" max="2" width="10.16015625" style="65" customWidth="1"/>
    <col min="3" max="3" width="1.171875" style="65" customWidth="1"/>
    <col min="4" max="4" width="9.16015625" style="65" customWidth="1"/>
    <col min="5" max="5" width="1.5" style="65" customWidth="1"/>
    <col min="6" max="6" width="9.83203125" style="65" customWidth="1"/>
    <col min="7" max="7" width="1.171875" style="65" customWidth="1"/>
    <col min="8" max="8" width="9.16015625" style="65" customWidth="1"/>
    <col min="9" max="9" width="1.171875" style="65" customWidth="1"/>
    <col min="10" max="10" width="8.66015625" style="65" customWidth="1"/>
    <col min="11" max="12" width="23" style="65" hidden="1" customWidth="1"/>
    <col min="13" max="13" width="1.171875" style="65" customWidth="1"/>
    <col min="14" max="14" width="9.16015625" style="65" customWidth="1"/>
    <col min="15" max="15" width="1.171875" style="65" customWidth="1"/>
    <col min="16" max="16" width="8.5" style="65" customWidth="1"/>
    <col min="17" max="17" width="1.66796875" style="65" hidden="1" customWidth="1"/>
    <col min="18" max="18" width="16.83203125" style="65" hidden="1" customWidth="1"/>
    <col min="19" max="19" width="2" style="65" hidden="1" customWidth="1"/>
    <col min="20" max="20" width="1.0078125" style="65" customWidth="1"/>
    <col min="21" max="21" width="8.83203125" style="66" customWidth="1"/>
    <col min="22" max="22" width="0.65625" style="66" customWidth="1"/>
    <col min="23" max="23" width="9.83203125" style="66" customWidth="1"/>
    <col min="24" max="24" width="1.5" style="66" customWidth="1"/>
    <col min="25" max="25" width="8.66015625" style="66" bestFit="1" customWidth="1"/>
    <col min="26" max="26" width="19.83203125" style="66" customWidth="1"/>
    <col min="27" max="27" width="7.83203125" style="66" customWidth="1"/>
    <col min="28" max="28" width="14.5" style="66" customWidth="1"/>
    <col min="29" max="29" width="12.83203125" style="66" customWidth="1"/>
    <col min="30" max="32" width="11.33203125" style="66" customWidth="1"/>
    <col min="33" max="33" width="8.66015625" style="66" customWidth="1"/>
    <col min="34" max="36" width="11.33203125" style="66" customWidth="1"/>
    <col min="37" max="37" width="8.83203125" style="66" customWidth="1"/>
    <col min="38" max="41" width="11.33203125" style="66" customWidth="1"/>
    <col min="42" max="42" width="15.5" style="66" customWidth="1"/>
    <col min="43" max="43" width="16.83203125" style="66" customWidth="1"/>
    <col min="44" max="44" width="18.5" style="66" customWidth="1"/>
    <col min="45" max="16384" width="11.33203125" style="66" customWidth="1"/>
  </cols>
  <sheetData>
    <row r="1" spans="1:28" ht="17.25" customHeight="1">
      <c r="A1" s="445" t="s">
        <v>471</v>
      </c>
      <c r="B1" s="137"/>
      <c r="C1" s="137"/>
      <c r="D1" s="160"/>
      <c r="E1" s="160"/>
      <c r="F1" s="59"/>
      <c r="G1" s="138"/>
      <c r="H1" s="58"/>
      <c r="I1" s="138" t="s">
        <v>338</v>
      </c>
      <c r="J1" s="138"/>
      <c r="K1" s="138"/>
      <c r="L1" s="138"/>
      <c r="M1" s="139"/>
      <c r="N1" s="160"/>
      <c r="O1" s="450"/>
      <c r="P1" s="160"/>
      <c r="Q1" s="450"/>
      <c r="R1" s="467"/>
      <c r="S1" s="468"/>
      <c r="T1" s="468"/>
      <c r="U1" s="468"/>
      <c r="V1" s="467"/>
      <c r="W1" s="450"/>
      <c r="X1" s="138"/>
      <c r="Y1" s="139"/>
      <c r="AB1" s="60"/>
    </row>
    <row r="2" spans="1:28" ht="22.5" customHeight="1">
      <c r="A2" s="712"/>
      <c r="B2" s="60"/>
      <c r="C2" s="60"/>
      <c r="D2" s="60"/>
      <c r="E2" s="59"/>
      <c r="F2" s="59"/>
      <c r="G2" s="59"/>
      <c r="H2" s="58"/>
      <c r="I2" s="1163" t="s">
        <v>388</v>
      </c>
      <c r="J2" s="1137"/>
      <c r="K2" s="1137"/>
      <c r="L2" s="1137"/>
      <c r="M2" s="1137"/>
      <c r="N2" s="1137"/>
      <c r="O2" s="1137"/>
      <c r="P2" s="1137"/>
      <c r="Q2" s="1137"/>
      <c r="R2" s="1137"/>
      <c r="S2" s="1137"/>
      <c r="T2" s="1137"/>
      <c r="U2" s="1137"/>
      <c r="V2" s="1137"/>
      <c r="W2" s="1137"/>
      <c r="X2" s="138"/>
      <c r="Y2" s="139"/>
      <c r="AB2" s="60"/>
    </row>
    <row r="3" spans="1:28" ht="12.75">
      <c r="A3" s="60"/>
      <c r="B3" s="60"/>
      <c r="C3" s="60"/>
      <c r="D3" s="60"/>
      <c r="E3" s="59"/>
      <c r="F3" s="59"/>
      <c r="G3" s="59"/>
      <c r="H3" s="58"/>
      <c r="I3" s="1137"/>
      <c r="J3" s="1137"/>
      <c r="K3" s="1137"/>
      <c r="L3" s="1137"/>
      <c r="M3" s="1137"/>
      <c r="N3" s="1137"/>
      <c r="O3" s="1137"/>
      <c r="P3" s="1137"/>
      <c r="Q3" s="1137"/>
      <c r="R3" s="1137"/>
      <c r="S3" s="1137"/>
      <c r="T3" s="1137"/>
      <c r="U3" s="1137"/>
      <c r="V3" s="1137"/>
      <c r="W3" s="1137"/>
      <c r="X3" s="138"/>
      <c r="Y3" s="139"/>
      <c r="AB3" s="60"/>
    </row>
    <row r="4" spans="1:28" ht="12.75">
      <c r="A4" s="60"/>
      <c r="B4" s="60"/>
      <c r="C4" s="60"/>
      <c r="D4" s="60"/>
      <c r="E4" s="59"/>
      <c r="F4" s="59"/>
      <c r="G4" s="59"/>
      <c r="H4" s="58"/>
      <c r="I4" s="1137"/>
      <c r="J4" s="1137"/>
      <c r="K4" s="1137"/>
      <c r="L4" s="1137"/>
      <c r="M4" s="1137"/>
      <c r="N4" s="1137"/>
      <c r="O4" s="1137"/>
      <c r="P4" s="1137"/>
      <c r="Q4" s="1137"/>
      <c r="R4" s="1137"/>
      <c r="S4" s="1137"/>
      <c r="T4" s="1137"/>
      <c r="U4" s="1137"/>
      <c r="V4" s="1137"/>
      <c r="W4" s="1137"/>
      <c r="X4" s="138"/>
      <c r="Y4" s="139"/>
      <c r="AB4" s="60"/>
    </row>
    <row r="5" spans="1:28" ht="11.25" customHeight="1">
      <c r="A5" s="695"/>
      <c r="B5" s="695"/>
      <c r="C5" s="695"/>
      <c r="D5" s="695"/>
      <c r="E5" s="59"/>
      <c r="F5" s="59"/>
      <c r="G5" s="59"/>
      <c r="H5" s="58"/>
      <c r="I5" s="694"/>
      <c r="J5" s="694"/>
      <c r="K5" s="694"/>
      <c r="L5" s="694"/>
      <c r="M5" s="694"/>
      <c r="N5" s="694"/>
      <c r="O5" s="694"/>
      <c r="P5" s="694"/>
      <c r="Q5" s="694"/>
      <c r="R5" s="694"/>
      <c r="S5" s="694"/>
      <c r="T5" s="694"/>
      <c r="U5" s="694"/>
      <c r="V5" s="694"/>
      <c r="W5" s="694"/>
      <c r="X5" s="138"/>
      <c r="Y5" s="139"/>
      <c r="AB5" s="695"/>
    </row>
    <row r="6" spans="1:29" ht="9" customHeight="1">
      <c r="A6" s="60"/>
      <c r="B6" s="568"/>
      <c r="C6" s="568"/>
      <c r="D6" s="568"/>
      <c r="E6" s="568"/>
      <c r="F6" s="568"/>
      <c r="G6" s="568"/>
      <c r="H6" s="568"/>
      <c r="I6" s="568"/>
      <c r="J6" s="568"/>
      <c r="K6" s="568"/>
      <c r="L6" s="568"/>
      <c r="M6" s="568"/>
      <c r="N6" s="568"/>
      <c r="O6" s="568"/>
      <c r="P6" s="568"/>
      <c r="Q6" s="568"/>
      <c r="R6" s="567"/>
      <c r="S6" s="567"/>
      <c r="T6" s="567"/>
      <c r="U6" s="567"/>
      <c r="V6" s="567"/>
      <c r="W6" s="567"/>
      <c r="X6" s="63"/>
      <c r="AA6" s="67"/>
      <c r="AB6" s="63"/>
      <c r="AC6" s="63"/>
    </row>
    <row r="7" spans="1:46" ht="12" customHeight="1" thickBot="1">
      <c r="A7" s="60"/>
      <c r="B7" s="568"/>
      <c r="C7" s="568"/>
      <c r="D7" s="568"/>
      <c r="E7" s="568"/>
      <c r="F7" s="568"/>
      <c r="G7" s="568"/>
      <c r="H7" s="568"/>
      <c r="I7" s="568"/>
      <c r="J7" s="568"/>
      <c r="K7" s="568"/>
      <c r="L7" s="568"/>
      <c r="M7" s="568"/>
      <c r="N7" s="568"/>
      <c r="O7" s="568"/>
      <c r="P7" s="568"/>
      <c r="Q7" s="568"/>
      <c r="R7" s="568"/>
      <c r="S7" s="568"/>
      <c r="T7" s="568"/>
      <c r="U7" s="567"/>
      <c r="V7" s="567"/>
      <c r="W7" s="567"/>
      <c r="X7" s="63"/>
      <c r="Y7" s="63"/>
      <c r="Z7" s="63"/>
      <c r="AA7" s="68"/>
      <c r="AB7" s="68"/>
      <c r="AC7" s="68"/>
      <c r="AD7" s="69"/>
      <c r="AE7" s="69"/>
      <c r="AF7" s="69"/>
      <c r="AG7" s="69"/>
      <c r="AH7" s="69"/>
      <c r="AI7" s="69"/>
      <c r="AJ7" s="69"/>
      <c r="AK7" s="69"/>
      <c r="AL7" s="69"/>
      <c r="AM7" s="69"/>
      <c r="AN7" s="69"/>
      <c r="AO7" s="67"/>
      <c r="AP7" s="67"/>
      <c r="AQ7" s="67"/>
      <c r="AR7" s="67"/>
      <c r="AS7" s="67"/>
      <c r="AT7" s="67"/>
    </row>
    <row r="8" spans="1:46" ht="24.75" customHeight="1" thickBot="1">
      <c r="A8" s="68"/>
      <c r="B8" s="1159" t="s">
        <v>389</v>
      </c>
      <c r="C8" s="1159"/>
      <c r="D8" s="1159"/>
      <c r="E8" s="1159"/>
      <c r="F8" s="1159"/>
      <c r="G8" s="1159"/>
      <c r="H8" s="1159"/>
      <c r="I8" s="1159"/>
      <c r="J8" s="1159"/>
      <c r="K8" s="1159"/>
      <c r="L8" s="1159"/>
      <c r="M8" s="1159"/>
      <c r="N8" s="1159"/>
      <c r="O8" s="1159"/>
      <c r="P8" s="1159"/>
      <c r="Q8" s="1159"/>
      <c r="R8" s="1159"/>
      <c r="S8" s="1159"/>
      <c r="T8" s="1159"/>
      <c r="U8" s="1159"/>
      <c r="V8" s="1159"/>
      <c r="W8" s="1159"/>
      <c r="X8" s="70"/>
      <c r="Y8" s="70"/>
      <c r="Z8" s="70"/>
      <c r="AA8" s="70"/>
      <c r="AB8" s="141"/>
      <c r="AC8" s="142"/>
      <c r="AD8" s="142"/>
      <c r="AE8" s="142"/>
      <c r="AF8" s="142"/>
      <c r="AG8" s="142"/>
      <c r="AH8" s="142"/>
      <c r="AI8" s="142"/>
      <c r="AJ8" s="142"/>
      <c r="AK8" s="142"/>
      <c r="AL8" s="142"/>
      <c r="AM8" s="142"/>
      <c r="AN8" s="142"/>
      <c r="AO8" s="142"/>
      <c r="AP8" s="142"/>
      <c r="AQ8" s="67"/>
      <c r="AR8" s="67"/>
      <c r="AS8" s="67"/>
      <c r="AT8" s="67"/>
    </row>
    <row r="9" spans="1:46" s="82" customFormat="1" ht="22.5" customHeight="1" thickBot="1">
      <c r="A9" s="76"/>
      <c r="B9" s="1159" t="s">
        <v>83</v>
      </c>
      <c r="C9" s="1159"/>
      <c r="D9" s="1159"/>
      <c r="E9" s="1159"/>
      <c r="F9" s="1159"/>
      <c r="G9" s="758"/>
      <c r="H9" s="1159" t="s">
        <v>84</v>
      </c>
      <c r="I9" s="1159"/>
      <c r="J9" s="1159"/>
      <c r="K9" s="1159"/>
      <c r="L9" s="1159"/>
      <c r="M9" s="1159"/>
      <c r="N9" s="1159"/>
      <c r="O9" s="759"/>
      <c r="P9" s="1159" t="s">
        <v>85</v>
      </c>
      <c r="Q9" s="1159"/>
      <c r="R9" s="1159"/>
      <c r="S9" s="1159"/>
      <c r="T9" s="1159"/>
      <c r="U9" s="1159"/>
      <c r="V9" s="1159"/>
      <c r="W9" s="1159"/>
      <c r="X9" s="77"/>
      <c r="Y9" s="77"/>
      <c r="Z9" s="78"/>
      <c r="AA9" s="74"/>
      <c r="AB9" s="77"/>
      <c r="AC9" s="73"/>
      <c r="AD9" s="80"/>
      <c r="AE9" s="80"/>
      <c r="AF9" s="80"/>
      <c r="AG9" s="80"/>
      <c r="AH9" s="80"/>
      <c r="AI9" s="80"/>
      <c r="AJ9" s="80"/>
      <c r="AK9" s="80"/>
      <c r="AL9" s="80"/>
      <c r="AM9" s="80"/>
      <c r="AN9" s="80"/>
      <c r="AO9" s="81"/>
      <c r="AP9" s="81"/>
      <c r="AQ9" s="81"/>
      <c r="AR9" s="81"/>
      <c r="AS9" s="81"/>
      <c r="AT9" s="81"/>
    </row>
    <row r="10" spans="1:46" s="82" customFormat="1" ht="22.5" customHeight="1">
      <c r="A10" s="76"/>
      <c r="B10" s="418">
        <v>2019</v>
      </c>
      <c r="C10" s="434"/>
      <c r="D10" s="418">
        <v>2020</v>
      </c>
      <c r="E10" s="419"/>
      <c r="F10" s="418">
        <v>2021</v>
      </c>
      <c r="G10" s="420"/>
      <c r="H10" s="418">
        <v>2019</v>
      </c>
      <c r="I10" s="434"/>
      <c r="J10" s="418">
        <v>2020</v>
      </c>
      <c r="K10" s="419"/>
      <c r="L10" s="418" t="s">
        <v>491</v>
      </c>
      <c r="M10" s="434">
        <v>2013</v>
      </c>
      <c r="N10" s="418">
        <v>2021</v>
      </c>
      <c r="O10" s="420"/>
      <c r="P10" s="418">
        <v>2019</v>
      </c>
      <c r="Q10" s="434"/>
      <c r="R10" s="418">
        <v>2019</v>
      </c>
      <c r="S10" s="419"/>
      <c r="T10" s="419"/>
      <c r="U10" s="418">
        <v>2020</v>
      </c>
      <c r="V10" s="569"/>
      <c r="W10" s="418">
        <v>2021</v>
      </c>
      <c r="X10" s="77"/>
      <c r="Y10" s="77"/>
      <c r="Z10" s="78"/>
      <c r="AA10" s="83"/>
      <c r="AB10" s="77"/>
      <c r="AC10" s="73"/>
      <c r="AD10" s="80"/>
      <c r="AE10" s="80"/>
      <c r="AF10" s="80"/>
      <c r="AG10" s="80"/>
      <c r="AH10" s="80"/>
      <c r="AI10" s="80"/>
      <c r="AJ10" s="80"/>
      <c r="AK10" s="80"/>
      <c r="AL10" s="80"/>
      <c r="AM10" s="80"/>
      <c r="AN10" s="80"/>
      <c r="AO10" s="81"/>
      <c r="AP10" s="81"/>
      <c r="AQ10" s="81"/>
      <c r="AR10" s="81"/>
      <c r="AS10" s="81"/>
      <c r="AT10" s="81"/>
    </row>
    <row r="11" spans="1:46" ht="18" customHeight="1">
      <c r="A11" s="731"/>
      <c r="B11" s="732"/>
      <c r="C11" s="732"/>
      <c r="D11" s="732"/>
      <c r="E11" s="732"/>
      <c r="F11" s="732"/>
      <c r="G11" s="732"/>
      <c r="H11" s="732"/>
      <c r="I11" s="732"/>
      <c r="J11" s="732"/>
      <c r="K11" s="732"/>
      <c r="L11" s="732"/>
      <c r="M11" s="732"/>
      <c r="N11" s="732"/>
      <c r="O11" s="732"/>
      <c r="P11" s="732"/>
      <c r="Q11" s="732"/>
      <c r="R11" s="732"/>
      <c r="S11" s="732"/>
      <c r="T11" s="732"/>
      <c r="U11" s="732"/>
      <c r="V11" s="732"/>
      <c r="W11" s="732"/>
      <c r="X11" s="143">
        <f>+X14+X15+X16+X20+X25+X17</f>
        <v>0</v>
      </c>
      <c r="Y11" s="143"/>
      <c r="Z11" s="143"/>
      <c r="AA11" s="143"/>
      <c r="AB11" s="94"/>
      <c r="AC11" s="87"/>
      <c r="AD11" s="88"/>
      <c r="AE11" s="88"/>
      <c r="AF11" s="88"/>
      <c r="AG11" s="88"/>
      <c r="AH11" s="88"/>
      <c r="AI11" s="88"/>
      <c r="AJ11" s="88"/>
      <c r="AK11" s="88"/>
      <c r="AL11" s="88"/>
      <c r="AM11" s="88"/>
      <c r="AN11" s="88"/>
      <c r="AO11" s="67"/>
      <c r="AP11" s="67"/>
      <c r="AQ11" s="67"/>
      <c r="AR11" s="67"/>
      <c r="AS11" s="67"/>
      <c r="AT11" s="67"/>
    </row>
    <row r="12" spans="1:46" ht="12">
      <c r="A12" s="60" t="s">
        <v>75</v>
      </c>
      <c r="B12" s="89">
        <v>137349</v>
      </c>
      <c r="C12" s="89"/>
      <c r="D12" s="89">
        <v>99556</v>
      </c>
      <c r="E12" s="89"/>
      <c r="F12" s="89">
        <v>133054</v>
      </c>
      <c r="G12" s="89"/>
      <c r="H12" s="89">
        <v>63516</v>
      </c>
      <c r="I12" s="89"/>
      <c r="J12" s="89">
        <v>45241</v>
      </c>
      <c r="K12" s="89"/>
      <c r="L12" s="89"/>
      <c r="M12" s="89"/>
      <c r="N12" s="89">
        <v>59541</v>
      </c>
      <c r="O12" s="89"/>
      <c r="P12" s="89">
        <v>73833</v>
      </c>
      <c r="Q12" s="89"/>
      <c r="R12" s="89"/>
      <c r="S12" s="89"/>
      <c r="T12" s="89"/>
      <c r="U12" s="89">
        <v>54315</v>
      </c>
      <c r="V12" s="89"/>
      <c r="W12" s="89">
        <v>73513</v>
      </c>
      <c r="X12" s="90"/>
      <c r="Z12" s="99"/>
      <c r="AA12" s="1055"/>
      <c r="AB12" s="89"/>
      <c r="AC12" s="394"/>
      <c r="AD12" s="394"/>
      <c r="AE12" s="394"/>
      <c r="AF12" s="394"/>
      <c r="AG12" s="394"/>
      <c r="AH12" s="394"/>
      <c r="AI12" s="394"/>
      <c r="AJ12" s="394"/>
      <c r="AK12" s="394"/>
      <c r="AL12" s="394"/>
      <c r="AM12" s="394"/>
      <c r="AN12" s="394"/>
      <c r="AO12" s="394"/>
      <c r="AP12" s="394"/>
      <c r="AQ12" s="67"/>
      <c r="AR12" s="67"/>
      <c r="AS12" s="67"/>
      <c r="AT12" s="67"/>
    </row>
    <row r="13" spans="2:46" ht="12">
      <c r="B13" s="586"/>
      <c r="C13" s="586"/>
      <c r="D13" s="586"/>
      <c r="E13" s="586"/>
      <c r="F13" s="586"/>
      <c r="G13" s="586"/>
      <c r="H13" s="586"/>
      <c r="I13" s="586"/>
      <c r="J13" s="586"/>
      <c r="K13" s="586"/>
      <c r="L13" s="586"/>
      <c r="M13" s="586"/>
      <c r="N13" s="586"/>
      <c r="O13" s="586"/>
      <c r="P13" s="586"/>
      <c r="Q13" s="586"/>
      <c r="R13" s="586"/>
      <c r="S13" s="586"/>
      <c r="T13" s="586"/>
      <c r="U13" s="586"/>
      <c r="V13" s="586"/>
      <c r="W13" s="586"/>
      <c r="X13" s="586">
        <f>X14+X15+X16+X17+X20+X25</f>
        <v>0</v>
      </c>
      <c r="Z13" s="99"/>
      <c r="AA13" s="1055"/>
      <c r="AB13" s="98"/>
      <c r="AC13" s="394"/>
      <c r="AD13" s="394"/>
      <c r="AE13" s="394"/>
      <c r="AF13" s="394"/>
      <c r="AG13" s="394"/>
      <c r="AH13" s="394"/>
      <c r="AI13" s="394"/>
      <c r="AJ13" s="394"/>
      <c r="AK13" s="394"/>
      <c r="AL13" s="394"/>
      <c r="AM13" s="394"/>
      <c r="AN13" s="394"/>
      <c r="AO13" s="394"/>
      <c r="AP13" s="394"/>
      <c r="AQ13" s="67"/>
      <c r="AR13" s="67"/>
      <c r="AS13" s="67"/>
      <c r="AT13" s="67"/>
    </row>
    <row r="14" spans="1:46" ht="12">
      <c r="A14" s="104" t="s">
        <v>220</v>
      </c>
      <c r="B14" s="144">
        <v>990</v>
      </c>
      <c r="C14" s="144"/>
      <c r="D14" s="144">
        <v>738</v>
      </c>
      <c r="E14" s="144"/>
      <c r="F14" s="144">
        <v>1073</v>
      </c>
      <c r="G14" s="144"/>
      <c r="H14" s="144">
        <v>513</v>
      </c>
      <c r="I14" s="144"/>
      <c r="J14" s="144">
        <v>384</v>
      </c>
      <c r="K14" s="144"/>
      <c r="L14" s="144"/>
      <c r="M14" s="144"/>
      <c r="N14" s="144">
        <v>569</v>
      </c>
      <c r="O14" s="144"/>
      <c r="P14" s="144">
        <v>477</v>
      </c>
      <c r="Q14" s="144"/>
      <c r="R14" s="144"/>
      <c r="S14" s="144"/>
      <c r="T14" s="144"/>
      <c r="U14" s="144">
        <v>354</v>
      </c>
      <c r="V14" s="144"/>
      <c r="W14" s="144">
        <v>504</v>
      </c>
      <c r="X14" s="106"/>
      <c r="Z14" s="99"/>
      <c r="AA14" s="1055"/>
      <c r="AB14" s="98"/>
      <c r="AC14" s="394"/>
      <c r="AD14" s="394"/>
      <c r="AE14" s="394"/>
      <c r="AF14" s="394"/>
      <c r="AG14" s="394"/>
      <c r="AH14" s="394"/>
      <c r="AI14" s="394"/>
      <c r="AJ14" s="394"/>
      <c r="AK14" s="394"/>
      <c r="AL14" s="394"/>
      <c r="AM14" s="394"/>
      <c r="AN14" s="394"/>
      <c r="AO14" s="394"/>
      <c r="AP14" s="394"/>
      <c r="AQ14" s="67"/>
      <c r="AR14" s="67"/>
      <c r="AS14" s="67"/>
      <c r="AT14" s="67"/>
    </row>
    <row r="15" spans="1:46" ht="12">
      <c r="A15" s="104" t="s">
        <v>390</v>
      </c>
      <c r="B15" s="144">
        <v>7024</v>
      </c>
      <c r="C15" s="144"/>
      <c r="D15" s="144">
        <v>5699</v>
      </c>
      <c r="E15" s="144"/>
      <c r="F15" s="144">
        <v>7669</v>
      </c>
      <c r="G15" s="144"/>
      <c r="H15" s="144">
        <v>3395</v>
      </c>
      <c r="I15" s="144"/>
      <c r="J15" s="144">
        <v>2573</v>
      </c>
      <c r="K15" s="144"/>
      <c r="L15" s="144"/>
      <c r="M15" s="144"/>
      <c r="N15" s="144">
        <v>3373</v>
      </c>
      <c r="O15" s="144"/>
      <c r="P15" s="144">
        <v>3629</v>
      </c>
      <c r="Q15" s="144"/>
      <c r="R15" s="144"/>
      <c r="S15" s="144"/>
      <c r="T15" s="144"/>
      <c r="U15" s="144">
        <v>3126</v>
      </c>
      <c r="V15" s="144"/>
      <c r="W15" s="144">
        <v>4296</v>
      </c>
      <c r="X15" s="98"/>
      <c r="Z15" s="99"/>
      <c r="AA15" s="1055"/>
      <c r="AB15" s="98"/>
      <c r="AC15" s="394"/>
      <c r="AD15" s="394"/>
      <c r="AE15" s="394"/>
      <c r="AF15" s="394"/>
      <c r="AG15" s="394"/>
      <c r="AH15" s="394"/>
      <c r="AI15" s="394"/>
      <c r="AJ15" s="394"/>
      <c r="AK15" s="394"/>
      <c r="AL15" s="394"/>
      <c r="AM15" s="394"/>
      <c r="AN15" s="394"/>
      <c r="AO15" s="394"/>
      <c r="AP15" s="394"/>
      <c r="AQ15" s="67"/>
      <c r="AR15" s="67"/>
      <c r="AS15" s="67"/>
      <c r="AT15" s="67"/>
    </row>
    <row r="16" spans="1:46" ht="12">
      <c r="A16" s="104" t="s">
        <v>391</v>
      </c>
      <c r="B16" s="144">
        <v>7840</v>
      </c>
      <c r="C16" s="144"/>
      <c r="D16" s="144">
        <v>6351</v>
      </c>
      <c r="E16" s="144"/>
      <c r="F16" s="144">
        <v>8771</v>
      </c>
      <c r="G16" s="144"/>
      <c r="H16" s="144">
        <v>3638</v>
      </c>
      <c r="I16" s="144"/>
      <c r="J16" s="144">
        <v>2781</v>
      </c>
      <c r="K16" s="144"/>
      <c r="L16" s="144"/>
      <c r="M16" s="144"/>
      <c r="N16" s="144">
        <v>3857</v>
      </c>
      <c r="O16" s="144"/>
      <c r="P16" s="144">
        <v>4202</v>
      </c>
      <c r="Q16" s="144"/>
      <c r="R16" s="144"/>
      <c r="S16" s="144"/>
      <c r="T16" s="144"/>
      <c r="U16" s="144">
        <v>3570</v>
      </c>
      <c r="V16" s="144"/>
      <c r="W16" s="144">
        <v>4914</v>
      </c>
      <c r="X16" s="111"/>
      <c r="Z16" s="99"/>
      <c r="AA16" s="1055"/>
      <c r="AB16" s="98"/>
      <c r="AC16" s="394"/>
      <c r="AD16" s="394"/>
      <c r="AE16" s="394"/>
      <c r="AF16" s="394"/>
      <c r="AG16" s="394"/>
      <c r="AH16" s="394"/>
      <c r="AI16" s="394"/>
      <c r="AJ16" s="394"/>
      <c r="AK16" s="394"/>
      <c r="AL16" s="394"/>
      <c r="AM16" s="394"/>
      <c r="AN16" s="394"/>
      <c r="AO16" s="394"/>
      <c r="AP16" s="394"/>
      <c r="AQ16" s="67"/>
      <c r="AR16" s="67"/>
      <c r="AS16" s="67"/>
      <c r="AT16" s="67"/>
    </row>
    <row r="17" spans="1:46" ht="12">
      <c r="A17" s="104" t="s">
        <v>392</v>
      </c>
      <c r="B17" s="144">
        <v>87863</v>
      </c>
      <c r="C17" s="144"/>
      <c r="D17" s="144">
        <v>61673</v>
      </c>
      <c r="E17" s="144"/>
      <c r="F17" s="144">
        <v>81039</v>
      </c>
      <c r="G17" s="144"/>
      <c r="H17" s="144">
        <v>42893</v>
      </c>
      <c r="I17" s="144"/>
      <c r="J17" s="144">
        <v>29924</v>
      </c>
      <c r="K17" s="144"/>
      <c r="L17" s="144"/>
      <c r="M17" s="144"/>
      <c r="N17" s="144">
        <v>38611</v>
      </c>
      <c r="O17" s="144"/>
      <c r="P17" s="144">
        <v>44970</v>
      </c>
      <c r="Q17" s="144"/>
      <c r="R17" s="144"/>
      <c r="S17" s="144"/>
      <c r="T17" s="144"/>
      <c r="U17" s="144">
        <v>31749</v>
      </c>
      <c r="V17" s="144"/>
      <c r="W17" s="144">
        <v>42428</v>
      </c>
      <c r="X17" s="111"/>
      <c r="Z17" s="99"/>
      <c r="AA17" s="1055"/>
      <c r="AB17" s="98"/>
      <c r="AC17" s="394"/>
      <c r="AD17" s="394"/>
      <c r="AE17" s="394"/>
      <c r="AF17" s="394"/>
      <c r="AG17" s="394"/>
      <c r="AH17" s="394"/>
      <c r="AI17" s="394"/>
      <c r="AJ17" s="394"/>
      <c r="AK17" s="394"/>
      <c r="AL17" s="394"/>
      <c r="AM17" s="394"/>
      <c r="AN17" s="394"/>
      <c r="AO17" s="394"/>
      <c r="AP17" s="394"/>
      <c r="AQ17" s="67"/>
      <c r="AR17" s="67"/>
      <c r="AS17" s="67"/>
      <c r="AT17" s="67"/>
    </row>
    <row r="18" spans="1:46" ht="12">
      <c r="A18" s="104" t="s">
        <v>393</v>
      </c>
      <c r="B18" s="144">
        <v>13964</v>
      </c>
      <c r="C18" s="144"/>
      <c r="D18" s="144">
        <v>9498</v>
      </c>
      <c r="E18" s="144"/>
      <c r="F18" s="144">
        <v>12474</v>
      </c>
      <c r="G18" s="144"/>
      <c r="H18" s="144">
        <v>6475</v>
      </c>
      <c r="I18" s="144"/>
      <c r="J18" s="144">
        <v>4417</v>
      </c>
      <c r="K18" s="144"/>
      <c r="L18" s="144"/>
      <c r="M18" s="144"/>
      <c r="N18" s="144">
        <v>5988</v>
      </c>
      <c r="O18" s="144"/>
      <c r="P18" s="144">
        <v>7489</v>
      </c>
      <c r="Q18" s="144"/>
      <c r="R18" s="144"/>
      <c r="S18" s="144"/>
      <c r="T18" s="144"/>
      <c r="U18" s="144">
        <v>5081</v>
      </c>
      <c r="V18" s="144"/>
      <c r="W18" s="144">
        <v>6486</v>
      </c>
      <c r="X18" s="737"/>
      <c r="Z18" s="99"/>
      <c r="AA18" s="1055"/>
      <c r="AB18" s="98"/>
      <c r="AC18" s="394"/>
      <c r="AD18" s="394"/>
      <c r="AE18" s="394"/>
      <c r="AF18" s="394"/>
      <c r="AG18" s="394"/>
      <c r="AH18" s="394"/>
      <c r="AI18" s="394"/>
      <c r="AJ18" s="394"/>
      <c r="AK18" s="394"/>
      <c r="AL18" s="394"/>
      <c r="AM18" s="394"/>
      <c r="AN18" s="394"/>
      <c r="AO18" s="394"/>
      <c r="AP18" s="394"/>
      <c r="AQ18" s="67"/>
      <c r="AR18" s="67"/>
      <c r="AS18" s="67"/>
      <c r="AT18" s="67"/>
    </row>
    <row r="19" spans="1:46" ht="14.25" customHeight="1">
      <c r="A19" s="104" t="s">
        <v>394</v>
      </c>
      <c r="B19" s="144">
        <v>73899</v>
      </c>
      <c r="C19" s="144"/>
      <c r="D19" s="144">
        <v>52175</v>
      </c>
      <c r="E19" s="144"/>
      <c r="F19" s="144">
        <v>68565</v>
      </c>
      <c r="G19" s="144"/>
      <c r="H19" s="144">
        <v>36418</v>
      </c>
      <c r="I19" s="144"/>
      <c r="J19" s="144">
        <v>25507</v>
      </c>
      <c r="K19" s="144"/>
      <c r="L19" s="144"/>
      <c r="M19" s="144"/>
      <c r="N19" s="144">
        <v>32623</v>
      </c>
      <c r="O19" s="144"/>
      <c r="P19" s="144">
        <v>37481</v>
      </c>
      <c r="Q19" s="144"/>
      <c r="R19" s="144"/>
      <c r="S19" s="144"/>
      <c r="T19" s="144"/>
      <c r="U19" s="144">
        <v>26668</v>
      </c>
      <c r="V19" s="144"/>
      <c r="W19" s="144">
        <v>35942</v>
      </c>
      <c r="X19" s="116"/>
      <c r="Z19" s="99"/>
      <c r="AA19" s="1055"/>
      <c r="AB19" s="98"/>
      <c r="AC19" s="394"/>
      <c r="AD19" s="394"/>
      <c r="AE19" s="394"/>
      <c r="AF19" s="394"/>
      <c r="AG19" s="394"/>
      <c r="AH19" s="394"/>
      <c r="AI19" s="394"/>
      <c r="AJ19" s="394"/>
      <c r="AK19" s="394"/>
      <c r="AL19" s="394"/>
      <c r="AM19" s="394"/>
      <c r="AN19" s="394"/>
      <c r="AO19" s="394"/>
      <c r="AP19" s="394"/>
      <c r="AQ19" s="117"/>
      <c r="AR19" s="117"/>
      <c r="AS19" s="67"/>
      <c r="AT19" s="67"/>
    </row>
    <row r="20" spans="1:46" ht="12">
      <c r="A20" s="104" t="s">
        <v>395</v>
      </c>
      <c r="B20" s="144">
        <v>33632</v>
      </c>
      <c r="C20" s="144"/>
      <c r="D20" s="144">
        <v>25085</v>
      </c>
      <c r="E20" s="144"/>
      <c r="F20" s="144">
        <v>34500</v>
      </c>
      <c r="G20" s="144"/>
      <c r="H20" s="144">
        <v>13077</v>
      </c>
      <c r="I20" s="144"/>
      <c r="J20" s="144">
        <v>9569</v>
      </c>
      <c r="K20" s="144"/>
      <c r="L20" s="144"/>
      <c r="M20" s="144"/>
      <c r="N20" s="144">
        <v>13129</v>
      </c>
      <c r="O20" s="144"/>
      <c r="P20" s="144">
        <v>20555</v>
      </c>
      <c r="Q20" s="144"/>
      <c r="R20" s="144"/>
      <c r="S20" s="144"/>
      <c r="T20" s="144"/>
      <c r="U20" s="144">
        <v>15516</v>
      </c>
      <c r="V20" s="144"/>
      <c r="W20" s="144">
        <v>21371</v>
      </c>
      <c r="X20" s="86"/>
      <c r="Z20" s="99"/>
      <c r="AA20" s="1055"/>
      <c r="AB20" s="98"/>
      <c r="AC20" s="394"/>
      <c r="AD20" s="394"/>
      <c r="AE20" s="394"/>
      <c r="AF20" s="394"/>
      <c r="AG20" s="394"/>
      <c r="AH20" s="394"/>
      <c r="AI20" s="394"/>
      <c r="AJ20" s="394"/>
      <c r="AK20" s="394"/>
      <c r="AL20" s="394"/>
      <c r="AM20" s="394"/>
      <c r="AN20" s="394"/>
      <c r="AO20" s="394"/>
      <c r="AP20" s="394"/>
      <c r="AQ20" s="117"/>
      <c r="AR20" s="117"/>
      <c r="AS20" s="67"/>
      <c r="AT20" s="67"/>
    </row>
    <row r="21" spans="1:46" ht="12" customHeight="1">
      <c r="A21" s="104" t="s">
        <v>396</v>
      </c>
      <c r="B21" s="144">
        <v>16099</v>
      </c>
      <c r="C21" s="144"/>
      <c r="D21" s="144">
        <v>11497</v>
      </c>
      <c r="E21" s="144"/>
      <c r="F21" s="144">
        <v>16251</v>
      </c>
      <c r="G21" s="144"/>
      <c r="H21" s="144">
        <v>7029</v>
      </c>
      <c r="I21" s="144"/>
      <c r="J21" s="144">
        <v>5016</v>
      </c>
      <c r="K21" s="144"/>
      <c r="L21" s="144"/>
      <c r="M21" s="144"/>
      <c r="N21" s="144">
        <v>7028</v>
      </c>
      <c r="O21" s="144"/>
      <c r="P21" s="144">
        <v>9070</v>
      </c>
      <c r="Q21" s="144"/>
      <c r="R21" s="144"/>
      <c r="S21" s="144"/>
      <c r="T21" s="144"/>
      <c r="U21" s="144">
        <v>6481</v>
      </c>
      <c r="V21" s="144"/>
      <c r="W21" s="144">
        <v>9223</v>
      </c>
      <c r="X21" s="86"/>
      <c r="Z21" s="99"/>
      <c r="AA21" s="1055"/>
      <c r="AB21" s="98"/>
      <c r="AC21" s="394"/>
      <c r="AD21" s="394"/>
      <c r="AE21" s="394"/>
      <c r="AF21" s="394"/>
      <c r="AG21" s="394"/>
      <c r="AH21" s="394"/>
      <c r="AI21" s="394"/>
      <c r="AJ21" s="394"/>
      <c r="AK21" s="394"/>
      <c r="AL21" s="394"/>
      <c r="AM21" s="394"/>
      <c r="AN21" s="394"/>
      <c r="AO21" s="394"/>
      <c r="AP21" s="394"/>
      <c r="AQ21" s="117"/>
      <c r="AR21" s="117"/>
      <c r="AS21" s="67"/>
      <c r="AT21" s="67"/>
    </row>
    <row r="22" spans="1:46" ht="12">
      <c r="A22" s="113" t="s">
        <v>397</v>
      </c>
      <c r="B22" s="144">
        <v>5272</v>
      </c>
      <c r="C22" s="144"/>
      <c r="D22" s="144">
        <v>3837</v>
      </c>
      <c r="E22" s="144"/>
      <c r="F22" s="144">
        <v>5000</v>
      </c>
      <c r="G22" s="144"/>
      <c r="H22" s="144">
        <v>1745</v>
      </c>
      <c r="I22" s="144"/>
      <c r="J22" s="144">
        <v>1296</v>
      </c>
      <c r="K22" s="144"/>
      <c r="L22" s="144"/>
      <c r="M22" s="144"/>
      <c r="N22" s="144">
        <v>1649</v>
      </c>
      <c r="O22" s="144"/>
      <c r="P22" s="144">
        <v>3527</v>
      </c>
      <c r="Q22" s="144"/>
      <c r="R22" s="144"/>
      <c r="S22" s="144"/>
      <c r="T22" s="144"/>
      <c r="U22" s="144">
        <v>2541</v>
      </c>
      <c r="V22" s="144"/>
      <c r="W22" s="144">
        <v>3351</v>
      </c>
      <c r="X22" s="98"/>
      <c r="Z22" s="99"/>
      <c r="AA22" s="1055"/>
      <c r="AB22" s="98"/>
      <c r="AC22" s="394"/>
      <c r="AD22" s="394"/>
      <c r="AE22" s="394"/>
      <c r="AF22" s="394"/>
      <c r="AG22" s="394"/>
      <c r="AH22" s="394"/>
      <c r="AI22" s="394"/>
      <c r="AJ22" s="394"/>
      <c r="AK22" s="394"/>
      <c r="AL22" s="394"/>
      <c r="AM22" s="394"/>
      <c r="AN22" s="394"/>
      <c r="AO22" s="394"/>
      <c r="AP22" s="394"/>
      <c r="AQ22" s="117"/>
      <c r="AR22" s="117"/>
      <c r="AS22" s="67"/>
      <c r="AT22" s="67"/>
    </row>
    <row r="23" spans="1:46" ht="12">
      <c r="A23" s="113" t="s">
        <v>398</v>
      </c>
      <c r="B23" s="144">
        <v>12082</v>
      </c>
      <c r="C23" s="144"/>
      <c r="D23" s="144">
        <v>9590</v>
      </c>
      <c r="E23" s="144"/>
      <c r="F23" s="144">
        <v>13007</v>
      </c>
      <c r="G23" s="144"/>
      <c r="H23" s="144">
        <v>4228</v>
      </c>
      <c r="I23" s="144"/>
      <c r="J23" s="144">
        <v>3203</v>
      </c>
      <c r="K23" s="144"/>
      <c r="L23" s="144"/>
      <c r="M23" s="144"/>
      <c r="N23" s="144">
        <v>4332</v>
      </c>
      <c r="O23" s="144"/>
      <c r="P23" s="144">
        <v>7854</v>
      </c>
      <c r="Q23" s="144"/>
      <c r="R23" s="144"/>
      <c r="S23" s="144"/>
      <c r="T23" s="144"/>
      <c r="U23" s="144">
        <v>6387</v>
      </c>
      <c r="V23" s="144"/>
      <c r="W23" s="144">
        <v>8675</v>
      </c>
      <c r="X23" s="111"/>
      <c r="Z23" s="99"/>
      <c r="AA23" s="1055"/>
      <c r="AB23" s="98"/>
      <c r="AC23" s="394"/>
      <c r="AD23" s="394"/>
      <c r="AE23" s="394"/>
      <c r="AF23" s="394"/>
      <c r="AG23" s="394"/>
      <c r="AH23" s="394"/>
      <c r="AI23" s="394"/>
      <c r="AJ23" s="394"/>
      <c r="AK23" s="394"/>
      <c r="AL23" s="394"/>
      <c r="AM23" s="394"/>
      <c r="AN23" s="394"/>
      <c r="AO23" s="394"/>
      <c r="AP23" s="394"/>
      <c r="AQ23" s="117"/>
      <c r="AR23" s="117"/>
      <c r="AS23" s="67"/>
      <c r="AT23" s="67"/>
    </row>
    <row r="24" spans="1:46" ht="12">
      <c r="A24" s="113" t="s">
        <v>399</v>
      </c>
      <c r="B24" s="144">
        <v>179</v>
      </c>
      <c r="C24" s="144"/>
      <c r="D24" s="144">
        <v>161</v>
      </c>
      <c r="E24" s="144"/>
      <c r="F24" s="144">
        <v>242</v>
      </c>
      <c r="G24" s="144"/>
      <c r="H24" s="144">
        <v>75</v>
      </c>
      <c r="I24" s="144"/>
      <c r="J24" s="144">
        <v>54</v>
      </c>
      <c r="K24" s="144"/>
      <c r="L24" s="144"/>
      <c r="M24" s="144"/>
      <c r="N24" s="144">
        <v>120</v>
      </c>
      <c r="O24" s="144"/>
      <c r="P24" s="144">
        <v>104</v>
      </c>
      <c r="Q24" s="144"/>
      <c r="R24" s="144"/>
      <c r="S24" s="144"/>
      <c r="T24" s="144"/>
      <c r="U24" s="144">
        <v>107</v>
      </c>
      <c r="V24" s="144"/>
      <c r="W24" s="144">
        <v>122</v>
      </c>
      <c r="X24" s="737"/>
      <c r="Z24" s="99"/>
      <c r="AA24" s="1055"/>
      <c r="AB24" s="98"/>
      <c r="AC24" s="394"/>
      <c r="AD24" s="394"/>
      <c r="AE24" s="394"/>
      <c r="AF24" s="394"/>
      <c r="AG24" s="394"/>
      <c r="AH24" s="394"/>
      <c r="AI24" s="394"/>
      <c r="AJ24" s="394"/>
      <c r="AK24" s="394"/>
      <c r="AL24" s="394"/>
      <c r="AM24" s="394"/>
      <c r="AN24" s="394"/>
      <c r="AO24" s="394"/>
      <c r="AP24" s="394"/>
      <c r="AQ24" s="117"/>
      <c r="AR24" s="117"/>
      <c r="AS24" s="67"/>
      <c r="AT24" s="67"/>
    </row>
    <row r="25" spans="1:46" ht="12">
      <c r="A25" s="113" t="s">
        <v>430</v>
      </c>
      <c r="B25" s="152">
        <v>0</v>
      </c>
      <c r="C25" s="111"/>
      <c r="D25" s="144">
        <v>10</v>
      </c>
      <c r="E25" s="111"/>
      <c r="F25" s="144">
        <v>2</v>
      </c>
      <c r="G25" s="111"/>
      <c r="H25" s="152">
        <v>0</v>
      </c>
      <c r="I25" s="111"/>
      <c r="J25" s="144">
        <v>10</v>
      </c>
      <c r="K25" s="111"/>
      <c r="L25" s="111"/>
      <c r="M25" s="111"/>
      <c r="N25" s="144">
        <v>2</v>
      </c>
      <c r="O25" s="111"/>
      <c r="P25" s="152">
        <v>0</v>
      </c>
      <c r="Q25" s="111" t="s">
        <v>195</v>
      </c>
      <c r="R25" s="111" t="s">
        <v>195</v>
      </c>
      <c r="S25" s="111" t="s">
        <v>195</v>
      </c>
      <c r="T25" s="111"/>
      <c r="U25" s="152">
        <v>0</v>
      </c>
      <c r="V25" s="111"/>
      <c r="W25" s="152"/>
      <c r="X25" s="737"/>
      <c r="Z25" s="99"/>
      <c r="AA25" s="1055"/>
      <c r="AB25" s="98"/>
      <c r="AC25" s="394"/>
      <c r="AD25" s="394"/>
      <c r="AE25" s="394"/>
      <c r="AF25" s="394"/>
      <c r="AG25" s="394"/>
      <c r="AH25" s="394"/>
      <c r="AI25" s="394"/>
      <c r="AJ25" s="394"/>
      <c r="AK25" s="394"/>
      <c r="AL25" s="394"/>
      <c r="AM25" s="394"/>
      <c r="AN25" s="394"/>
      <c r="AO25" s="394"/>
      <c r="AP25" s="394"/>
      <c r="AQ25" s="117"/>
      <c r="AR25" s="117"/>
      <c r="AS25" s="67"/>
      <c r="AT25" s="67"/>
    </row>
    <row r="26" spans="2:46" ht="10.5" customHeight="1">
      <c r="B26" s="96"/>
      <c r="C26" s="96"/>
      <c r="D26" s="96"/>
      <c r="E26" s="96"/>
      <c r="F26" s="96"/>
      <c r="G26" s="96"/>
      <c r="H26" s="96"/>
      <c r="I26" s="96"/>
      <c r="J26" s="144"/>
      <c r="K26" s="96"/>
      <c r="L26" s="96"/>
      <c r="M26" s="96"/>
      <c r="N26" s="144"/>
      <c r="O26" s="96"/>
      <c r="P26" s="97"/>
      <c r="Q26" s="96"/>
      <c r="R26" s="96"/>
      <c r="S26" s="96"/>
      <c r="T26" s="96"/>
      <c r="U26" s="97"/>
      <c r="V26" s="97"/>
      <c r="W26" s="97"/>
      <c r="X26" s="116"/>
      <c r="Y26" s="116"/>
      <c r="Z26" s="116"/>
      <c r="AA26" s="116"/>
      <c r="AB26" s="394"/>
      <c r="AC26" s="394"/>
      <c r="AD26" s="394"/>
      <c r="AE26" s="394"/>
      <c r="AF26" s="394"/>
      <c r="AG26" s="394"/>
      <c r="AH26" s="394"/>
      <c r="AI26" s="394"/>
      <c r="AJ26" s="394"/>
      <c r="AK26" s="394"/>
      <c r="AL26" s="394"/>
      <c r="AM26" s="394"/>
      <c r="AN26" s="394"/>
      <c r="AO26" s="394"/>
      <c r="AP26" s="394"/>
      <c r="AQ26" s="117"/>
      <c r="AR26" s="117"/>
      <c r="AS26" s="67"/>
      <c r="AT26" s="67"/>
    </row>
    <row r="27" spans="1:46" ht="19.5" customHeight="1">
      <c r="A27" s="1164" t="s">
        <v>456</v>
      </c>
      <c r="B27" s="1165"/>
      <c r="C27" s="1165"/>
      <c r="D27" s="1165"/>
      <c r="E27" s="1165"/>
      <c r="F27" s="1165"/>
      <c r="G27" s="1165"/>
      <c r="H27" s="1166"/>
      <c r="I27" s="1166"/>
      <c r="J27" s="1166"/>
      <c r="K27" s="1166"/>
      <c r="L27" s="1166"/>
      <c r="M27" s="1166"/>
      <c r="N27" s="1166"/>
      <c r="O27" s="1166"/>
      <c r="P27" s="1166"/>
      <c r="Q27" s="1166"/>
      <c r="R27" s="1166"/>
      <c r="S27" s="1166"/>
      <c r="T27" s="1166"/>
      <c r="U27" s="1166"/>
      <c r="V27" s="1166"/>
      <c r="W27" s="1166"/>
      <c r="X27" s="86"/>
      <c r="Y27" s="86"/>
      <c r="Z27" s="86"/>
      <c r="AA27" s="86"/>
      <c r="AB27" s="394"/>
      <c r="AC27" s="394"/>
      <c r="AD27" s="394"/>
      <c r="AE27" s="394"/>
      <c r="AF27" s="394"/>
      <c r="AG27" s="394"/>
      <c r="AH27" s="394"/>
      <c r="AI27" s="394"/>
      <c r="AJ27" s="394"/>
      <c r="AK27" s="394"/>
      <c r="AL27" s="394"/>
      <c r="AM27" s="394"/>
      <c r="AN27" s="394"/>
      <c r="AO27" s="394"/>
      <c r="AP27" s="394"/>
      <c r="AQ27" s="67"/>
      <c r="AR27" s="67"/>
      <c r="AS27" s="67"/>
      <c r="AT27" s="67"/>
    </row>
    <row r="28" spans="24:46" ht="16.5" customHeight="1">
      <c r="X28" s="123"/>
      <c r="Y28" s="123"/>
      <c r="Z28" s="120"/>
      <c r="AA28" s="120"/>
      <c r="AB28" s="108"/>
      <c r="AC28" s="122"/>
      <c r="AD28" s="114"/>
      <c r="AE28" s="115"/>
      <c r="AF28" s="115"/>
      <c r="AG28" s="115"/>
      <c r="AH28" s="115"/>
      <c r="AI28" s="115"/>
      <c r="AJ28" s="115"/>
      <c r="AK28" s="115"/>
      <c r="AL28" s="115"/>
      <c r="AM28" s="115"/>
      <c r="AN28" s="115"/>
      <c r="AO28" s="67"/>
      <c r="AP28" s="67"/>
      <c r="AQ28" s="67"/>
      <c r="AR28" s="67"/>
      <c r="AS28" s="67"/>
      <c r="AT28" s="67"/>
    </row>
    <row r="29" spans="1:46" ht="22.5" customHeight="1">
      <c r="A29" s="1160"/>
      <c r="B29" s="1160"/>
      <c r="C29" s="1160"/>
      <c r="D29" s="1160"/>
      <c r="E29" s="1160"/>
      <c r="F29" s="1160"/>
      <c r="G29" s="1160"/>
      <c r="H29" s="1160"/>
      <c r="I29" s="1160"/>
      <c r="J29" s="1160"/>
      <c r="K29" s="1160"/>
      <c r="L29" s="1160"/>
      <c r="M29" s="1160"/>
      <c r="N29" s="1160"/>
      <c r="O29" s="1160"/>
      <c r="P29" s="1160"/>
      <c r="Q29" s="1160"/>
      <c r="R29" s="1160"/>
      <c r="S29" s="1160"/>
      <c r="T29" s="1160"/>
      <c r="U29" s="1160"/>
      <c r="V29" s="1160"/>
      <c r="W29" s="1160"/>
      <c r="X29" s="101"/>
      <c r="Y29" s="111"/>
      <c r="Z29" s="120"/>
      <c r="AA29" s="120"/>
      <c r="AB29" s="1158"/>
      <c r="AC29" s="119"/>
      <c r="AD29" s="114"/>
      <c r="AE29" s="115"/>
      <c r="AF29" s="115"/>
      <c r="AG29" s="115"/>
      <c r="AH29" s="115"/>
      <c r="AI29" s="115"/>
      <c r="AJ29" s="115"/>
      <c r="AK29" s="115"/>
      <c r="AL29" s="115"/>
      <c r="AM29" s="114"/>
      <c r="AN29" s="114"/>
      <c r="AO29" s="67"/>
      <c r="AP29" s="117"/>
      <c r="AQ29" s="117"/>
      <c r="AR29" s="117"/>
      <c r="AS29" s="67"/>
      <c r="AT29" s="67"/>
    </row>
    <row r="30" spans="1:46" ht="12">
      <c r="A30" s="113"/>
      <c r="B30" s="113"/>
      <c r="C30" s="113"/>
      <c r="D30" s="113"/>
      <c r="E30" s="113"/>
      <c r="F30" s="113"/>
      <c r="G30" s="113"/>
      <c r="H30" s="121"/>
      <c r="I30" s="121"/>
      <c r="J30" s="121"/>
      <c r="K30" s="121"/>
      <c r="L30" s="121"/>
      <c r="M30" s="121"/>
      <c r="N30" s="113"/>
      <c r="O30" s="113"/>
      <c r="P30" s="113"/>
      <c r="Q30" s="113"/>
      <c r="R30" s="113"/>
      <c r="S30" s="113"/>
      <c r="T30" s="113"/>
      <c r="U30" s="98"/>
      <c r="V30" s="98"/>
      <c r="W30" s="111"/>
      <c r="X30" s="101"/>
      <c r="Y30" s="111"/>
      <c r="Z30" s="120"/>
      <c r="AA30" s="120"/>
      <c r="AB30" s="1158"/>
      <c r="AC30" s="124"/>
      <c r="AD30" s="114"/>
      <c r="AE30" s="115"/>
      <c r="AF30" s="115"/>
      <c r="AG30" s="115"/>
      <c r="AH30" s="115"/>
      <c r="AI30" s="115"/>
      <c r="AJ30" s="115"/>
      <c r="AK30" s="115"/>
      <c r="AL30" s="115"/>
      <c r="AM30" s="115"/>
      <c r="AN30" s="115"/>
      <c r="AO30" s="67"/>
      <c r="AP30" s="117"/>
      <c r="AQ30" s="117"/>
      <c r="AR30" s="117"/>
      <c r="AS30" s="67"/>
      <c r="AT30" s="67"/>
    </row>
    <row r="31" spans="24:46" ht="12">
      <c r="X31" s="101"/>
      <c r="Y31" s="111"/>
      <c r="Z31" s="120"/>
      <c r="AA31" s="120"/>
      <c r="AB31" s="1158"/>
      <c r="AC31" s="125"/>
      <c r="AD31" s="114"/>
      <c r="AE31" s="115"/>
      <c r="AF31" s="115"/>
      <c r="AG31" s="115"/>
      <c r="AH31" s="115"/>
      <c r="AI31" s="115"/>
      <c r="AJ31" s="115"/>
      <c r="AK31" s="115"/>
      <c r="AL31" s="115"/>
      <c r="AM31" s="115"/>
      <c r="AN31" s="115"/>
      <c r="AO31" s="67"/>
      <c r="AP31" s="117"/>
      <c r="AQ31" s="117"/>
      <c r="AR31" s="117"/>
      <c r="AS31" s="67"/>
      <c r="AT31" s="67"/>
    </row>
    <row r="32" spans="1:46" ht="12">
      <c r="A32" s="113"/>
      <c r="B32" s="121"/>
      <c r="C32" s="121"/>
      <c r="D32" s="121"/>
      <c r="E32" s="121"/>
      <c r="F32" s="121"/>
      <c r="G32" s="113"/>
      <c r="H32" s="121"/>
      <c r="I32" s="121"/>
      <c r="J32" s="121"/>
      <c r="K32" s="121"/>
      <c r="L32" s="121"/>
      <c r="M32" s="121"/>
      <c r="N32" s="113"/>
      <c r="O32" s="113"/>
      <c r="P32" s="113"/>
      <c r="Q32" s="113"/>
      <c r="R32" s="113"/>
      <c r="S32" s="113"/>
      <c r="T32" s="113"/>
      <c r="U32" s="98"/>
      <c r="V32" s="98"/>
      <c r="W32" s="111"/>
      <c r="X32" s="101"/>
      <c r="Y32" s="98"/>
      <c r="Z32" s="126"/>
      <c r="AA32" s="126"/>
      <c r="AB32" s="1158"/>
      <c r="AF32" s="127"/>
      <c r="AM32" s="115"/>
      <c r="AN32" s="115"/>
      <c r="AO32" s="67"/>
      <c r="AP32" s="117"/>
      <c r="AQ32" s="117"/>
      <c r="AR32" s="117"/>
      <c r="AS32" s="67"/>
      <c r="AT32" s="67"/>
    </row>
    <row r="33" spans="1:46" ht="12">
      <c r="A33" s="113"/>
      <c r="B33" s="121"/>
      <c r="C33" s="121"/>
      <c r="D33" s="121"/>
      <c r="E33" s="121"/>
      <c r="F33" s="121"/>
      <c r="G33" s="113"/>
      <c r="H33" s="113"/>
      <c r="I33" s="113"/>
      <c r="J33" s="113"/>
      <c r="K33" s="113"/>
      <c r="L33" s="113"/>
      <c r="M33" s="113"/>
      <c r="N33" s="113"/>
      <c r="O33" s="113"/>
      <c r="P33" s="113"/>
      <c r="Q33" s="113"/>
      <c r="R33" s="113"/>
      <c r="S33" s="113"/>
      <c r="T33" s="113"/>
      <c r="U33" s="98"/>
      <c r="V33" s="98"/>
      <c r="W33" s="111"/>
      <c r="X33" s="101"/>
      <c r="Y33" s="98"/>
      <c r="Z33" s="126"/>
      <c r="AA33" s="126"/>
      <c r="AB33" s="1158"/>
      <c r="AC33" s="128"/>
      <c r="AM33" s="115"/>
      <c r="AN33" s="115"/>
      <c r="AO33" s="67"/>
      <c r="AP33" s="117"/>
      <c r="AQ33" s="117"/>
      <c r="AR33" s="117"/>
      <c r="AS33" s="67"/>
      <c r="AT33" s="67"/>
    </row>
    <row r="34" spans="1:46" ht="12">
      <c r="A34" s="113"/>
      <c r="B34" s="113"/>
      <c r="C34" s="113"/>
      <c r="D34" s="113"/>
      <c r="E34" s="113"/>
      <c r="F34" s="113"/>
      <c r="G34" s="113"/>
      <c r="H34" s="113"/>
      <c r="I34" s="113"/>
      <c r="J34" s="113"/>
      <c r="K34" s="113"/>
      <c r="L34" s="113"/>
      <c r="M34" s="113"/>
      <c r="N34" s="113"/>
      <c r="O34" s="113"/>
      <c r="P34" s="113"/>
      <c r="Q34" s="113"/>
      <c r="R34" s="113"/>
      <c r="S34" s="113"/>
      <c r="T34" s="113"/>
      <c r="U34" s="98"/>
      <c r="V34" s="98"/>
      <c r="W34" s="111"/>
      <c r="X34" s="101"/>
      <c r="Y34" s="98"/>
      <c r="Z34" s="126"/>
      <c r="AA34" s="126"/>
      <c r="AB34" s="1158"/>
      <c r="AC34" s="119"/>
      <c r="AD34" s="114"/>
      <c r="AE34" s="115"/>
      <c r="AF34" s="115"/>
      <c r="AG34" s="115"/>
      <c r="AH34" s="115"/>
      <c r="AI34" s="115"/>
      <c r="AJ34" s="115"/>
      <c r="AK34" s="115"/>
      <c r="AL34" s="115"/>
      <c r="AM34" s="115"/>
      <c r="AN34" s="67"/>
      <c r="AO34" s="67"/>
      <c r="AP34" s="117"/>
      <c r="AQ34" s="117"/>
      <c r="AR34" s="117"/>
      <c r="AS34" s="67"/>
      <c r="AT34" s="67"/>
    </row>
    <row r="35" spans="1:46" ht="12">
      <c r="A35" s="113"/>
      <c r="B35" s="113"/>
      <c r="C35" s="113"/>
      <c r="D35" s="113"/>
      <c r="E35" s="113"/>
      <c r="F35" s="113"/>
      <c r="G35" s="113"/>
      <c r="H35" s="113"/>
      <c r="I35" s="113"/>
      <c r="J35" s="113"/>
      <c r="K35" s="113"/>
      <c r="L35" s="113"/>
      <c r="M35" s="113"/>
      <c r="N35" s="113"/>
      <c r="O35" s="113"/>
      <c r="P35" s="121"/>
      <c r="Q35" s="113"/>
      <c r="R35" s="113"/>
      <c r="S35" s="113"/>
      <c r="T35" s="113"/>
      <c r="U35" s="98"/>
      <c r="V35" s="98"/>
      <c r="W35" s="111"/>
      <c r="X35" s="101"/>
      <c r="Y35" s="98"/>
      <c r="Z35" s="126"/>
      <c r="AA35" s="126"/>
      <c r="AB35" s="1158"/>
      <c r="AC35" s="124"/>
      <c r="AD35" s="114"/>
      <c r="AE35" s="115"/>
      <c r="AF35" s="115"/>
      <c r="AG35" s="115"/>
      <c r="AH35" s="115"/>
      <c r="AI35" s="115"/>
      <c r="AJ35" s="115"/>
      <c r="AK35" s="115"/>
      <c r="AL35" s="115"/>
      <c r="AM35" s="115"/>
      <c r="AN35" s="115"/>
      <c r="AO35" s="67"/>
      <c r="AP35" s="117"/>
      <c r="AQ35" s="117"/>
      <c r="AR35" s="117"/>
      <c r="AS35" s="67"/>
      <c r="AT35" s="67"/>
    </row>
    <row r="36" spans="1:40" ht="12">
      <c r="A36" s="113"/>
      <c r="B36" s="113"/>
      <c r="C36" s="113"/>
      <c r="D36" s="113"/>
      <c r="E36" s="113"/>
      <c r="F36" s="113"/>
      <c r="G36" s="113"/>
      <c r="H36" s="113"/>
      <c r="I36" s="113"/>
      <c r="J36" s="113"/>
      <c r="K36" s="113"/>
      <c r="L36" s="113"/>
      <c r="M36" s="113"/>
      <c r="N36" s="113"/>
      <c r="O36" s="113"/>
      <c r="P36" s="113"/>
      <c r="Q36" s="113"/>
      <c r="R36" s="113"/>
      <c r="S36" s="113"/>
      <c r="T36" s="113"/>
      <c r="U36" s="98"/>
      <c r="V36" s="98"/>
      <c r="W36" s="98"/>
      <c r="X36" s="98"/>
      <c r="Y36" s="98"/>
      <c r="Z36" s="126"/>
      <c r="AA36" s="126"/>
      <c r="AB36" s="126"/>
      <c r="AC36" s="126"/>
      <c r="AD36" s="61"/>
      <c r="AE36" s="61"/>
      <c r="AF36" s="61"/>
      <c r="AG36" s="61"/>
      <c r="AH36" s="61"/>
      <c r="AI36" s="61"/>
      <c r="AJ36" s="61"/>
      <c r="AK36" s="61"/>
      <c r="AL36" s="61"/>
      <c r="AM36" s="61"/>
      <c r="AN36" s="61"/>
    </row>
    <row r="37" spans="1:40" ht="12">
      <c r="A37" s="113"/>
      <c r="B37" s="113"/>
      <c r="C37" s="113"/>
      <c r="D37" s="113"/>
      <c r="E37" s="113"/>
      <c r="F37" s="113"/>
      <c r="G37" s="113"/>
      <c r="H37" s="121"/>
      <c r="I37" s="121"/>
      <c r="J37" s="121"/>
      <c r="K37" s="121"/>
      <c r="L37" s="121"/>
      <c r="M37" s="121"/>
      <c r="N37" s="113"/>
      <c r="O37" s="113"/>
      <c r="P37" s="113"/>
      <c r="Q37" s="113"/>
      <c r="R37" s="113"/>
      <c r="S37" s="113"/>
      <c r="T37" s="113"/>
      <c r="U37" s="98"/>
      <c r="V37" s="98"/>
      <c r="W37" s="98"/>
      <c r="X37" s="98"/>
      <c r="Y37" s="98"/>
      <c r="Z37" s="126"/>
      <c r="AA37" s="126"/>
      <c r="AB37" s="126"/>
      <c r="AC37" s="126"/>
      <c r="AD37" s="61"/>
      <c r="AE37" s="61"/>
      <c r="AF37" s="61"/>
      <c r="AG37" s="61"/>
      <c r="AH37" s="61"/>
      <c r="AI37" s="61"/>
      <c r="AJ37" s="61"/>
      <c r="AK37" s="61"/>
      <c r="AL37" s="61"/>
      <c r="AM37" s="61"/>
      <c r="AN37" s="61"/>
    </row>
    <row r="38" spans="1:40" ht="12">
      <c r="A38" s="113"/>
      <c r="B38" s="113"/>
      <c r="C38" s="113"/>
      <c r="D38" s="113"/>
      <c r="E38" s="113"/>
      <c r="F38" s="113"/>
      <c r="G38" s="113"/>
      <c r="H38" s="113"/>
      <c r="I38" s="113"/>
      <c r="J38" s="113"/>
      <c r="K38" s="113"/>
      <c r="L38" s="113"/>
      <c r="M38" s="113"/>
      <c r="N38" s="113"/>
      <c r="O38" s="113"/>
      <c r="P38" s="113"/>
      <c r="Q38" s="113"/>
      <c r="R38" s="113"/>
      <c r="S38" s="113"/>
      <c r="T38" s="113"/>
      <c r="U38" s="98"/>
      <c r="V38" s="98"/>
      <c r="W38" s="98"/>
      <c r="X38" s="98"/>
      <c r="Y38" s="98"/>
      <c r="Z38" s="126"/>
      <c r="AA38" s="126"/>
      <c r="AB38" s="126"/>
      <c r="AM38" s="61"/>
      <c r="AN38" s="61"/>
    </row>
    <row r="39" spans="1:40" ht="12">
      <c r="A39" s="113"/>
      <c r="B39" s="113"/>
      <c r="C39" s="113"/>
      <c r="D39" s="113"/>
      <c r="E39" s="113"/>
      <c r="F39" s="113"/>
      <c r="G39" s="113"/>
      <c r="H39" s="113"/>
      <c r="I39" s="113"/>
      <c r="J39" s="113"/>
      <c r="K39" s="113"/>
      <c r="L39" s="113"/>
      <c r="M39" s="113"/>
      <c r="N39" s="113"/>
      <c r="O39" s="113"/>
      <c r="P39" s="113"/>
      <c r="Q39" s="113"/>
      <c r="R39" s="113"/>
      <c r="S39" s="113"/>
      <c r="T39" s="113"/>
      <c r="U39" s="98"/>
      <c r="V39" s="98"/>
      <c r="W39" s="98"/>
      <c r="X39" s="98"/>
      <c r="Y39" s="98"/>
      <c r="Z39" s="126"/>
      <c r="AA39" s="126"/>
      <c r="AB39" s="126"/>
      <c r="AC39" s="129"/>
      <c r="AD39" s="129"/>
      <c r="AE39" s="129"/>
      <c r="AF39" s="129"/>
      <c r="AG39" s="129"/>
      <c r="AH39" s="129"/>
      <c r="AI39" s="129"/>
      <c r="AJ39" s="129"/>
      <c r="AK39" s="129"/>
      <c r="AL39" s="129"/>
      <c r="AM39" s="129"/>
      <c r="AN39" s="61"/>
    </row>
    <row r="40" spans="1:39" ht="12">
      <c r="A40" s="113"/>
      <c r="B40" s="113"/>
      <c r="C40" s="113"/>
      <c r="D40" s="113"/>
      <c r="E40" s="113"/>
      <c r="F40" s="113"/>
      <c r="G40" s="113"/>
      <c r="H40" s="113"/>
      <c r="I40" s="113"/>
      <c r="J40" s="113"/>
      <c r="K40" s="113"/>
      <c r="L40" s="113"/>
      <c r="M40" s="113"/>
      <c r="N40" s="113"/>
      <c r="O40" s="113"/>
      <c r="P40" s="113"/>
      <c r="Q40" s="113"/>
      <c r="R40" s="113"/>
      <c r="S40" s="113"/>
      <c r="T40" s="113"/>
      <c r="U40" s="98"/>
      <c r="V40" s="98"/>
      <c r="W40" s="98"/>
      <c r="X40" s="98"/>
      <c r="Y40" s="98"/>
      <c r="Z40" s="126"/>
      <c r="AA40" s="126"/>
      <c r="AB40" s="126"/>
      <c r="AC40" s="129"/>
      <c r="AD40" s="129"/>
      <c r="AE40" s="129"/>
      <c r="AF40" s="129"/>
      <c r="AG40" s="129"/>
      <c r="AH40" s="129"/>
      <c r="AI40" s="129"/>
      <c r="AJ40" s="129"/>
      <c r="AK40" s="129"/>
      <c r="AL40" s="129"/>
      <c r="AM40" s="129"/>
    </row>
    <row r="41" spans="1:39" ht="12">
      <c r="A41" s="113"/>
      <c r="B41" s="113"/>
      <c r="C41" s="113"/>
      <c r="D41" s="113"/>
      <c r="E41" s="113"/>
      <c r="F41" s="113"/>
      <c r="G41" s="113"/>
      <c r="H41" s="113"/>
      <c r="I41" s="113"/>
      <c r="J41" s="113"/>
      <c r="K41" s="113"/>
      <c r="L41" s="113"/>
      <c r="M41" s="113"/>
      <c r="N41" s="113"/>
      <c r="O41" s="113"/>
      <c r="P41" s="113"/>
      <c r="Q41" s="113"/>
      <c r="R41" s="113"/>
      <c r="S41" s="113"/>
      <c r="T41" s="113"/>
      <c r="U41" s="98"/>
      <c r="V41" s="98"/>
      <c r="W41" s="98"/>
      <c r="X41" s="98"/>
      <c r="Y41" s="98"/>
      <c r="Z41" s="126"/>
      <c r="AA41" s="126"/>
      <c r="AB41" s="126"/>
      <c r="AC41" s="130"/>
      <c r="AD41" s="130"/>
      <c r="AE41" s="130"/>
      <c r="AF41" s="130"/>
      <c r="AG41" s="130"/>
      <c r="AH41" s="130"/>
      <c r="AI41" s="130"/>
      <c r="AJ41" s="130"/>
      <c r="AK41" s="130"/>
      <c r="AL41" s="130"/>
      <c r="AM41" s="130"/>
    </row>
    <row r="42" spans="1:29" ht="12">
      <c r="A42" s="131"/>
      <c r="B42" s="131"/>
      <c r="C42" s="131"/>
      <c r="D42" s="131"/>
      <c r="E42" s="131"/>
      <c r="F42" s="131"/>
      <c r="G42" s="131"/>
      <c r="H42" s="131"/>
      <c r="I42" s="131"/>
      <c r="J42" s="131"/>
      <c r="K42" s="131"/>
      <c r="L42" s="131"/>
      <c r="M42" s="131"/>
      <c r="N42" s="131"/>
      <c r="O42" s="131"/>
      <c r="P42" s="131"/>
      <c r="Q42" s="131"/>
      <c r="R42" s="131"/>
      <c r="S42" s="131"/>
      <c r="T42" s="131"/>
      <c r="U42" s="132"/>
      <c r="V42" s="132"/>
      <c r="W42" s="132"/>
      <c r="X42" s="132"/>
      <c r="Y42" s="132"/>
      <c r="Z42" s="126"/>
      <c r="AA42" s="126"/>
      <c r="AB42" s="126"/>
      <c r="AC42" s="126"/>
    </row>
    <row r="43" spans="1:28" ht="12">
      <c r="A43" s="113"/>
      <c r="B43" s="113"/>
      <c r="C43" s="113"/>
      <c r="D43" s="113"/>
      <c r="E43" s="113"/>
      <c r="F43" s="113"/>
      <c r="G43" s="113"/>
      <c r="H43" s="113"/>
      <c r="I43" s="113"/>
      <c r="J43" s="113"/>
      <c r="K43" s="113"/>
      <c r="L43" s="113"/>
      <c r="M43" s="113"/>
      <c r="N43" s="113"/>
      <c r="O43" s="113"/>
      <c r="P43" s="113"/>
      <c r="Q43" s="113"/>
      <c r="R43" s="113"/>
      <c r="S43" s="113"/>
      <c r="T43" s="113"/>
      <c r="U43" s="98"/>
      <c r="V43" s="98"/>
      <c r="W43" s="98"/>
      <c r="X43" s="98"/>
      <c r="Y43" s="98"/>
      <c r="Z43" s="126"/>
      <c r="AA43" s="126"/>
      <c r="AB43" s="126"/>
    </row>
    <row r="44" spans="1:29" ht="12">
      <c r="A44" s="113"/>
      <c r="B44" s="113"/>
      <c r="C44" s="113"/>
      <c r="D44" s="113"/>
      <c r="E44" s="113"/>
      <c r="F44" s="113"/>
      <c r="G44" s="113"/>
      <c r="H44" s="113"/>
      <c r="I44" s="113"/>
      <c r="J44" s="113"/>
      <c r="K44" s="113"/>
      <c r="L44" s="113"/>
      <c r="M44" s="113"/>
      <c r="N44" s="113"/>
      <c r="O44" s="113"/>
      <c r="P44" s="113"/>
      <c r="Q44" s="113"/>
      <c r="R44" s="113"/>
      <c r="S44" s="113"/>
      <c r="T44" s="113"/>
      <c r="U44" s="98"/>
      <c r="V44" s="98"/>
      <c r="W44" s="98"/>
      <c r="X44" s="98"/>
      <c r="Y44" s="98"/>
      <c r="Z44" s="126"/>
      <c r="AA44" s="126"/>
      <c r="AB44" s="126"/>
      <c r="AC44" s="126"/>
    </row>
    <row r="45" spans="1:25" ht="12">
      <c r="A45" s="58"/>
      <c r="B45" s="58"/>
      <c r="C45" s="58"/>
      <c r="D45" s="58"/>
      <c r="E45" s="58"/>
      <c r="F45" s="58"/>
      <c r="G45" s="58"/>
      <c r="H45" s="58"/>
      <c r="I45" s="58"/>
      <c r="J45" s="58"/>
      <c r="K45" s="58"/>
      <c r="L45" s="58"/>
      <c r="M45" s="58"/>
      <c r="N45" s="58"/>
      <c r="O45" s="58"/>
      <c r="P45" s="58"/>
      <c r="Q45" s="58"/>
      <c r="R45" s="58"/>
      <c r="S45" s="58"/>
      <c r="T45" s="58"/>
      <c r="U45" s="133"/>
      <c r="V45" s="133"/>
      <c r="W45" s="133"/>
      <c r="X45" s="133"/>
      <c r="Y45" s="133"/>
    </row>
    <row r="46" spans="1:25" ht="12">
      <c r="A46" s="58"/>
      <c r="B46" s="58"/>
      <c r="C46" s="58"/>
      <c r="D46" s="58"/>
      <c r="E46" s="58"/>
      <c r="F46" s="58"/>
      <c r="G46" s="58"/>
      <c r="H46" s="58"/>
      <c r="I46" s="58"/>
      <c r="J46" s="58"/>
      <c r="K46" s="58"/>
      <c r="L46" s="58"/>
      <c r="M46" s="58"/>
      <c r="N46" s="58"/>
      <c r="O46" s="58"/>
      <c r="P46" s="58"/>
      <c r="Q46" s="58"/>
      <c r="R46" s="58"/>
      <c r="S46" s="58"/>
      <c r="T46" s="58"/>
      <c r="U46" s="133"/>
      <c r="V46" s="133"/>
      <c r="W46" s="133"/>
      <c r="X46" s="133"/>
      <c r="Y46" s="133"/>
    </row>
    <row r="47" spans="1:25" ht="12">
      <c r="A47" s="58"/>
      <c r="B47" s="58"/>
      <c r="C47" s="58"/>
      <c r="D47" s="58"/>
      <c r="E47" s="58"/>
      <c r="F47" s="58"/>
      <c r="G47" s="58"/>
      <c r="H47" s="58"/>
      <c r="I47" s="58"/>
      <c r="J47" s="58"/>
      <c r="K47" s="58"/>
      <c r="L47" s="58"/>
      <c r="M47" s="58"/>
      <c r="N47" s="58"/>
      <c r="O47" s="58"/>
      <c r="P47" s="58"/>
      <c r="Q47" s="58"/>
      <c r="R47" s="58"/>
      <c r="S47" s="58"/>
      <c r="T47" s="58"/>
      <c r="U47" s="133"/>
      <c r="V47" s="133"/>
      <c r="W47" s="133"/>
      <c r="X47" s="133"/>
      <c r="Y47" s="133"/>
    </row>
    <row r="48" spans="1:25" ht="12">
      <c r="A48" s="58"/>
      <c r="B48" s="58"/>
      <c r="C48" s="58"/>
      <c r="D48" s="58"/>
      <c r="E48" s="58"/>
      <c r="F48" s="58"/>
      <c r="G48" s="58"/>
      <c r="H48" s="58"/>
      <c r="I48" s="58"/>
      <c r="J48" s="58"/>
      <c r="K48" s="58"/>
      <c r="L48" s="58"/>
      <c r="M48" s="58"/>
      <c r="N48" s="58"/>
      <c r="O48" s="58"/>
      <c r="P48" s="58"/>
      <c r="Q48" s="58"/>
      <c r="R48" s="58"/>
      <c r="S48" s="58"/>
      <c r="T48" s="58"/>
      <c r="U48" s="133"/>
      <c r="V48" s="133"/>
      <c r="W48" s="133"/>
      <c r="X48" s="133"/>
      <c r="Y48" s="133"/>
    </row>
    <row r="49" spans="1:25" ht="12">
      <c r="A49" s="58"/>
      <c r="B49" s="58"/>
      <c r="C49" s="58"/>
      <c r="D49" s="58"/>
      <c r="E49" s="58"/>
      <c r="F49" s="58"/>
      <c r="G49" s="58"/>
      <c r="H49" s="58"/>
      <c r="I49" s="58"/>
      <c r="J49" s="58"/>
      <c r="K49" s="58"/>
      <c r="L49" s="58"/>
      <c r="M49" s="58"/>
      <c r="N49" s="58"/>
      <c r="O49" s="58"/>
      <c r="P49" s="58"/>
      <c r="Q49" s="58"/>
      <c r="R49" s="58"/>
      <c r="S49" s="58"/>
      <c r="T49" s="58"/>
      <c r="U49" s="133"/>
      <c r="V49" s="133"/>
      <c r="W49" s="133"/>
      <c r="X49" s="133"/>
      <c r="Y49" s="133"/>
    </row>
    <row r="50" spans="1:25" ht="12">
      <c r="A50" s="58"/>
      <c r="B50" s="58"/>
      <c r="C50" s="58"/>
      <c r="D50" s="58"/>
      <c r="E50" s="58"/>
      <c r="F50" s="58"/>
      <c r="G50" s="58"/>
      <c r="H50" s="58"/>
      <c r="I50" s="58"/>
      <c r="J50" s="58"/>
      <c r="K50" s="58"/>
      <c r="L50" s="58"/>
      <c r="M50" s="58"/>
      <c r="N50" s="58"/>
      <c r="O50" s="58"/>
      <c r="P50" s="58"/>
      <c r="Q50" s="58"/>
      <c r="R50" s="58"/>
      <c r="S50" s="58"/>
      <c r="T50" s="58"/>
      <c r="U50" s="133"/>
      <c r="V50" s="133"/>
      <c r="W50" s="133"/>
      <c r="X50" s="133"/>
      <c r="Y50" s="133"/>
    </row>
    <row r="51" spans="1:25" ht="12">
      <c r="A51" s="58"/>
      <c r="B51" s="58"/>
      <c r="C51" s="58"/>
      <c r="D51" s="58"/>
      <c r="E51" s="58"/>
      <c r="F51" s="58"/>
      <c r="G51" s="58"/>
      <c r="H51" s="58"/>
      <c r="I51" s="58"/>
      <c r="J51" s="58"/>
      <c r="K51" s="58"/>
      <c r="L51" s="58"/>
      <c r="M51" s="58"/>
      <c r="N51" s="58"/>
      <c r="O51" s="58"/>
      <c r="P51" s="58"/>
      <c r="Q51" s="58"/>
      <c r="R51" s="58"/>
      <c r="S51" s="58"/>
      <c r="T51" s="58"/>
      <c r="U51" s="133"/>
      <c r="V51" s="133"/>
      <c r="W51" s="133"/>
      <c r="X51" s="133"/>
      <c r="Y51" s="133"/>
    </row>
    <row r="52" spans="1:25" ht="12">
      <c r="A52" s="134"/>
      <c r="B52" s="134"/>
      <c r="C52" s="134"/>
      <c r="D52" s="134"/>
      <c r="E52" s="134"/>
      <c r="F52" s="134"/>
      <c r="G52" s="134"/>
      <c r="H52" s="134"/>
      <c r="I52" s="134"/>
      <c r="J52" s="134"/>
      <c r="K52" s="134"/>
      <c r="L52" s="134"/>
      <c r="M52" s="134"/>
      <c r="N52" s="134"/>
      <c r="O52" s="134"/>
      <c r="P52" s="134"/>
      <c r="Q52" s="134"/>
      <c r="R52" s="134"/>
      <c r="S52" s="134"/>
      <c r="T52" s="134"/>
      <c r="U52" s="135"/>
      <c r="V52" s="135"/>
      <c r="W52" s="135"/>
      <c r="X52" s="135"/>
      <c r="Y52" s="135"/>
    </row>
    <row r="53" spans="1:25" ht="12">
      <c r="A53" s="58"/>
      <c r="B53" s="58"/>
      <c r="C53" s="58"/>
      <c r="D53" s="58"/>
      <c r="E53" s="58"/>
      <c r="F53" s="58"/>
      <c r="G53" s="58"/>
      <c r="H53" s="58"/>
      <c r="I53" s="58"/>
      <c r="J53" s="58"/>
      <c r="K53" s="58"/>
      <c r="L53" s="58"/>
      <c r="M53" s="58"/>
      <c r="N53" s="58"/>
      <c r="O53" s="58"/>
      <c r="P53" s="58"/>
      <c r="Q53" s="58"/>
      <c r="R53" s="58"/>
      <c r="S53" s="58"/>
      <c r="T53" s="58"/>
      <c r="U53" s="133"/>
      <c r="V53" s="133"/>
      <c r="W53" s="133"/>
      <c r="X53" s="133"/>
      <c r="Y53" s="133"/>
    </row>
    <row r="54" spans="1:25" ht="12">
      <c r="A54" s="58"/>
      <c r="B54" s="58"/>
      <c r="C54" s="58"/>
      <c r="D54" s="58"/>
      <c r="E54" s="58"/>
      <c r="F54" s="58"/>
      <c r="G54" s="58"/>
      <c r="H54" s="58"/>
      <c r="I54" s="58"/>
      <c r="J54" s="58"/>
      <c r="K54" s="58"/>
      <c r="L54" s="58"/>
      <c r="M54" s="58"/>
      <c r="N54" s="58"/>
      <c r="O54" s="58"/>
      <c r="P54" s="58"/>
      <c r="Q54" s="58"/>
      <c r="R54" s="58"/>
      <c r="S54" s="58"/>
      <c r="T54" s="58"/>
      <c r="U54" s="133"/>
      <c r="V54" s="133"/>
      <c r="W54" s="133"/>
      <c r="X54" s="133"/>
      <c r="Y54" s="133"/>
    </row>
    <row r="55" spans="1:25" ht="12">
      <c r="A55" s="58"/>
      <c r="B55" s="58"/>
      <c r="C55" s="58"/>
      <c r="D55" s="58"/>
      <c r="E55" s="58"/>
      <c r="F55" s="58"/>
      <c r="G55" s="58"/>
      <c r="H55" s="58"/>
      <c r="I55" s="58"/>
      <c r="J55" s="58"/>
      <c r="K55" s="58"/>
      <c r="L55" s="58"/>
      <c r="M55" s="58"/>
      <c r="N55" s="58"/>
      <c r="O55" s="58"/>
      <c r="P55" s="58"/>
      <c r="Q55" s="58"/>
      <c r="R55" s="58"/>
      <c r="S55" s="58"/>
      <c r="T55" s="58"/>
      <c r="U55" s="133"/>
      <c r="V55" s="133"/>
      <c r="W55" s="133"/>
      <c r="X55" s="133"/>
      <c r="Y55" s="133"/>
    </row>
    <row r="56" spans="1:25" ht="12">
      <c r="A56" s="58"/>
      <c r="B56" s="58"/>
      <c r="C56" s="58"/>
      <c r="D56" s="58"/>
      <c r="E56" s="58"/>
      <c r="F56" s="58"/>
      <c r="G56" s="58"/>
      <c r="H56" s="58"/>
      <c r="I56" s="58"/>
      <c r="J56" s="58"/>
      <c r="K56" s="58"/>
      <c r="L56" s="58"/>
      <c r="M56" s="58"/>
      <c r="N56" s="58"/>
      <c r="O56" s="58"/>
      <c r="P56" s="58"/>
      <c r="Q56" s="58"/>
      <c r="R56" s="58"/>
      <c r="S56" s="58"/>
      <c r="T56" s="58"/>
      <c r="U56" s="133"/>
      <c r="V56" s="133"/>
      <c r="W56" s="133"/>
      <c r="X56" s="133"/>
      <c r="Y56" s="133"/>
    </row>
    <row r="57" spans="1:25" ht="12">
      <c r="A57" s="58"/>
      <c r="B57" s="58"/>
      <c r="C57" s="58"/>
      <c r="D57" s="58"/>
      <c r="E57" s="58"/>
      <c r="F57" s="58"/>
      <c r="G57" s="58"/>
      <c r="H57" s="58"/>
      <c r="I57" s="58"/>
      <c r="J57" s="58"/>
      <c r="K57" s="58"/>
      <c r="L57" s="58"/>
      <c r="M57" s="58"/>
      <c r="N57" s="58"/>
      <c r="O57" s="58"/>
      <c r="P57" s="58"/>
      <c r="Q57" s="58"/>
      <c r="R57" s="58"/>
      <c r="S57" s="58"/>
      <c r="T57" s="58"/>
      <c r="U57" s="133"/>
      <c r="V57" s="133"/>
      <c r="W57" s="133"/>
      <c r="X57" s="133"/>
      <c r="Y57" s="133"/>
    </row>
    <row r="58" spans="1:25" ht="12">
      <c r="A58" s="58"/>
      <c r="B58" s="58"/>
      <c r="C58" s="58"/>
      <c r="D58" s="58"/>
      <c r="E58" s="58"/>
      <c r="F58" s="58"/>
      <c r="G58" s="58"/>
      <c r="H58" s="58"/>
      <c r="I58" s="58"/>
      <c r="J58" s="58"/>
      <c r="K58" s="58"/>
      <c r="L58" s="58"/>
      <c r="M58" s="58"/>
      <c r="N58" s="58"/>
      <c r="O58" s="58"/>
      <c r="P58" s="58"/>
      <c r="Q58" s="58"/>
      <c r="R58" s="58"/>
      <c r="S58" s="58"/>
      <c r="T58" s="58"/>
      <c r="U58" s="136"/>
      <c r="V58" s="136"/>
      <c r="W58" s="136"/>
      <c r="X58" s="136"/>
      <c r="Y58" s="136"/>
    </row>
    <row r="59" spans="1:25" ht="12">
      <c r="A59" s="58"/>
      <c r="B59" s="58"/>
      <c r="C59" s="58"/>
      <c r="D59" s="58"/>
      <c r="E59" s="58"/>
      <c r="F59" s="58"/>
      <c r="G59" s="58"/>
      <c r="H59" s="58"/>
      <c r="I59" s="58"/>
      <c r="J59" s="58"/>
      <c r="K59" s="58"/>
      <c r="L59" s="58"/>
      <c r="M59" s="58"/>
      <c r="N59" s="58"/>
      <c r="O59" s="58"/>
      <c r="P59" s="58"/>
      <c r="Q59" s="58"/>
      <c r="R59" s="58"/>
      <c r="S59" s="58"/>
      <c r="T59" s="58"/>
      <c r="U59" s="61"/>
      <c r="V59" s="61"/>
      <c r="W59" s="61"/>
      <c r="X59" s="97"/>
      <c r="Y59" s="97"/>
    </row>
    <row r="60" spans="1:25" ht="12">
      <c r="A60" s="58"/>
      <c r="B60" s="58"/>
      <c r="C60" s="58"/>
      <c r="D60" s="58"/>
      <c r="E60" s="58"/>
      <c r="F60" s="58"/>
      <c r="G60" s="58"/>
      <c r="H60" s="58"/>
      <c r="I60" s="58"/>
      <c r="J60" s="58"/>
      <c r="K60" s="58"/>
      <c r="L60" s="58"/>
      <c r="M60" s="58"/>
      <c r="N60" s="58"/>
      <c r="O60" s="58"/>
      <c r="P60" s="58"/>
      <c r="Q60" s="58"/>
      <c r="R60" s="58"/>
      <c r="S60" s="58"/>
      <c r="T60" s="58"/>
      <c r="U60" s="61"/>
      <c r="V60" s="61"/>
      <c r="W60" s="61"/>
      <c r="X60" s="97"/>
      <c r="Y60" s="97"/>
    </row>
    <row r="61" spans="1:25" ht="12">
      <c r="A61" s="58"/>
      <c r="B61" s="58"/>
      <c r="C61" s="58"/>
      <c r="D61" s="58"/>
      <c r="E61" s="58"/>
      <c r="F61" s="58"/>
      <c r="G61" s="58"/>
      <c r="H61" s="58"/>
      <c r="I61" s="58"/>
      <c r="J61" s="58"/>
      <c r="K61" s="58"/>
      <c r="L61" s="58"/>
      <c r="M61" s="58"/>
      <c r="N61" s="58"/>
      <c r="O61" s="58"/>
      <c r="P61" s="58"/>
      <c r="Q61" s="58"/>
      <c r="R61" s="58"/>
      <c r="S61" s="58"/>
      <c r="T61" s="58"/>
      <c r="U61" s="61"/>
      <c r="V61" s="61"/>
      <c r="W61" s="61"/>
      <c r="X61" s="97"/>
      <c r="Y61" s="97"/>
    </row>
    <row r="62" spans="1:23" ht="12">
      <c r="A62" s="58"/>
      <c r="B62" s="58"/>
      <c r="C62" s="58"/>
      <c r="D62" s="58"/>
      <c r="E62" s="58"/>
      <c r="F62" s="58"/>
      <c r="G62" s="58"/>
      <c r="H62" s="58"/>
      <c r="I62" s="58"/>
      <c r="J62" s="58"/>
      <c r="K62" s="58"/>
      <c r="L62" s="58"/>
      <c r="M62" s="58"/>
      <c r="N62" s="58"/>
      <c r="O62" s="58"/>
      <c r="P62" s="58"/>
      <c r="Q62" s="58"/>
      <c r="R62" s="58"/>
      <c r="S62" s="58"/>
      <c r="T62" s="58"/>
      <c r="U62" s="61"/>
      <c r="V62" s="61"/>
      <c r="W62" s="61"/>
    </row>
    <row r="63" spans="1:23" ht="12">
      <c r="A63" s="58"/>
      <c r="B63" s="58"/>
      <c r="C63" s="58"/>
      <c r="D63" s="58"/>
      <c r="E63" s="58"/>
      <c r="F63" s="58"/>
      <c r="G63" s="58"/>
      <c r="H63" s="58"/>
      <c r="I63" s="58"/>
      <c r="J63" s="58"/>
      <c r="K63" s="58"/>
      <c r="L63" s="58"/>
      <c r="M63" s="58"/>
      <c r="N63" s="58"/>
      <c r="O63" s="58"/>
      <c r="P63" s="58"/>
      <c r="Q63" s="58"/>
      <c r="R63" s="58"/>
      <c r="S63" s="58"/>
      <c r="T63" s="58"/>
      <c r="U63" s="61"/>
      <c r="V63" s="61"/>
      <c r="W63" s="61"/>
    </row>
    <row r="64" spans="1:23" ht="12">
      <c r="A64" s="58"/>
      <c r="B64" s="58"/>
      <c r="C64" s="58"/>
      <c r="D64" s="58"/>
      <c r="E64" s="58"/>
      <c r="F64" s="58"/>
      <c r="G64" s="58"/>
      <c r="H64" s="58"/>
      <c r="I64" s="58"/>
      <c r="J64" s="58"/>
      <c r="K64" s="58"/>
      <c r="L64" s="58"/>
      <c r="M64" s="58"/>
      <c r="N64" s="58"/>
      <c r="O64" s="58"/>
      <c r="P64" s="58"/>
      <c r="Q64" s="58"/>
      <c r="R64" s="58"/>
      <c r="S64" s="58"/>
      <c r="T64" s="58"/>
      <c r="U64" s="61"/>
      <c r="V64" s="61"/>
      <c r="W64" s="61"/>
    </row>
    <row r="65" spans="1:23" ht="12">
      <c r="A65" s="58"/>
      <c r="B65" s="58"/>
      <c r="C65" s="58"/>
      <c r="D65" s="58"/>
      <c r="E65" s="58"/>
      <c r="F65" s="58"/>
      <c r="G65" s="58"/>
      <c r="H65" s="58"/>
      <c r="I65" s="58"/>
      <c r="J65" s="58"/>
      <c r="K65" s="58"/>
      <c r="L65" s="58"/>
      <c r="M65" s="58"/>
      <c r="N65" s="58"/>
      <c r="O65" s="58"/>
      <c r="P65" s="58"/>
      <c r="Q65" s="58"/>
      <c r="R65" s="58"/>
      <c r="S65" s="58"/>
      <c r="T65" s="58"/>
      <c r="U65" s="61"/>
      <c r="V65" s="61"/>
      <c r="W65" s="61"/>
    </row>
    <row r="66" spans="1:23" ht="12">
      <c r="A66" s="58"/>
      <c r="B66" s="58"/>
      <c r="C66" s="58"/>
      <c r="D66" s="58"/>
      <c r="E66" s="58"/>
      <c r="F66" s="58"/>
      <c r="G66" s="58"/>
      <c r="H66" s="58"/>
      <c r="I66" s="58"/>
      <c r="J66" s="58"/>
      <c r="K66" s="58"/>
      <c r="L66" s="58"/>
      <c r="M66" s="58"/>
      <c r="N66" s="58"/>
      <c r="O66" s="58"/>
      <c r="P66" s="58"/>
      <c r="Q66" s="58"/>
      <c r="R66" s="58"/>
      <c r="S66" s="58"/>
      <c r="T66" s="58"/>
      <c r="U66" s="61"/>
      <c r="V66" s="61"/>
      <c r="W66" s="61"/>
    </row>
    <row r="67" spans="1:23" ht="12">
      <c r="A67" s="58"/>
      <c r="B67" s="58"/>
      <c r="C67" s="58"/>
      <c r="D67" s="58"/>
      <c r="E67" s="58"/>
      <c r="F67" s="58"/>
      <c r="G67" s="58"/>
      <c r="H67" s="58"/>
      <c r="I67" s="58"/>
      <c r="J67" s="58"/>
      <c r="K67" s="58"/>
      <c r="L67" s="58"/>
      <c r="M67" s="58"/>
      <c r="N67" s="58"/>
      <c r="O67" s="58"/>
      <c r="P67" s="58"/>
      <c r="Q67" s="58"/>
      <c r="R67" s="58"/>
      <c r="S67" s="58"/>
      <c r="T67" s="58"/>
      <c r="U67" s="61"/>
      <c r="V67" s="61"/>
      <c r="W67" s="61"/>
    </row>
    <row r="68" spans="1:23" ht="12">
      <c r="A68" s="58"/>
      <c r="B68" s="58"/>
      <c r="C68" s="58"/>
      <c r="D68" s="58"/>
      <c r="E68" s="58"/>
      <c r="F68" s="58"/>
      <c r="G68" s="58"/>
      <c r="H68" s="58"/>
      <c r="I68" s="58"/>
      <c r="J68" s="58"/>
      <c r="K68" s="58"/>
      <c r="L68" s="58"/>
      <c r="M68" s="58"/>
      <c r="N68" s="58"/>
      <c r="O68" s="58"/>
      <c r="P68" s="58"/>
      <c r="Q68" s="58"/>
      <c r="R68" s="58"/>
      <c r="S68" s="58"/>
      <c r="T68" s="58"/>
      <c r="U68" s="61"/>
      <c r="V68" s="61"/>
      <c r="W68" s="61"/>
    </row>
    <row r="69" spans="1:23" ht="12">
      <c r="A69" s="58"/>
      <c r="B69" s="58"/>
      <c r="C69" s="58"/>
      <c r="D69" s="58"/>
      <c r="E69" s="58"/>
      <c r="F69" s="58"/>
      <c r="G69" s="58"/>
      <c r="H69" s="58"/>
      <c r="I69" s="58"/>
      <c r="J69" s="58"/>
      <c r="K69" s="58"/>
      <c r="L69" s="58"/>
      <c r="M69" s="58"/>
      <c r="N69" s="58"/>
      <c r="O69" s="58"/>
      <c r="P69" s="58"/>
      <c r="Q69" s="58"/>
      <c r="R69" s="58"/>
      <c r="S69" s="58"/>
      <c r="T69" s="58"/>
      <c r="U69" s="61"/>
      <c r="V69" s="61"/>
      <c r="W69" s="61"/>
    </row>
    <row r="70" spans="1:23" ht="12">
      <c r="A70" s="58"/>
      <c r="B70" s="58"/>
      <c r="C70" s="58"/>
      <c r="D70" s="58"/>
      <c r="E70" s="58"/>
      <c r="F70" s="58"/>
      <c r="G70" s="58"/>
      <c r="H70" s="58"/>
      <c r="I70" s="58"/>
      <c r="J70" s="58"/>
      <c r="K70" s="58"/>
      <c r="L70" s="58"/>
      <c r="M70" s="58"/>
      <c r="N70" s="58"/>
      <c r="O70" s="58"/>
      <c r="P70" s="58"/>
      <c r="Q70" s="58"/>
      <c r="R70" s="58"/>
      <c r="S70" s="58"/>
      <c r="T70" s="58"/>
      <c r="U70" s="61"/>
      <c r="V70" s="61"/>
      <c r="W70" s="61"/>
    </row>
    <row r="71" spans="1:23" ht="12">
      <c r="A71" s="58"/>
      <c r="B71" s="58"/>
      <c r="C71" s="58"/>
      <c r="D71" s="58"/>
      <c r="E71" s="58"/>
      <c r="F71" s="58"/>
      <c r="G71" s="58"/>
      <c r="H71" s="58"/>
      <c r="I71" s="58"/>
      <c r="J71" s="58"/>
      <c r="K71" s="58"/>
      <c r="L71" s="58"/>
      <c r="M71" s="58"/>
      <c r="N71" s="58"/>
      <c r="O71" s="58"/>
      <c r="P71" s="58"/>
      <c r="Q71" s="58"/>
      <c r="R71" s="58"/>
      <c r="S71" s="58"/>
      <c r="T71" s="58"/>
      <c r="U71" s="61"/>
      <c r="V71" s="61"/>
      <c r="W71" s="61"/>
    </row>
    <row r="72" spans="1:23" ht="12">
      <c r="A72" s="58"/>
      <c r="B72" s="58"/>
      <c r="C72" s="58"/>
      <c r="D72" s="58"/>
      <c r="E72" s="58"/>
      <c r="F72" s="58"/>
      <c r="G72" s="58"/>
      <c r="H72" s="58"/>
      <c r="I72" s="58"/>
      <c r="J72" s="58"/>
      <c r="K72" s="58"/>
      <c r="L72" s="58"/>
      <c r="M72" s="58"/>
      <c r="N72" s="58"/>
      <c r="O72" s="58"/>
      <c r="P72" s="58"/>
      <c r="Q72" s="58"/>
      <c r="R72" s="58"/>
      <c r="S72" s="58"/>
      <c r="T72" s="58"/>
      <c r="U72" s="61"/>
      <c r="V72" s="61"/>
      <c r="W72" s="61"/>
    </row>
    <row r="73" spans="1:23" ht="12">
      <c r="A73" s="58"/>
      <c r="B73" s="58"/>
      <c r="C73" s="58"/>
      <c r="D73" s="58"/>
      <c r="E73" s="58"/>
      <c r="F73" s="58"/>
      <c r="G73" s="58"/>
      <c r="H73" s="58"/>
      <c r="I73" s="58"/>
      <c r="J73" s="58"/>
      <c r="K73" s="58"/>
      <c r="L73" s="58"/>
      <c r="M73" s="58"/>
      <c r="N73" s="58"/>
      <c r="O73" s="58"/>
      <c r="P73" s="58"/>
      <c r="Q73" s="58"/>
      <c r="R73" s="58"/>
      <c r="S73" s="58"/>
      <c r="T73" s="58"/>
      <c r="U73" s="61"/>
      <c r="V73" s="61"/>
      <c r="W73" s="61"/>
    </row>
    <row r="74" spans="1:23" ht="12">
      <c r="A74" s="58"/>
      <c r="B74" s="58"/>
      <c r="C74" s="58"/>
      <c r="D74" s="58"/>
      <c r="E74" s="58"/>
      <c r="F74" s="58"/>
      <c r="G74" s="58"/>
      <c r="H74" s="58"/>
      <c r="I74" s="58"/>
      <c r="J74" s="58"/>
      <c r="K74" s="58"/>
      <c r="L74" s="58"/>
      <c r="M74" s="58"/>
      <c r="N74" s="58"/>
      <c r="O74" s="58"/>
      <c r="P74" s="58"/>
      <c r="Q74" s="58"/>
      <c r="R74" s="58"/>
      <c r="S74" s="58"/>
      <c r="T74" s="58"/>
      <c r="U74" s="61"/>
      <c r="V74" s="61"/>
      <c r="W74" s="61"/>
    </row>
    <row r="75" spans="1:23" ht="12">
      <c r="A75" s="58"/>
      <c r="B75" s="58"/>
      <c r="C75" s="58"/>
      <c r="D75" s="58"/>
      <c r="E75" s="58"/>
      <c r="F75" s="58"/>
      <c r="G75" s="58"/>
      <c r="H75" s="58"/>
      <c r="I75" s="58"/>
      <c r="J75" s="58"/>
      <c r="K75" s="58"/>
      <c r="L75" s="58"/>
      <c r="M75" s="58"/>
      <c r="N75" s="58"/>
      <c r="O75" s="58"/>
      <c r="P75" s="58"/>
      <c r="Q75" s="58"/>
      <c r="R75" s="58"/>
      <c r="S75" s="58"/>
      <c r="T75" s="58"/>
      <c r="U75" s="61"/>
      <c r="V75" s="61"/>
      <c r="W75" s="61"/>
    </row>
    <row r="76" spans="1:23" ht="12">
      <c r="A76" s="58"/>
      <c r="B76" s="58"/>
      <c r="C76" s="58"/>
      <c r="D76" s="58"/>
      <c r="E76" s="58"/>
      <c r="F76" s="58"/>
      <c r="G76" s="58"/>
      <c r="H76" s="58"/>
      <c r="I76" s="58"/>
      <c r="J76" s="58"/>
      <c r="K76" s="58"/>
      <c r="L76" s="58"/>
      <c r="M76" s="58"/>
      <c r="N76" s="58"/>
      <c r="O76" s="58"/>
      <c r="P76" s="58"/>
      <c r="Q76" s="58"/>
      <c r="R76" s="58"/>
      <c r="S76" s="58"/>
      <c r="T76" s="58"/>
      <c r="U76" s="61"/>
      <c r="V76" s="61"/>
      <c r="W76" s="61"/>
    </row>
    <row r="77" spans="1:23" ht="12">
      <c r="A77" s="58"/>
      <c r="B77" s="58"/>
      <c r="C77" s="58"/>
      <c r="D77" s="58"/>
      <c r="E77" s="58"/>
      <c r="F77" s="58"/>
      <c r="G77" s="58"/>
      <c r="H77" s="58"/>
      <c r="I77" s="58"/>
      <c r="J77" s="58"/>
      <c r="K77" s="58"/>
      <c r="L77" s="58"/>
      <c r="M77" s="58"/>
      <c r="N77" s="58"/>
      <c r="O77" s="58"/>
      <c r="P77" s="58"/>
      <c r="Q77" s="58"/>
      <c r="R77" s="58"/>
      <c r="S77" s="58"/>
      <c r="T77" s="58"/>
      <c r="U77" s="61"/>
      <c r="V77" s="61"/>
      <c r="W77" s="61"/>
    </row>
    <row r="78" spans="1:23" ht="12">
      <c r="A78" s="58"/>
      <c r="B78" s="58"/>
      <c r="C78" s="58"/>
      <c r="D78" s="58"/>
      <c r="E78" s="58"/>
      <c r="F78" s="58"/>
      <c r="G78" s="58"/>
      <c r="H78" s="58"/>
      <c r="I78" s="58"/>
      <c r="J78" s="58"/>
      <c r="K78" s="58"/>
      <c r="L78" s="58"/>
      <c r="M78" s="58"/>
      <c r="N78" s="58"/>
      <c r="O78" s="58"/>
      <c r="P78" s="58"/>
      <c r="Q78" s="58"/>
      <c r="R78" s="58"/>
      <c r="S78" s="58"/>
      <c r="T78" s="58"/>
      <c r="U78" s="61"/>
      <c r="V78" s="61"/>
      <c r="W78" s="61"/>
    </row>
    <row r="79" spans="1:23" ht="12">
      <c r="A79" s="58"/>
      <c r="B79" s="58"/>
      <c r="C79" s="58"/>
      <c r="D79" s="58"/>
      <c r="E79" s="58"/>
      <c r="F79" s="58"/>
      <c r="G79" s="58"/>
      <c r="H79" s="58"/>
      <c r="I79" s="58"/>
      <c r="J79" s="58"/>
      <c r="K79" s="58"/>
      <c r="L79" s="58"/>
      <c r="M79" s="58"/>
      <c r="N79" s="58"/>
      <c r="O79" s="58"/>
      <c r="P79" s="58"/>
      <c r="Q79" s="58"/>
      <c r="R79" s="58"/>
      <c r="S79" s="58"/>
      <c r="T79" s="58"/>
      <c r="U79" s="61"/>
      <c r="V79" s="61"/>
      <c r="W79" s="61"/>
    </row>
    <row r="80" spans="1:23" ht="12">
      <c r="A80" s="58"/>
      <c r="B80" s="58"/>
      <c r="C80" s="58"/>
      <c r="D80" s="58"/>
      <c r="E80" s="58"/>
      <c r="F80" s="58"/>
      <c r="G80" s="58"/>
      <c r="H80" s="58"/>
      <c r="I80" s="58"/>
      <c r="J80" s="58"/>
      <c r="K80" s="58"/>
      <c r="L80" s="58"/>
      <c r="M80" s="58"/>
      <c r="N80" s="58"/>
      <c r="O80" s="58"/>
      <c r="P80" s="58"/>
      <c r="Q80" s="58"/>
      <c r="R80" s="58"/>
      <c r="S80" s="58"/>
      <c r="T80" s="58"/>
      <c r="U80" s="61"/>
      <c r="V80" s="61"/>
      <c r="W80" s="61"/>
    </row>
    <row r="81" spans="1:23" ht="12">
      <c r="A81" s="58"/>
      <c r="B81" s="58"/>
      <c r="C81" s="58"/>
      <c r="D81" s="58"/>
      <c r="E81" s="58"/>
      <c r="F81" s="58"/>
      <c r="G81" s="58"/>
      <c r="H81" s="58"/>
      <c r="I81" s="58"/>
      <c r="J81" s="58"/>
      <c r="K81" s="58"/>
      <c r="L81" s="58"/>
      <c r="M81" s="58"/>
      <c r="N81" s="58"/>
      <c r="O81" s="58"/>
      <c r="P81" s="58"/>
      <c r="Q81" s="58"/>
      <c r="R81" s="58"/>
      <c r="S81" s="58"/>
      <c r="T81" s="58"/>
      <c r="U81" s="61"/>
      <c r="V81" s="61"/>
      <c r="W81" s="61"/>
    </row>
    <row r="82" spans="1:23" ht="12">
      <c r="A82" s="58"/>
      <c r="B82" s="58"/>
      <c r="C82" s="58"/>
      <c r="D82" s="58"/>
      <c r="E82" s="58"/>
      <c r="F82" s="58"/>
      <c r="G82" s="58"/>
      <c r="H82" s="58"/>
      <c r="I82" s="58"/>
      <c r="J82" s="58"/>
      <c r="K82" s="58"/>
      <c r="L82" s="58"/>
      <c r="M82" s="58"/>
      <c r="N82" s="58"/>
      <c r="O82" s="58"/>
      <c r="P82" s="58"/>
      <c r="Q82" s="58"/>
      <c r="R82" s="58"/>
      <c r="S82" s="58"/>
      <c r="T82" s="58"/>
      <c r="U82" s="61"/>
      <c r="V82" s="61"/>
      <c r="W82" s="61"/>
    </row>
    <row r="83" spans="1:23" ht="12">
      <c r="A83" s="58"/>
      <c r="B83" s="58"/>
      <c r="C83" s="58"/>
      <c r="D83" s="58"/>
      <c r="E83" s="58"/>
      <c r="F83" s="58"/>
      <c r="G83" s="58"/>
      <c r="H83" s="58"/>
      <c r="I83" s="58"/>
      <c r="J83" s="58"/>
      <c r="K83" s="58"/>
      <c r="L83" s="58"/>
      <c r="M83" s="58"/>
      <c r="N83" s="58"/>
      <c r="O83" s="58"/>
      <c r="P83" s="58"/>
      <c r="Q83" s="58"/>
      <c r="R83" s="58"/>
      <c r="S83" s="58"/>
      <c r="T83" s="58"/>
      <c r="U83" s="61"/>
      <c r="V83" s="61"/>
      <c r="W83" s="61"/>
    </row>
    <row r="84" spans="1:23" ht="12">
      <c r="A84" s="58"/>
      <c r="B84" s="58"/>
      <c r="C84" s="58"/>
      <c r="D84" s="58"/>
      <c r="E84" s="58"/>
      <c r="F84" s="58"/>
      <c r="G84" s="58"/>
      <c r="H84" s="58"/>
      <c r="I84" s="58"/>
      <c r="J84" s="58"/>
      <c r="K84" s="58"/>
      <c r="L84" s="58"/>
      <c r="M84" s="58"/>
      <c r="N84" s="58"/>
      <c r="O84" s="58"/>
      <c r="P84" s="58"/>
      <c r="Q84" s="58"/>
      <c r="R84" s="58"/>
      <c r="S84" s="58"/>
      <c r="T84" s="58"/>
      <c r="U84" s="61"/>
      <c r="V84" s="61"/>
      <c r="W84" s="61"/>
    </row>
    <row r="85" spans="1:23" ht="12">
      <c r="A85" s="58"/>
      <c r="B85" s="58"/>
      <c r="C85" s="58"/>
      <c r="D85" s="58"/>
      <c r="E85" s="58"/>
      <c r="F85" s="58"/>
      <c r="G85" s="58"/>
      <c r="H85" s="58"/>
      <c r="I85" s="58"/>
      <c r="J85" s="58"/>
      <c r="K85" s="58"/>
      <c r="L85" s="58"/>
      <c r="M85" s="58"/>
      <c r="N85" s="58"/>
      <c r="O85" s="58"/>
      <c r="P85" s="58"/>
      <c r="Q85" s="58"/>
      <c r="R85" s="58"/>
      <c r="S85" s="58"/>
      <c r="T85" s="58"/>
      <c r="U85" s="61"/>
      <c r="V85" s="61"/>
      <c r="W85" s="61"/>
    </row>
    <row r="86" spans="1:23" ht="12">
      <c r="A86" s="58"/>
      <c r="B86" s="58"/>
      <c r="C86" s="58"/>
      <c r="D86" s="58"/>
      <c r="E86" s="58"/>
      <c r="F86" s="58"/>
      <c r="G86" s="58"/>
      <c r="H86" s="58"/>
      <c r="I86" s="58"/>
      <c r="J86" s="58"/>
      <c r="K86" s="58"/>
      <c r="L86" s="58"/>
      <c r="M86" s="58"/>
      <c r="N86" s="58"/>
      <c r="O86" s="58"/>
      <c r="P86" s="58"/>
      <c r="Q86" s="58"/>
      <c r="R86" s="58"/>
      <c r="S86" s="58"/>
      <c r="T86" s="58"/>
      <c r="U86" s="61"/>
      <c r="V86" s="61"/>
      <c r="W86" s="61"/>
    </row>
    <row r="87" spans="1:23" ht="12">
      <c r="A87" s="58"/>
      <c r="B87" s="58"/>
      <c r="C87" s="58"/>
      <c r="D87" s="58"/>
      <c r="E87" s="58"/>
      <c r="F87" s="58"/>
      <c r="G87" s="58"/>
      <c r="H87" s="58"/>
      <c r="I87" s="58"/>
      <c r="J87" s="58"/>
      <c r="K87" s="58"/>
      <c r="L87" s="58"/>
      <c r="M87" s="58"/>
      <c r="N87" s="58"/>
      <c r="O87" s="58"/>
      <c r="P87" s="58"/>
      <c r="Q87" s="58"/>
      <c r="R87" s="58"/>
      <c r="S87" s="58"/>
      <c r="T87" s="58"/>
      <c r="U87" s="61"/>
      <c r="V87" s="61"/>
      <c r="W87" s="61"/>
    </row>
    <row r="88" spans="1:23" ht="12">
      <c r="A88" s="58"/>
      <c r="B88" s="58"/>
      <c r="C88" s="58"/>
      <c r="D88" s="58"/>
      <c r="E88" s="58"/>
      <c r="F88" s="58"/>
      <c r="G88" s="58"/>
      <c r="H88" s="58"/>
      <c r="I88" s="58"/>
      <c r="J88" s="58"/>
      <c r="K88" s="58"/>
      <c r="L88" s="58"/>
      <c r="M88" s="58"/>
      <c r="N88" s="58"/>
      <c r="O88" s="58"/>
      <c r="P88" s="58"/>
      <c r="Q88" s="58"/>
      <c r="R88" s="58"/>
      <c r="S88" s="58"/>
      <c r="T88" s="58"/>
      <c r="U88" s="61"/>
      <c r="V88" s="61"/>
      <c r="W88" s="61"/>
    </row>
    <row r="89" spans="1:23" ht="12">
      <c r="A89" s="58"/>
      <c r="B89" s="58"/>
      <c r="C89" s="58"/>
      <c r="D89" s="58"/>
      <c r="E89" s="58"/>
      <c r="F89" s="58"/>
      <c r="G89" s="58"/>
      <c r="H89" s="58"/>
      <c r="I89" s="58"/>
      <c r="J89" s="58"/>
      <c r="K89" s="58"/>
      <c r="L89" s="58"/>
      <c r="M89" s="58"/>
      <c r="N89" s="58"/>
      <c r="O89" s="58"/>
      <c r="P89" s="58"/>
      <c r="Q89" s="58"/>
      <c r="R89" s="58"/>
      <c r="S89" s="58"/>
      <c r="T89" s="58"/>
      <c r="U89" s="61"/>
      <c r="V89" s="61"/>
      <c r="W89" s="61"/>
    </row>
    <row r="90" spans="1:23" ht="12">
      <c r="A90" s="58"/>
      <c r="B90" s="58"/>
      <c r="C90" s="58"/>
      <c r="D90" s="58"/>
      <c r="E90" s="58"/>
      <c r="F90" s="58"/>
      <c r="G90" s="58"/>
      <c r="H90" s="58"/>
      <c r="I90" s="58"/>
      <c r="J90" s="58"/>
      <c r="K90" s="58"/>
      <c r="L90" s="58"/>
      <c r="M90" s="58"/>
      <c r="N90" s="58"/>
      <c r="O90" s="58"/>
      <c r="P90" s="58"/>
      <c r="Q90" s="58"/>
      <c r="R90" s="58"/>
      <c r="S90" s="58"/>
      <c r="T90" s="58"/>
      <c r="U90" s="61"/>
      <c r="V90" s="61"/>
      <c r="W90" s="61"/>
    </row>
    <row r="91" spans="1:23" ht="12">
      <c r="A91" s="58"/>
      <c r="B91" s="58"/>
      <c r="C91" s="58"/>
      <c r="D91" s="58"/>
      <c r="E91" s="58"/>
      <c r="F91" s="58"/>
      <c r="G91" s="58"/>
      <c r="H91" s="58"/>
      <c r="I91" s="58"/>
      <c r="J91" s="58"/>
      <c r="K91" s="58"/>
      <c r="L91" s="58"/>
      <c r="M91" s="58"/>
      <c r="N91" s="58"/>
      <c r="O91" s="58"/>
      <c r="P91" s="58"/>
      <c r="Q91" s="58"/>
      <c r="R91" s="58"/>
      <c r="S91" s="58"/>
      <c r="T91" s="58"/>
      <c r="U91" s="61"/>
      <c r="V91" s="61"/>
      <c r="W91" s="61"/>
    </row>
    <row r="92" spans="1:23" ht="12">
      <c r="A92" s="58"/>
      <c r="B92" s="58"/>
      <c r="C92" s="58"/>
      <c r="D92" s="58"/>
      <c r="E92" s="58"/>
      <c r="F92" s="58"/>
      <c r="G92" s="58"/>
      <c r="H92" s="58"/>
      <c r="I92" s="58"/>
      <c r="J92" s="58"/>
      <c r="K92" s="58"/>
      <c r="L92" s="58"/>
      <c r="M92" s="58"/>
      <c r="N92" s="58"/>
      <c r="O92" s="58"/>
      <c r="P92" s="58"/>
      <c r="Q92" s="58"/>
      <c r="R92" s="58"/>
      <c r="S92" s="58"/>
      <c r="T92" s="58"/>
      <c r="U92" s="61"/>
      <c r="V92" s="61"/>
      <c r="W92" s="61"/>
    </row>
    <row r="93" spans="1:23" ht="12">
      <c r="A93" s="58"/>
      <c r="B93" s="58"/>
      <c r="C93" s="58"/>
      <c r="D93" s="58"/>
      <c r="E93" s="58"/>
      <c r="F93" s="58"/>
      <c r="G93" s="58"/>
      <c r="H93" s="58"/>
      <c r="I93" s="58"/>
      <c r="J93" s="58"/>
      <c r="K93" s="58"/>
      <c r="L93" s="58"/>
      <c r="M93" s="58"/>
      <c r="N93" s="58"/>
      <c r="O93" s="58"/>
      <c r="P93" s="58"/>
      <c r="Q93" s="58"/>
      <c r="R93" s="58"/>
      <c r="S93" s="58"/>
      <c r="T93" s="58"/>
      <c r="U93" s="61"/>
      <c r="V93" s="61"/>
      <c r="W93" s="61"/>
    </row>
    <row r="94" spans="1:23" ht="12">
      <c r="A94" s="58"/>
      <c r="B94" s="58"/>
      <c r="C94" s="58"/>
      <c r="D94" s="58"/>
      <c r="E94" s="58"/>
      <c r="F94" s="58"/>
      <c r="G94" s="58"/>
      <c r="H94" s="58"/>
      <c r="I94" s="58"/>
      <c r="J94" s="58"/>
      <c r="K94" s="58"/>
      <c r="L94" s="58"/>
      <c r="M94" s="58"/>
      <c r="N94" s="58"/>
      <c r="O94" s="58"/>
      <c r="P94" s="58"/>
      <c r="Q94" s="58"/>
      <c r="R94" s="58"/>
      <c r="S94" s="58"/>
      <c r="T94" s="58"/>
      <c r="U94" s="61"/>
      <c r="V94" s="61"/>
      <c r="W94" s="61"/>
    </row>
    <row r="95" spans="1:23" ht="12">
      <c r="A95" s="58"/>
      <c r="B95" s="58"/>
      <c r="C95" s="58"/>
      <c r="D95" s="58"/>
      <c r="E95" s="58"/>
      <c r="F95" s="58"/>
      <c r="G95" s="58"/>
      <c r="H95" s="58"/>
      <c r="I95" s="58"/>
      <c r="J95" s="58"/>
      <c r="K95" s="58"/>
      <c r="L95" s="58"/>
      <c r="M95" s="58"/>
      <c r="N95" s="58"/>
      <c r="O95" s="58"/>
      <c r="P95" s="58"/>
      <c r="Q95" s="58"/>
      <c r="R95" s="58"/>
      <c r="S95" s="58"/>
      <c r="T95" s="58"/>
      <c r="U95" s="61"/>
      <c r="V95" s="61"/>
      <c r="W95" s="61"/>
    </row>
    <row r="96" spans="1:23" ht="12">
      <c r="A96" s="58"/>
      <c r="B96" s="58"/>
      <c r="C96" s="58"/>
      <c r="D96" s="58"/>
      <c r="E96" s="58"/>
      <c r="F96" s="58"/>
      <c r="G96" s="58"/>
      <c r="H96" s="58"/>
      <c r="I96" s="58"/>
      <c r="J96" s="58"/>
      <c r="K96" s="58"/>
      <c r="L96" s="58"/>
      <c r="M96" s="58"/>
      <c r="N96" s="58"/>
      <c r="O96" s="58"/>
      <c r="P96" s="58"/>
      <c r="Q96" s="58"/>
      <c r="R96" s="58"/>
      <c r="S96" s="58"/>
      <c r="T96" s="58"/>
      <c r="U96" s="61"/>
      <c r="V96" s="61"/>
      <c r="W96" s="61"/>
    </row>
    <row r="97" spans="1:23" ht="12">
      <c r="A97" s="58"/>
      <c r="B97" s="58"/>
      <c r="C97" s="58"/>
      <c r="D97" s="58"/>
      <c r="E97" s="58"/>
      <c r="F97" s="58"/>
      <c r="G97" s="58"/>
      <c r="H97" s="58"/>
      <c r="I97" s="58"/>
      <c r="J97" s="58"/>
      <c r="K97" s="58"/>
      <c r="L97" s="58"/>
      <c r="M97" s="58"/>
      <c r="N97" s="58"/>
      <c r="O97" s="58"/>
      <c r="P97" s="58"/>
      <c r="Q97" s="58"/>
      <c r="R97" s="58"/>
      <c r="S97" s="58"/>
      <c r="T97" s="58"/>
      <c r="U97" s="61"/>
      <c r="V97" s="61"/>
      <c r="W97" s="61"/>
    </row>
    <row r="98" spans="1:23" ht="12">
      <c r="A98" s="58"/>
      <c r="B98" s="58"/>
      <c r="C98" s="58"/>
      <c r="D98" s="58"/>
      <c r="E98" s="58"/>
      <c r="F98" s="58"/>
      <c r="G98" s="58"/>
      <c r="H98" s="58"/>
      <c r="I98" s="58"/>
      <c r="J98" s="58"/>
      <c r="K98" s="58"/>
      <c r="L98" s="58"/>
      <c r="M98" s="58"/>
      <c r="N98" s="58"/>
      <c r="O98" s="58"/>
      <c r="P98" s="58"/>
      <c r="Q98" s="58"/>
      <c r="R98" s="58"/>
      <c r="S98" s="58"/>
      <c r="T98" s="58"/>
      <c r="U98" s="61"/>
      <c r="V98" s="61"/>
      <c r="W98" s="61"/>
    </row>
    <row r="99" spans="1:23" ht="12">
      <c r="A99" s="58"/>
      <c r="B99" s="58"/>
      <c r="C99" s="58"/>
      <c r="D99" s="58"/>
      <c r="E99" s="58"/>
      <c r="F99" s="58"/>
      <c r="G99" s="58"/>
      <c r="H99" s="58"/>
      <c r="I99" s="58"/>
      <c r="J99" s="58"/>
      <c r="K99" s="58"/>
      <c r="L99" s="58"/>
      <c r="M99" s="58"/>
      <c r="N99" s="58"/>
      <c r="O99" s="58"/>
      <c r="P99" s="58"/>
      <c r="Q99" s="58"/>
      <c r="R99" s="58"/>
      <c r="S99" s="58"/>
      <c r="T99" s="58"/>
      <c r="U99" s="61"/>
      <c r="V99" s="61"/>
      <c r="W99" s="61"/>
    </row>
    <row r="100" spans="1:23" ht="12">
      <c r="A100" s="58"/>
      <c r="B100" s="58"/>
      <c r="C100" s="58"/>
      <c r="D100" s="58"/>
      <c r="E100" s="58"/>
      <c r="F100" s="58"/>
      <c r="G100" s="58"/>
      <c r="H100" s="58"/>
      <c r="I100" s="58"/>
      <c r="J100" s="58"/>
      <c r="K100" s="58"/>
      <c r="L100" s="58"/>
      <c r="M100" s="58"/>
      <c r="N100" s="58"/>
      <c r="O100" s="58"/>
      <c r="P100" s="58"/>
      <c r="Q100" s="58"/>
      <c r="R100" s="58"/>
      <c r="S100" s="58"/>
      <c r="T100" s="58"/>
      <c r="U100" s="61"/>
      <c r="V100" s="61"/>
      <c r="W100" s="61"/>
    </row>
    <row r="101" spans="1:23" ht="12">
      <c r="A101" s="58"/>
      <c r="B101" s="58"/>
      <c r="C101" s="58"/>
      <c r="D101" s="58"/>
      <c r="E101" s="58"/>
      <c r="F101" s="58"/>
      <c r="G101" s="58"/>
      <c r="H101" s="58"/>
      <c r="I101" s="58"/>
      <c r="J101" s="58"/>
      <c r="K101" s="58"/>
      <c r="L101" s="58"/>
      <c r="M101" s="58"/>
      <c r="N101" s="58"/>
      <c r="O101" s="58"/>
      <c r="P101" s="58"/>
      <c r="Q101" s="58"/>
      <c r="R101" s="58"/>
      <c r="S101" s="58"/>
      <c r="T101" s="58"/>
      <c r="U101" s="61"/>
      <c r="V101" s="61"/>
      <c r="W101" s="61"/>
    </row>
    <row r="102" spans="1:23" ht="12">
      <c r="A102" s="58"/>
      <c r="B102" s="58"/>
      <c r="C102" s="58"/>
      <c r="D102" s="58"/>
      <c r="E102" s="58"/>
      <c r="F102" s="58"/>
      <c r="G102" s="58"/>
      <c r="H102" s="58"/>
      <c r="I102" s="58"/>
      <c r="J102" s="58"/>
      <c r="K102" s="58"/>
      <c r="L102" s="58"/>
      <c r="M102" s="58"/>
      <c r="N102" s="58"/>
      <c r="O102" s="58"/>
      <c r="P102" s="58"/>
      <c r="Q102" s="58"/>
      <c r="R102" s="58"/>
      <c r="S102" s="58"/>
      <c r="T102" s="58"/>
      <c r="U102" s="61"/>
      <c r="V102" s="61"/>
      <c r="W102" s="61"/>
    </row>
    <row r="103" spans="1:23" ht="12">
      <c r="A103" s="58"/>
      <c r="B103" s="58"/>
      <c r="C103" s="58"/>
      <c r="D103" s="58"/>
      <c r="E103" s="58"/>
      <c r="F103" s="58"/>
      <c r="G103" s="58"/>
      <c r="H103" s="58"/>
      <c r="I103" s="58"/>
      <c r="J103" s="58"/>
      <c r="K103" s="58"/>
      <c r="L103" s="58"/>
      <c r="M103" s="58"/>
      <c r="N103" s="58"/>
      <c r="O103" s="58"/>
      <c r="P103" s="58"/>
      <c r="Q103" s="58"/>
      <c r="R103" s="58"/>
      <c r="S103" s="58"/>
      <c r="T103" s="58"/>
      <c r="U103" s="61"/>
      <c r="V103" s="61"/>
      <c r="W103" s="61"/>
    </row>
    <row r="104" spans="1:23" ht="12">
      <c r="A104" s="58"/>
      <c r="B104" s="58"/>
      <c r="C104" s="58"/>
      <c r="D104" s="58"/>
      <c r="E104" s="58"/>
      <c r="F104" s="58"/>
      <c r="G104" s="58"/>
      <c r="H104" s="58"/>
      <c r="I104" s="58"/>
      <c r="J104" s="58"/>
      <c r="K104" s="58"/>
      <c r="L104" s="58"/>
      <c r="M104" s="58"/>
      <c r="N104" s="58"/>
      <c r="O104" s="58"/>
      <c r="P104" s="58"/>
      <c r="Q104" s="58"/>
      <c r="R104" s="58"/>
      <c r="S104" s="58"/>
      <c r="T104" s="58"/>
      <c r="U104" s="61"/>
      <c r="V104" s="61"/>
      <c r="W104" s="61"/>
    </row>
    <row r="105" spans="1:23" ht="12">
      <c r="A105" s="58"/>
      <c r="B105" s="58"/>
      <c r="C105" s="58"/>
      <c r="D105" s="58"/>
      <c r="E105" s="58"/>
      <c r="F105" s="58"/>
      <c r="G105" s="58"/>
      <c r="H105" s="58"/>
      <c r="I105" s="58"/>
      <c r="J105" s="58"/>
      <c r="K105" s="58"/>
      <c r="L105" s="58"/>
      <c r="M105" s="58"/>
      <c r="N105" s="58"/>
      <c r="O105" s="58"/>
      <c r="P105" s="58"/>
      <c r="Q105" s="58"/>
      <c r="R105" s="58"/>
      <c r="S105" s="58"/>
      <c r="T105" s="58"/>
      <c r="U105" s="61"/>
      <c r="V105" s="61"/>
      <c r="W105" s="61"/>
    </row>
    <row r="106" spans="1:23" ht="12">
      <c r="A106" s="58"/>
      <c r="B106" s="58"/>
      <c r="C106" s="58"/>
      <c r="D106" s="58"/>
      <c r="E106" s="58"/>
      <c r="F106" s="58"/>
      <c r="G106" s="58"/>
      <c r="H106" s="58"/>
      <c r="I106" s="58"/>
      <c r="J106" s="58"/>
      <c r="K106" s="58"/>
      <c r="L106" s="58"/>
      <c r="M106" s="58"/>
      <c r="N106" s="58"/>
      <c r="O106" s="58"/>
      <c r="P106" s="58"/>
      <c r="Q106" s="58"/>
      <c r="R106" s="58"/>
      <c r="S106" s="58"/>
      <c r="T106" s="58"/>
      <c r="U106" s="61"/>
      <c r="V106" s="61"/>
      <c r="W106" s="61"/>
    </row>
    <row r="107" spans="1:23" ht="12">
      <c r="A107" s="58"/>
      <c r="B107" s="58"/>
      <c r="C107" s="58"/>
      <c r="D107" s="58"/>
      <c r="E107" s="58"/>
      <c r="F107" s="58"/>
      <c r="G107" s="58"/>
      <c r="H107" s="58"/>
      <c r="I107" s="58"/>
      <c r="J107" s="58"/>
      <c r="K107" s="58"/>
      <c r="L107" s="58"/>
      <c r="M107" s="58"/>
      <c r="N107" s="58"/>
      <c r="O107" s="58"/>
      <c r="P107" s="58"/>
      <c r="Q107" s="58"/>
      <c r="R107" s="58"/>
      <c r="S107" s="58"/>
      <c r="T107" s="58"/>
      <c r="U107" s="61"/>
      <c r="V107" s="61"/>
      <c r="W107" s="61"/>
    </row>
    <row r="108" spans="1:23" ht="12">
      <c r="A108" s="58"/>
      <c r="B108" s="58"/>
      <c r="C108" s="58"/>
      <c r="D108" s="58"/>
      <c r="E108" s="58"/>
      <c r="F108" s="58"/>
      <c r="G108" s="58"/>
      <c r="H108" s="58"/>
      <c r="I108" s="58"/>
      <c r="J108" s="58"/>
      <c r="K108" s="58"/>
      <c r="L108" s="58"/>
      <c r="M108" s="58"/>
      <c r="N108" s="58"/>
      <c r="O108" s="58"/>
      <c r="P108" s="58"/>
      <c r="Q108" s="58"/>
      <c r="R108" s="58"/>
      <c r="S108" s="58"/>
      <c r="T108" s="58"/>
      <c r="U108" s="61"/>
      <c r="V108" s="61"/>
      <c r="W108" s="61"/>
    </row>
    <row r="109" spans="1:23" ht="12">
      <c r="A109" s="58"/>
      <c r="B109" s="58"/>
      <c r="C109" s="58"/>
      <c r="D109" s="58"/>
      <c r="E109" s="58"/>
      <c r="F109" s="58"/>
      <c r="G109" s="58"/>
      <c r="H109" s="58"/>
      <c r="I109" s="58"/>
      <c r="J109" s="58"/>
      <c r="K109" s="58"/>
      <c r="L109" s="58"/>
      <c r="M109" s="58"/>
      <c r="N109" s="58"/>
      <c r="O109" s="58"/>
      <c r="P109" s="58"/>
      <c r="Q109" s="58"/>
      <c r="R109" s="58"/>
      <c r="S109" s="58"/>
      <c r="T109" s="58"/>
      <c r="U109" s="61"/>
      <c r="V109" s="61"/>
      <c r="W109" s="61"/>
    </row>
    <row r="110" spans="1:23" ht="12">
      <c r="A110" s="58"/>
      <c r="B110" s="58"/>
      <c r="C110" s="58"/>
      <c r="D110" s="58"/>
      <c r="E110" s="58"/>
      <c r="F110" s="58"/>
      <c r="G110" s="58"/>
      <c r="H110" s="58"/>
      <c r="I110" s="58"/>
      <c r="J110" s="58"/>
      <c r="K110" s="58"/>
      <c r="L110" s="58"/>
      <c r="M110" s="58"/>
      <c r="N110" s="58"/>
      <c r="O110" s="58"/>
      <c r="P110" s="58"/>
      <c r="Q110" s="58"/>
      <c r="R110" s="58"/>
      <c r="S110" s="58"/>
      <c r="T110" s="58"/>
      <c r="U110" s="61"/>
      <c r="V110" s="61"/>
      <c r="W110" s="61"/>
    </row>
    <row r="111" spans="1:23" ht="12">
      <c r="A111" s="58"/>
      <c r="B111" s="58"/>
      <c r="C111" s="58"/>
      <c r="D111" s="58"/>
      <c r="E111" s="58"/>
      <c r="F111" s="58"/>
      <c r="G111" s="58"/>
      <c r="H111" s="58"/>
      <c r="I111" s="58"/>
      <c r="J111" s="58"/>
      <c r="K111" s="58"/>
      <c r="L111" s="58"/>
      <c r="M111" s="58"/>
      <c r="N111" s="58"/>
      <c r="O111" s="58"/>
      <c r="P111" s="58"/>
      <c r="Q111" s="58"/>
      <c r="R111" s="58"/>
      <c r="S111" s="58"/>
      <c r="T111" s="58"/>
      <c r="U111" s="61"/>
      <c r="V111" s="61"/>
      <c r="W111" s="61"/>
    </row>
    <row r="112" spans="1:23" ht="12">
      <c r="A112" s="58"/>
      <c r="B112" s="58"/>
      <c r="C112" s="58"/>
      <c r="D112" s="58"/>
      <c r="E112" s="58"/>
      <c r="F112" s="58"/>
      <c r="G112" s="58"/>
      <c r="H112" s="58"/>
      <c r="I112" s="58"/>
      <c r="J112" s="58"/>
      <c r="K112" s="58"/>
      <c r="L112" s="58"/>
      <c r="M112" s="58"/>
      <c r="N112" s="58"/>
      <c r="O112" s="58"/>
      <c r="P112" s="58"/>
      <c r="Q112" s="58"/>
      <c r="R112" s="58"/>
      <c r="S112" s="58"/>
      <c r="T112" s="58"/>
      <c r="U112" s="61"/>
      <c r="V112" s="61"/>
      <c r="W112" s="61"/>
    </row>
    <row r="113" spans="1:23" ht="12">
      <c r="A113" s="58"/>
      <c r="B113" s="58"/>
      <c r="C113" s="58"/>
      <c r="D113" s="58"/>
      <c r="E113" s="58"/>
      <c r="F113" s="58"/>
      <c r="G113" s="58"/>
      <c r="H113" s="58"/>
      <c r="I113" s="58"/>
      <c r="J113" s="58"/>
      <c r="K113" s="58"/>
      <c r="L113" s="58"/>
      <c r="M113" s="58"/>
      <c r="N113" s="58"/>
      <c r="O113" s="58"/>
      <c r="P113" s="58"/>
      <c r="Q113" s="58"/>
      <c r="R113" s="58"/>
      <c r="S113" s="58"/>
      <c r="T113" s="58"/>
      <c r="U113" s="61"/>
      <c r="V113" s="61"/>
      <c r="W113" s="61"/>
    </row>
    <row r="114" spans="1:23" ht="12">
      <c r="A114" s="58"/>
      <c r="B114" s="58"/>
      <c r="C114" s="58"/>
      <c r="D114" s="58"/>
      <c r="E114" s="58"/>
      <c r="F114" s="58"/>
      <c r="G114" s="58"/>
      <c r="H114" s="58"/>
      <c r="I114" s="58"/>
      <c r="J114" s="58"/>
      <c r="K114" s="58"/>
      <c r="L114" s="58"/>
      <c r="M114" s="58"/>
      <c r="N114" s="58"/>
      <c r="O114" s="58"/>
      <c r="P114" s="58"/>
      <c r="Q114" s="58"/>
      <c r="R114" s="58"/>
      <c r="S114" s="58"/>
      <c r="T114" s="58"/>
      <c r="U114" s="61"/>
      <c r="V114" s="61"/>
      <c r="W114" s="61"/>
    </row>
    <row r="115" spans="1:23" ht="12">
      <c r="A115" s="58"/>
      <c r="B115" s="58"/>
      <c r="C115" s="58"/>
      <c r="D115" s="58"/>
      <c r="E115" s="58"/>
      <c r="F115" s="58"/>
      <c r="G115" s="58"/>
      <c r="H115" s="58"/>
      <c r="I115" s="58"/>
      <c r="J115" s="58"/>
      <c r="K115" s="58"/>
      <c r="L115" s="58"/>
      <c r="M115" s="58"/>
      <c r="N115" s="58"/>
      <c r="O115" s="58"/>
      <c r="P115" s="58"/>
      <c r="Q115" s="58"/>
      <c r="R115" s="58"/>
      <c r="S115" s="58"/>
      <c r="T115" s="58"/>
      <c r="U115" s="61"/>
      <c r="V115" s="61"/>
      <c r="W115" s="61"/>
    </row>
    <row r="116" spans="1:23" ht="12">
      <c r="A116" s="58"/>
      <c r="B116" s="58"/>
      <c r="C116" s="58"/>
      <c r="D116" s="58"/>
      <c r="E116" s="58"/>
      <c r="F116" s="58"/>
      <c r="G116" s="58"/>
      <c r="H116" s="58"/>
      <c r="I116" s="58"/>
      <c r="J116" s="58"/>
      <c r="K116" s="58"/>
      <c r="L116" s="58"/>
      <c r="M116" s="58"/>
      <c r="N116" s="58"/>
      <c r="O116" s="58"/>
      <c r="P116" s="58"/>
      <c r="Q116" s="58"/>
      <c r="R116" s="58"/>
      <c r="S116" s="58"/>
      <c r="T116" s="58"/>
      <c r="U116" s="61"/>
      <c r="V116" s="61"/>
      <c r="W116" s="61"/>
    </row>
    <row r="117" spans="1:23" ht="12">
      <c r="A117" s="58"/>
      <c r="B117" s="58"/>
      <c r="C117" s="58"/>
      <c r="D117" s="58"/>
      <c r="E117" s="58"/>
      <c r="F117" s="58"/>
      <c r="G117" s="58"/>
      <c r="H117" s="58"/>
      <c r="I117" s="58"/>
      <c r="J117" s="58"/>
      <c r="K117" s="58"/>
      <c r="L117" s="58"/>
      <c r="M117" s="58"/>
      <c r="N117" s="58"/>
      <c r="O117" s="58"/>
      <c r="P117" s="58"/>
      <c r="Q117" s="58"/>
      <c r="R117" s="58"/>
      <c r="S117" s="58"/>
      <c r="T117" s="58"/>
      <c r="U117" s="61"/>
      <c r="V117" s="61"/>
      <c r="W117" s="61"/>
    </row>
    <row r="118" spans="1:23" ht="12">
      <c r="A118" s="58"/>
      <c r="B118" s="58"/>
      <c r="C118" s="58"/>
      <c r="D118" s="58"/>
      <c r="E118" s="58"/>
      <c r="F118" s="58"/>
      <c r="G118" s="58"/>
      <c r="H118" s="58"/>
      <c r="I118" s="58"/>
      <c r="J118" s="58"/>
      <c r="K118" s="58"/>
      <c r="L118" s="58"/>
      <c r="M118" s="58"/>
      <c r="N118" s="58"/>
      <c r="O118" s="58"/>
      <c r="P118" s="58"/>
      <c r="Q118" s="58"/>
      <c r="R118" s="58"/>
      <c r="S118" s="58"/>
      <c r="T118" s="58"/>
      <c r="U118" s="61"/>
      <c r="V118" s="61"/>
      <c r="W118" s="61"/>
    </row>
    <row r="119" spans="1:23" ht="12">
      <c r="A119" s="58"/>
      <c r="B119" s="58"/>
      <c r="C119" s="58"/>
      <c r="D119" s="58"/>
      <c r="E119" s="58"/>
      <c r="F119" s="58"/>
      <c r="G119" s="58"/>
      <c r="H119" s="58"/>
      <c r="I119" s="58"/>
      <c r="J119" s="58"/>
      <c r="K119" s="58"/>
      <c r="L119" s="58"/>
      <c r="M119" s="58"/>
      <c r="N119" s="58"/>
      <c r="O119" s="58"/>
      <c r="P119" s="58"/>
      <c r="Q119" s="58"/>
      <c r="R119" s="58"/>
      <c r="S119" s="58"/>
      <c r="T119" s="58"/>
      <c r="U119" s="61"/>
      <c r="V119" s="61"/>
      <c r="W119" s="61"/>
    </row>
    <row r="120" spans="1:23" ht="12">
      <c r="A120" s="58"/>
      <c r="B120" s="58"/>
      <c r="C120" s="58"/>
      <c r="D120" s="58"/>
      <c r="E120" s="58"/>
      <c r="F120" s="58"/>
      <c r="G120" s="58"/>
      <c r="H120" s="58"/>
      <c r="I120" s="58"/>
      <c r="J120" s="58"/>
      <c r="K120" s="58"/>
      <c r="L120" s="58"/>
      <c r="M120" s="58"/>
      <c r="N120" s="58"/>
      <c r="O120" s="58"/>
      <c r="P120" s="58"/>
      <c r="Q120" s="58"/>
      <c r="R120" s="58"/>
      <c r="S120" s="58"/>
      <c r="T120" s="58"/>
      <c r="U120" s="61"/>
      <c r="V120" s="61"/>
      <c r="W120" s="61"/>
    </row>
    <row r="121" spans="1:23" ht="12">
      <c r="A121" s="58"/>
      <c r="B121" s="58"/>
      <c r="C121" s="58"/>
      <c r="D121" s="58"/>
      <c r="E121" s="58"/>
      <c r="F121" s="58"/>
      <c r="G121" s="58"/>
      <c r="H121" s="58"/>
      <c r="I121" s="58"/>
      <c r="J121" s="58"/>
      <c r="K121" s="58"/>
      <c r="L121" s="58"/>
      <c r="M121" s="58"/>
      <c r="N121" s="58"/>
      <c r="O121" s="58"/>
      <c r="P121" s="58"/>
      <c r="Q121" s="58"/>
      <c r="R121" s="58"/>
      <c r="S121" s="58"/>
      <c r="T121" s="58"/>
      <c r="U121" s="61"/>
      <c r="V121" s="61"/>
      <c r="W121" s="61"/>
    </row>
    <row r="122" spans="1:23" ht="12">
      <c r="A122" s="58"/>
      <c r="B122" s="58"/>
      <c r="C122" s="58"/>
      <c r="D122" s="58"/>
      <c r="E122" s="58"/>
      <c r="F122" s="58"/>
      <c r="G122" s="58"/>
      <c r="H122" s="58"/>
      <c r="I122" s="58"/>
      <c r="J122" s="58"/>
      <c r="K122" s="58"/>
      <c r="L122" s="58"/>
      <c r="M122" s="58"/>
      <c r="N122" s="58"/>
      <c r="O122" s="58"/>
      <c r="P122" s="58"/>
      <c r="Q122" s="58"/>
      <c r="R122" s="58"/>
      <c r="S122" s="58"/>
      <c r="T122" s="58"/>
      <c r="U122" s="61"/>
      <c r="V122" s="61"/>
      <c r="W122" s="61"/>
    </row>
    <row r="123" spans="1:23" ht="12">
      <c r="A123" s="58"/>
      <c r="B123" s="58"/>
      <c r="C123" s="58"/>
      <c r="D123" s="58"/>
      <c r="E123" s="58"/>
      <c r="F123" s="58"/>
      <c r="G123" s="58"/>
      <c r="H123" s="58"/>
      <c r="I123" s="58"/>
      <c r="J123" s="58"/>
      <c r="K123" s="58"/>
      <c r="L123" s="58"/>
      <c r="M123" s="58"/>
      <c r="N123" s="58"/>
      <c r="O123" s="58"/>
      <c r="P123" s="58"/>
      <c r="Q123" s="58"/>
      <c r="R123" s="58"/>
      <c r="S123" s="58"/>
      <c r="T123" s="58"/>
      <c r="U123" s="61"/>
      <c r="V123" s="61"/>
      <c r="W123" s="61"/>
    </row>
    <row r="124" spans="1:23" ht="12">
      <c r="A124" s="58"/>
      <c r="B124" s="58"/>
      <c r="C124" s="58"/>
      <c r="D124" s="58"/>
      <c r="E124" s="58"/>
      <c r="F124" s="58"/>
      <c r="G124" s="58"/>
      <c r="H124" s="58"/>
      <c r="I124" s="58"/>
      <c r="J124" s="58"/>
      <c r="K124" s="58"/>
      <c r="L124" s="58"/>
      <c r="M124" s="58"/>
      <c r="N124" s="58"/>
      <c r="O124" s="58"/>
      <c r="P124" s="58"/>
      <c r="Q124" s="58"/>
      <c r="R124" s="58"/>
      <c r="S124" s="58"/>
      <c r="T124" s="58"/>
      <c r="U124" s="61"/>
      <c r="V124" s="61"/>
      <c r="W124" s="61"/>
    </row>
    <row r="125" spans="1:23" ht="12">
      <c r="A125" s="58"/>
      <c r="B125" s="58"/>
      <c r="C125" s="58"/>
      <c r="D125" s="58"/>
      <c r="E125" s="58"/>
      <c r="F125" s="58"/>
      <c r="G125" s="58"/>
      <c r="H125" s="58"/>
      <c r="I125" s="58"/>
      <c r="J125" s="58"/>
      <c r="K125" s="58"/>
      <c r="L125" s="58"/>
      <c r="M125" s="58"/>
      <c r="N125" s="58"/>
      <c r="O125" s="58"/>
      <c r="P125" s="58"/>
      <c r="Q125" s="58"/>
      <c r="R125" s="58"/>
      <c r="S125" s="58"/>
      <c r="T125" s="58"/>
      <c r="U125" s="61"/>
      <c r="V125" s="61"/>
      <c r="W125" s="61"/>
    </row>
    <row r="126" spans="1:23" ht="12">
      <c r="A126" s="58"/>
      <c r="B126" s="58"/>
      <c r="C126" s="58"/>
      <c r="D126" s="58"/>
      <c r="E126" s="58"/>
      <c r="F126" s="58"/>
      <c r="G126" s="58"/>
      <c r="H126" s="58"/>
      <c r="I126" s="58"/>
      <c r="J126" s="58"/>
      <c r="K126" s="58"/>
      <c r="L126" s="58"/>
      <c r="M126" s="58"/>
      <c r="N126" s="58"/>
      <c r="O126" s="58"/>
      <c r="P126" s="58"/>
      <c r="Q126" s="58"/>
      <c r="R126" s="58"/>
      <c r="S126" s="58"/>
      <c r="T126" s="58"/>
      <c r="U126" s="61"/>
      <c r="V126" s="61"/>
      <c r="W126" s="61"/>
    </row>
    <row r="127" spans="1:23" ht="12">
      <c r="A127" s="58"/>
      <c r="B127" s="58"/>
      <c r="C127" s="58"/>
      <c r="D127" s="58"/>
      <c r="E127" s="58"/>
      <c r="F127" s="58"/>
      <c r="G127" s="58"/>
      <c r="H127" s="58"/>
      <c r="I127" s="58"/>
      <c r="J127" s="58"/>
      <c r="K127" s="58"/>
      <c r="L127" s="58"/>
      <c r="M127" s="58"/>
      <c r="N127" s="58"/>
      <c r="O127" s="58"/>
      <c r="P127" s="58"/>
      <c r="Q127" s="58"/>
      <c r="R127" s="58"/>
      <c r="S127" s="58"/>
      <c r="T127" s="58"/>
      <c r="U127" s="61"/>
      <c r="V127" s="61"/>
      <c r="W127" s="61"/>
    </row>
    <row r="128" spans="1:23" ht="12">
      <c r="A128" s="58"/>
      <c r="B128" s="58"/>
      <c r="C128" s="58"/>
      <c r="D128" s="58"/>
      <c r="E128" s="58"/>
      <c r="F128" s="58"/>
      <c r="G128" s="58"/>
      <c r="H128" s="58"/>
      <c r="I128" s="58"/>
      <c r="J128" s="58"/>
      <c r="K128" s="58"/>
      <c r="L128" s="58"/>
      <c r="M128" s="58"/>
      <c r="N128" s="58"/>
      <c r="O128" s="58"/>
      <c r="P128" s="58"/>
      <c r="Q128" s="58"/>
      <c r="R128" s="58"/>
      <c r="S128" s="58"/>
      <c r="T128" s="58"/>
      <c r="U128" s="61"/>
      <c r="V128" s="61"/>
      <c r="W128" s="61"/>
    </row>
    <row r="129" spans="1:23" ht="12">
      <c r="A129" s="58"/>
      <c r="B129" s="58"/>
      <c r="C129" s="58"/>
      <c r="D129" s="58"/>
      <c r="E129" s="58"/>
      <c r="F129" s="58"/>
      <c r="G129" s="58"/>
      <c r="H129" s="58"/>
      <c r="I129" s="58"/>
      <c r="J129" s="58"/>
      <c r="K129" s="58"/>
      <c r="L129" s="58"/>
      <c r="M129" s="58"/>
      <c r="N129" s="58"/>
      <c r="O129" s="58"/>
      <c r="P129" s="58"/>
      <c r="Q129" s="58"/>
      <c r="R129" s="58"/>
      <c r="S129" s="58"/>
      <c r="T129" s="58"/>
      <c r="U129" s="61"/>
      <c r="V129" s="61"/>
      <c r="W129" s="61"/>
    </row>
    <row r="130" spans="1:23" ht="12">
      <c r="A130" s="58"/>
      <c r="B130" s="58"/>
      <c r="C130" s="58"/>
      <c r="D130" s="58"/>
      <c r="E130" s="58"/>
      <c r="F130" s="58"/>
      <c r="G130" s="58"/>
      <c r="H130" s="58"/>
      <c r="I130" s="58"/>
      <c r="J130" s="58"/>
      <c r="K130" s="58"/>
      <c r="L130" s="58"/>
      <c r="M130" s="58"/>
      <c r="N130" s="58"/>
      <c r="O130" s="58"/>
      <c r="P130" s="58"/>
      <c r="Q130" s="58"/>
      <c r="R130" s="58"/>
      <c r="S130" s="58"/>
      <c r="T130" s="58"/>
      <c r="U130" s="61"/>
      <c r="V130" s="61"/>
      <c r="W130" s="61"/>
    </row>
    <row r="131" spans="1:23" ht="12">
      <c r="A131" s="58"/>
      <c r="B131" s="58"/>
      <c r="C131" s="58"/>
      <c r="D131" s="58"/>
      <c r="E131" s="58"/>
      <c r="F131" s="58"/>
      <c r="G131" s="58"/>
      <c r="H131" s="58"/>
      <c r="I131" s="58"/>
      <c r="J131" s="58"/>
      <c r="K131" s="58"/>
      <c r="L131" s="58"/>
      <c r="M131" s="58"/>
      <c r="N131" s="58"/>
      <c r="O131" s="58"/>
      <c r="P131" s="58"/>
      <c r="Q131" s="58"/>
      <c r="R131" s="58"/>
      <c r="S131" s="58"/>
      <c r="T131" s="58"/>
      <c r="U131" s="61"/>
      <c r="V131" s="61"/>
      <c r="W131" s="61"/>
    </row>
    <row r="132" spans="1:23" ht="12">
      <c r="A132" s="58"/>
      <c r="B132" s="58"/>
      <c r="C132" s="58"/>
      <c r="D132" s="58"/>
      <c r="E132" s="58"/>
      <c r="F132" s="58"/>
      <c r="G132" s="58"/>
      <c r="H132" s="58"/>
      <c r="I132" s="58"/>
      <c r="J132" s="58"/>
      <c r="K132" s="58"/>
      <c r="L132" s="58"/>
      <c r="M132" s="58"/>
      <c r="N132" s="58"/>
      <c r="O132" s="58"/>
      <c r="P132" s="58"/>
      <c r="Q132" s="58"/>
      <c r="R132" s="58"/>
      <c r="S132" s="58"/>
      <c r="T132" s="58"/>
      <c r="U132" s="61"/>
      <c r="V132" s="61"/>
      <c r="W132" s="61"/>
    </row>
    <row r="133" spans="1:23" ht="12">
      <c r="A133" s="58"/>
      <c r="B133" s="58"/>
      <c r="C133" s="58"/>
      <c r="D133" s="58"/>
      <c r="E133" s="58"/>
      <c r="F133" s="58"/>
      <c r="G133" s="58"/>
      <c r="H133" s="58"/>
      <c r="I133" s="58"/>
      <c r="J133" s="58"/>
      <c r="K133" s="58"/>
      <c r="L133" s="58"/>
      <c r="M133" s="58"/>
      <c r="N133" s="58"/>
      <c r="O133" s="58"/>
      <c r="P133" s="58"/>
      <c r="Q133" s="58"/>
      <c r="R133" s="58"/>
      <c r="S133" s="58"/>
      <c r="T133" s="58"/>
      <c r="U133" s="61"/>
      <c r="V133" s="61"/>
      <c r="W133" s="61"/>
    </row>
    <row r="134" spans="1:23" ht="12">
      <c r="A134" s="58"/>
      <c r="B134" s="58"/>
      <c r="C134" s="58"/>
      <c r="D134" s="58"/>
      <c r="E134" s="58"/>
      <c r="F134" s="58"/>
      <c r="G134" s="58"/>
      <c r="H134" s="58"/>
      <c r="I134" s="58"/>
      <c r="J134" s="58"/>
      <c r="K134" s="58"/>
      <c r="L134" s="58"/>
      <c r="M134" s="58"/>
      <c r="N134" s="58"/>
      <c r="O134" s="58"/>
      <c r="P134" s="58"/>
      <c r="Q134" s="58"/>
      <c r="R134" s="58"/>
      <c r="S134" s="58"/>
      <c r="T134" s="58"/>
      <c r="U134" s="61"/>
      <c r="V134" s="61"/>
      <c r="W134" s="61"/>
    </row>
    <row r="135" spans="1:23" ht="12">
      <c r="A135" s="58"/>
      <c r="B135" s="58"/>
      <c r="C135" s="58"/>
      <c r="D135" s="58"/>
      <c r="E135" s="58"/>
      <c r="F135" s="58"/>
      <c r="G135" s="58"/>
      <c r="H135" s="58"/>
      <c r="I135" s="58"/>
      <c r="J135" s="58"/>
      <c r="K135" s="58"/>
      <c r="L135" s="58"/>
      <c r="M135" s="58"/>
      <c r="N135" s="58"/>
      <c r="O135" s="58"/>
      <c r="P135" s="58"/>
      <c r="Q135" s="58"/>
      <c r="R135" s="58"/>
      <c r="S135" s="58"/>
      <c r="T135" s="58"/>
      <c r="U135" s="61"/>
      <c r="V135" s="61"/>
      <c r="W135" s="61"/>
    </row>
    <row r="136" spans="1:23" ht="12">
      <c r="A136" s="58"/>
      <c r="B136" s="58"/>
      <c r="C136" s="58"/>
      <c r="D136" s="58"/>
      <c r="E136" s="58"/>
      <c r="F136" s="58"/>
      <c r="G136" s="58"/>
      <c r="H136" s="58"/>
      <c r="I136" s="58"/>
      <c r="J136" s="58"/>
      <c r="K136" s="58"/>
      <c r="L136" s="58"/>
      <c r="M136" s="58"/>
      <c r="N136" s="58"/>
      <c r="O136" s="58"/>
      <c r="P136" s="58"/>
      <c r="Q136" s="58"/>
      <c r="R136" s="58"/>
      <c r="S136" s="58"/>
      <c r="T136" s="58"/>
      <c r="U136" s="61"/>
      <c r="V136" s="61"/>
      <c r="W136" s="61"/>
    </row>
    <row r="137" spans="1:23" ht="12">
      <c r="A137" s="58"/>
      <c r="B137" s="58"/>
      <c r="C137" s="58"/>
      <c r="D137" s="58"/>
      <c r="E137" s="58"/>
      <c r="F137" s="58"/>
      <c r="G137" s="58"/>
      <c r="H137" s="58"/>
      <c r="I137" s="58"/>
      <c r="J137" s="58"/>
      <c r="K137" s="58"/>
      <c r="L137" s="58"/>
      <c r="M137" s="58"/>
      <c r="N137" s="58"/>
      <c r="O137" s="58"/>
      <c r="P137" s="58"/>
      <c r="Q137" s="58"/>
      <c r="R137" s="58"/>
      <c r="S137" s="58"/>
      <c r="T137" s="58"/>
      <c r="U137" s="61"/>
      <c r="V137" s="61"/>
      <c r="W137" s="61"/>
    </row>
    <row r="138" spans="1:23" ht="12">
      <c r="A138" s="58"/>
      <c r="B138" s="58"/>
      <c r="C138" s="58"/>
      <c r="D138" s="58"/>
      <c r="E138" s="58"/>
      <c r="F138" s="58"/>
      <c r="G138" s="58"/>
      <c r="H138" s="58"/>
      <c r="I138" s="58"/>
      <c r="J138" s="58"/>
      <c r="K138" s="58"/>
      <c r="L138" s="58"/>
      <c r="M138" s="58"/>
      <c r="N138" s="58"/>
      <c r="O138" s="58"/>
      <c r="P138" s="58"/>
      <c r="Q138" s="58"/>
      <c r="R138" s="58"/>
      <c r="S138" s="58"/>
      <c r="T138" s="58"/>
      <c r="U138" s="61"/>
      <c r="V138" s="61"/>
      <c r="W138" s="61"/>
    </row>
    <row r="139" spans="1:23" ht="12">
      <c r="A139" s="58"/>
      <c r="B139" s="58"/>
      <c r="C139" s="58"/>
      <c r="D139" s="58"/>
      <c r="E139" s="58"/>
      <c r="F139" s="58"/>
      <c r="G139" s="58"/>
      <c r="H139" s="58"/>
      <c r="I139" s="58"/>
      <c r="J139" s="58"/>
      <c r="K139" s="58"/>
      <c r="L139" s="58"/>
      <c r="M139" s="58"/>
      <c r="N139" s="58"/>
      <c r="O139" s="58"/>
      <c r="P139" s="58"/>
      <c r="Q139" s="58"/>
      <c r="R139" s="58"/>
      <c r="S139" s="58"/>
      <c r="T139" s="58"/>
      <c r="U139" s="61"/>
      <c r="V139" s="61"/>
      <c r="W139" s="61"/>
    </row>
    <row r="140" spans="1:23" ht="12">
      <c r="A140" s="58"/>
      <c r="B140" s="58"/>
      <c r="C140" s="58"/>
      <c r="D140" s="58"/>
      <c r="E140" s="58"/>
      <c r="F140" s="58"/>
      <c r="G140" s="58"/>
      <c r="H140" s="58"/>
      <c r="I140" s="58"/>
      <c r="J140" s="58"/>
      <c r="K140" s="58"/>
      <c r="L140" s="58"/>
      <c r="M140" s="58"/>
      <c r="N140" s="58"/>
      <c r="O140" s="58"/>
      <c r="P140" s="58"/>
      <c r="Q140" s="58"/>
      <c r="R140" s="58"/>
      <c r="S140" s="58"/>
      <c r="T140" s="58"/>
      <c r="U140" s="61"/>
      <c r="V140" s="61"/>
      <c r="W140" s="61"/>
    </row>
    <row r="141" spans="1:23" ht="12">
      <c r="A141" s="58"/>
      <c r="B141" s="58"/>
      <c r="C141" s="58"/>
      <c r="D141" s="58"/>
      <c r="E141" s="58"/>
      <c r="F141" s="58"/>
      <c r="G141" s="58"/>
      <c r="H141" s="58"/>
      <c r="I141" s="58"/>
      <c r="J141" s="58"/>
      <c r="K141" s="58"/>
      <c r="L141" s="58"/>
      <c r="M141" s="58"/>
      <c r="N141" s="58"/>
      <c r="O141" s="58"/>
      <c r="P141" s="58"/>
      <c r="Q141" s="58"/>
      <c r="R141" s="58"/>
      <c r="S141" s="58"/>
      <c r="T141" s="58"/>
      <c r="U141" s="61"/>
      <c r="V141" s="61"/>
      <c r="W141" s="61"/>
    </row>
    <row r="142" spans="1:23" ht="12">
      <c r="A142" s="58"/>
      <c r="B142" s="58"/>
      <c r="C142" s="58"/>
      <c r="D142" s="58"/>
      <c r="E142" s="58"/>
      <c r="F142" s="58"/>
      <c r="G142" s="58"/>
      <c r="H142" s="58"/>
      <c r="I142" s="58"/>
      <c r="J142" s="58"/>
      <c r="K142" s="58"/>
      <c r="L142" s="58"/>
      <c r="M142" s="58"/>
      <c r="N142" s="58"/>
      <c r="O142" s="58"/>
      <c r="P142" s="58"/>
      <c r="Q142" s="58"/>
      <c r="R142" s="58"/>
      <c r="S142" s="58"/>
      <c r="T142" s="58"/>
      <c r="U142" s="61"/>
      <c r="V142" s="61"/>
      <c r="W142" s="61"/>
    </row>
    <row r="143" spans="1:23" ht="12">
      <c r="A143" s="58"/>
      <c r="B143" s="58"/>
      <c r="C143" s="58"/>
      <c r="D143" s="58"/>
      <c r="E143" s="58"/>
      <c r="F143" s="58"/>
      <c r="G143" s="58"/>
      <c r="H143" s="58"/>
      <c r="I143" s="58"/>
      <c r="J143" s="58"/>
      <c r="K143" s="58"/>
      <c r="L143" s="58"/>
      <c r="M143" s="58"/>
      <c r="N143" s="58"/>
      <c r="O143" s="58"/>
      <c r="P143" s="58"/>
      <c r="Q143" s="58"/>
      <c r="R143" s="58"/>
      <c r="S143" s="58"/>
      <c r="T143" s="58"/>
      <c r="U143" s="61"/>
      <c r="V143" s="61"/>
      <c r="W143" s="61"/>
    </row>
    <row r="144" spans="1:23" ht="12">
      <c r="A144" s="58"/>
      <c r="B144" s="58"/>
      <c r="C144" s="58"/>
      <c r="D144" s="58"/>
      <c r="E144" s="58"/>
      <c r="F144" s="58"/>
      <c r="G144" s="58"/>
      <c r="H144" s="58"/>
      <c r="I144" s="58"/>
      <c r="J144" s="58"/>
      <c r="K144" s="58"/>
      <c r="L144" s="58"/>
      <c r="M144" s="58"/>
      <c r="N144" s="58"/>
      <c r="O144" s="58"/>
      <c r="P144" s="58"/>
      <c r="Q144" s="58"/>
      <c r="R144" s="58"/>
      <c r="S144" s="58"/>
      <c r="T144" s="58"/>
      <c r="U144" s="61"/>
      <c r="V144" s="61"/>
      <c r="W144" s="61"/>
    </row>
    <row r="145" spans="1:23" ht="12">
      <c r="A145" s="58"/>
      <c r="B145" s="58"/>
      <c r="C145" s="58"/>
      <c r="D145" s="58"/>
      <c r="E145" s="58"/>
      <c r="F145" s="58"/>
      <c r="G145" s="58"/>
      <c r="H145" s="58"/>
      <c r="I145" s="58"/>
      <c r="J145" s="58"/>
      <c r="K145" s="58"/>
      <c r="L145" s="58"/>
      <c r="M145" s="58"/>
      <c r="N145" s="58"/>
      <c r="O145" s="58"/>
      <c r="P145" s="58"/>
      <c r="Q145" s="58"/>
      <c r="R145" s="58"/>
      <c r="S145" s="58"/>
      <c r="T145" s="58"/>
      <c r="U145" s="61"/>
      <c r="V145" s="61"/>
      <c r="W145" s="61"/>
    </row>
    <row r="146" spans="1:23" ht="12">
      <c r="A146" s="58"/>
      <c r="B146" s="58"/>
      <c r="C146" s="58"/>
      <c r="D146" s="58"/>
      <c r="E146" s="58"/>
      <c r="F146" s="58"/>
      <c r="G146" s="58"/>
      <c r="H146" s="58"/>
      <c r="I146" s="58"/>
      <c r="J146" s="58"/>
      <c r="K146" s="58"/>
      <c r="L146" s="58"/>
      <c r="M146" s="58"/>
      <c r="N146" s="58"/>
      <c r="O146" s="58"/>
      <c r="P146" s="58"/>
      <c r="Q146" s="58"/>
      <c r="R146" s="58"/>
      <c r="S146" s="58"/>
      <c r="T146" s="58"/>
      <c r="U146" s="61"/>
      <c r="V146" s="61"/>
      <c r="W146" s="61"/>
    </row>
    <row r="147" spans="1:23" ht="12">
      <c r="A147" s="58"/>
      <c r="B147" s="58"/>
      <c r="C147" s="58"/>
      <c r="D147" s="58"/>
      <c r="E147" s="58"/>
      <c r="F147" s="58"/>
      <c r="G147" s="58"/>
      <c r="H147" s="58"/>
      <c r="I147" s="58"/>
      <c r="J147" s="58"/>
      <c r="K147" s="58"/>
      <c r="L147" s="58"/>
      <c r="M147" s="58"/>
      <c r="N147" s="58"/>
      <c r="O147" s="58"/>
      <c r="P147" s="58"/>
      <c r="Q147" s="58"/>
      <c r="R147" s="58"/>
      <c r="S147" s="58"/>
      <c r="T147" s="58"/>
      <c r="U147" s="61"/>
      <c r="V147" s="61"/>
      <c r="W147" s="61"/>
    </row>
    <row r="148" spans="1:23" ht="12">
      <c r="A148" s="58"/>
      <c r="B148" s="58"/>
      <c r="C148" s="58"/>
      <c r="D148" s="58"/>
      <c r="E148" s="58"/>
      <c r="F148" s="58"/>
      <c r="G148" s="58"/>
      <c r="H148" s="58"/>
      <c r="I148" s="58"/>
      <c r="J148" s="58"/>
      <c r="K148" s="58"/>
      <c r="L148" s="58"/>
      <c r="M148" s="58"/>
      <c r="N148" s="58"/>
      <c r="O148" s="58"/>
      <c r="P148" s="58"/>
      <c r="Q148" s="58"/>
      <c r="R148" s="58"/>
      <c r="S148" s="58"/>
      <c r="T148" s="58"/>
      <c r="U148" s="61"/>
      <c r="V148" s="61"/>
      <c r="W148" s="61"/>
    </row>
    <row r="149" spans="1:23" ht="12">
      <c r="A149" s="58"/>
      <c r="B149" s="58"/>
      <c r="C149" s="58"/>
      <c r="D149" s="58"/>
      <c r="E149" s="58"/>
      <c r="F149" s="58"/>
      <c r="G149" s="58"/>
      <c r="H149" s="58"/>
      <c r="I149" s="58"/>
      <c r="J149" s="58"/>
      <c r="K149" s="58"/>
      <c r="L149" s="58"/>
      <c r="M149" s="58"/>
      <c r="N149" s="58"/>
      <c r="O149" s="58"/>
      <c r="P149" s="58"/>
      <c r="Q149" s="58"/>
      <c r="R149" s="58"/>
      <c r="S149" s="58"/>
      <c r="T149" s="58"/>
      <c r="U149" s="61"/>
      <c r="V149" s="61"/>
      <c r="W149" s="61"/>
    </row>
    <row r="150" spans="1:23" ht="12">
      <c r="A150" s="58"/>
      <c r="B150" s="58"/>
      <c r="C150" s="58"/>
      <c r="D150" s="58"/>
      <c r="E150" s="58"/>
      <c r="F150" s="58"/>
      <c r="G150" s="58"/>
      <c r="H150" s="58"/>
      <c r="I150" s="58"/>
      <c r="J150" s="58"/>
      <c r="K150" s="58"/>
      <c r="L150" s="58"/>
      <c r="M150" s="58"/>
      <c r="N150" s="58"/>
      <c r="O150" s="58"/>
      <c r="P150" s="58"/>
      <c r="Q150" s="58"/>
      <c r="R150" s="58"/>
      <c r="S150" s="58"/>
      <c r="T150" s="58"/>
      <c r="U150" s="61"/>
      <c r="V150" s="61"/>
      <c r="W150" s="61"/>
    </row>
    <row r="151" spans="1:23" ht="12">
      <c r="A151" s="58"/>
      <c r="B151" s="58"/>
      <c r="C151" s="58"/>
      <c r="D151" s="58"/>
      <c r="E151" s="58"/>
      <c r="F151" s="58"/>
      <c r="G151" s="58"/>
      <c r="H151" s="58"/>
      <c r="I151" s="58"/>
      <c r="J151" s="58"/>
      <c r="K151" s="58"/>
      <c r="L151" s="58"/>
      <c r="M151" s="58"/>
      <c r="N151" s="58"/>
      <c r="O151" s="58"/>
      <c r="P151" s="58"/>
      <c r="Q151" s="58"/>
      <c r="R151" s="58"/>
      <c r="S151" s="58"/>
      <c r="T151" s="58"/>
      <c r="U151" s="61"/>
      <c r="V151" s="61"/>
      <c r="W151" s="61"/>
    </row>
    <row r="152" spans="1:23" ht="12">
      <c r="A152" s="58"/>
      <c r="B152" s="58"/>
      <c r="C152" s="58"/>
      <c r="D152" s="58"/>
      <c r="E152" s="58"/>
      <c r="F152" s="58"/>
      <c r="G152" s="58"/>
      <c r="H152" s="58"/>
      <c r="I152" s="58"/>
      <c r="J152" s="58"/>
      <c r="K152" s="58"/>
      <c r="L152" s="58"/>
      <c r="M152" s="58"/>
      <c r="N152" s="58"/>
      <c r="O152" s="58"/>
      <c r="P152" s="58"/>
      <c r="Q152" s="58"/>
      <c r="R152" s="58"/>
      <c r="S152" s="58"/>
      <c r="T152" s="58"/>
      <c r="U152" s="61"/>
      <c r="V152" s="61"/>
      <c r="W152" s="61"/>
    </row>
    <row r="153" spans="1:23" ht="12">
      <c r="A153" s="58"/>
      <c r="B153" s="58"/>
      <c r="C153" s="58"/>
      <c r="D153" s="58"/>
      <c r="E153" s="58"/>
      <c r="F153" s="58"/>
      <c r="G153" s="58"/>
      <c r="H153" s="58"/>
      <c r="I153" s="58"/>
      <c r="J153" s="58"/>
      <c r="K153" s="58"/>
      <c r="L153" s="58"/>
      <c r="M153" s="58"/>
      <c r="N153" s="58"/>
      <c r="O153" s="58"/>
      <c r="P153" s="58"/>
      <c r="Q153" s="58"/>
      <c r="R153" s="58"/>
      <c r="S153" s="58"/>
      <c r="T153" s="58"/>
      <c r="U153" s="61"/>
      <c r="V153" s="61"/>
      <c r="W153" s="61"/>
    </row>
    <row r="154" spans="1:23" ht="12">
      <c r="A154" s="58"/>
      <c r="B154" s="58"/>
      <c r="C154" s="58"/>
      <c r="D154" s="58"/>
      <c r="E154" s="58"/>
      <c r="F154" s="58"/>
      <c r="G154" s="58"/>
      <c r="H154" s="58"/>
      <c r="I154" s="58"/>
      <c r="J154" s="58"/>
      <c r="K154" s="58"/>
      <c r="L154" s="58"/>
      <c r="M154" s="58"/>
      <c r="N154" s="58"/>
      <c r="O154" s="58"/>
      <c r="P154" s="58"/>
      <c r="Q154" s="58"/>
      <c r="R154" s="58"/>
      <c r="S154" s="58"/>
      <c r="T154" s="58"/>
      <c r="U154" s="61"/>
      <c r="V154" s="61"/>
      <c r="W154" s="61"/>
    </row>
    <row r="155" spans="1:23" ht="12">
      <c r="A155" s="58"/>
      <c r="B155" s="58"/>
      <c r="C155" s="58"/>
      <c r="D155" s="58"/>
      <c r="E155" s="58"/>
      <c r="F155" s="58"/>
      <c r="G155" s="58"/>
      <c r="H155" s="58"/>
      <c r="I155" s="58"/>
      <c r="J155" s="58"/>
      <c r="K155" s="58"/>
      <c r="L155" s="58"/>
      <c r="M155" s="58"/>
      <c r="N155" s="58"/>
      <c r="O155" s="58"/>
      <c r="P155" s="58"/>
      <c r="Q155" s="58"/>
      <c r="R155" s="58"/>
      <c r="S155" s="58"/>
      <c r="T155" s="58"/>
      <c r="U155" s="61"/>
      <c r="V155" s="61"/>
      <c r="W155" s="61"/>
    </row>
    <row r="156" spans="1:23" ht="12">
      <c r="A156" s="58"/>
      <c r="B156" s="58"/>
      <c r="C156" s="58"/>
      <c r="D156" s="58"/>
      <c r="E156" s="58"/>
      <c r="F156" s="58"/>
      <c r="G156" s="58"/>
      <c r="H156" s="58"/>
      <c r="I156" s="58"/>
      <c r="J156" s="58"/>
      <c r="K156" s="58"/>
      <c r="L156" s="58"/>
      <c r="M156" s="58"/>
      <c r="N156" s="58"/>
      <c r="O156" s="58"/>
      <c r="P156" s="58"/>
      <c r="Q156" s="58"/>
      <c r="R156" s="58"/>
      <c r="S156" s="58"/>
      <c r="T156" s="58"/>
      <c r="U156" s="61"/>
      <c r="V156" s="61"/>
      <c r="W156" s="61"/>
    </row>
    <row r="157" spans="1:23" ht="12">
      <c r="A157" s="58"/>
      <c r="B157" s="58"/>
      <c r="C157" s="58"/>
      <c r="D157" s="58"/>
      <c r="E157" s="58"/>
      <c r="F157" s="58"/>
      <c r="G157" s="58"/>
      <c r="H157" s="58"/>
      <c r="I157" s="58"/>
      <c r="J157" s="58"/>
      <c r="K157" s="58"/>
      <c r="L157" s="58"/>
      <c r="M157" s="58"/>
      <c r="N157" s="58"/>
      <c r="O157" s="58"/>
      <c r="P157" s="58"/>
      <c r="Q157" s="58"/>
      <c r="R157" s="58"/>
      <c r="S157" s="58"/>
      <c r="T157" s="58"/>
      <c r="U157" s="61"/>
      <c r="V157" s="61"/>
      <c r="W157" s="61"/>
    </row>
    <row r="158" spans="1:23" ht="12">
      <c r="A158" s="58"/>
      <c r="B158" s="58"/>
      <c r="C158" s="58"/>
      <c r="D158" s="58"/>
      <c r="E158" s="58"/>
      <c r="F158" s="58"/>
      <c r="G158" s="58"/>
      <c r="H158" s="58"/>
      <c r="I158" s="58"/>
      <c r="J158" s="58"/>
      <c r="K158" s="58"/>
      <c r="L158" s="58"/>
      <c r="M158" s="58"/>
      <c r="N158" s="58"/>
      <c r="O158" s="58"/>
      <c r="P158" s="58"/>
      <c r="Q158" s="58"/>
      <c r="R158" s="58"/>
      <c r="S158" s="58"/>
      <c r="T158" s="58"/>
      <c r="U158" s="61"/>
      <c r="V158" s="61"/>
      <c r="W158" s="61"/>
    </row>
    <row r="159" spans="1:23" ht="12">
      <c r="A159" s="58"/>
      <c r="B159" s="58"/>
      <c r="C159" s="58"/>
      <c r="D159" s="58"/>
      <c r="E159" s="58"/>
      <c r="F159" s="58"/>
      <c r="G159" s="58"/>
      <c r="H159" s="58"/>
      <c r="I159" s="58"/>
      <c r="J159" s="58"/>
      <c r="K159" s="58"/>
      <c r="L159" s="58"/>
      <c r="M159" s="58"/>
      <c r="N159" s="58"/>
      <c r="O159" s="58"/>
      <c r="P159" s="58"/>
      <c r="Q159" s="58"/>
      <c r="R159" s="58"/>
      <c r="S159" s="58"/>
      <c r="T159" s="58"/>
      <c r="U159" s="61"/>
      <c r="V159" s="61"/>
      <c r="W159" s="61"/>
    </row>
    <row r="160" spans="1:23" ht="12">
      <c r="A160" s="58"/>
      <c r="B160" s="58"/>
      <c r="C160" s="58"/>
      <c r="D160" s="58"/>
      <c r="E160" s="58"/>
      <c r="F160" s="58"/>
      <c r="G160" s="58"/>
      <c r="H160" s="58"/>
      <c r="I160" s="58"/>
      <c r="J160" s="58"/>
      <c r="K160" s="58"/>
      <c r="L160" s="58"/>
      <c r="M160" s="58"/>
      <c r="N160" s="58"/>
      <c r="O160" s="58"/>
      <c r="P160" s="58"/>
      <c r="Q160" s="58"/>
      <c r="R160" s="58"/>
      <c r="S160" s="58"/>
      <c r="T160" s="58"/>
      <c r="U160" s="61"/>
      <c r="V160" s="61"/>
      <c r="W160" s="61"/>
    </row>
    <row r="161" spans="1:23" ht="12">
      <c r="A161" s="58"/>
      <c r="B161" s="58"/>
      <c r="C161" s="58"/>
      <c r="D161" s="58"/>
      <c r="E161" s="58"/>
      <c r="F161" s="58"/>
      <c r="G161" s="58"/>
      <c r="H161" s="58"/>
      <c r="I161" s="58"/>
      <c r="J161" s="58"/>
      <c r="K161" s="58"/>
      <c r="L161" s="58"/>
      <c r="M161" s="58"/>
      <c r="N161" s="58"/>
      <c r="O161" s="58"/>
      <c r="P161" s="58"/>
      <c r="Q161" s="58"/>
      <c r="R161" s="58"/>
      <c r="S161" s="58"/>
      <c r="T161" s="58"/>
      <c r="U161" s="61"/>
      <c r="V161" s="61"/>
      <c r="W161" s="61"/>
    </row>
    <row r="162" spans="1:23" ht="12">
      <c r="A162" s="58"/>
      <c r="B162" s="58"/>
      <c r="C162" s="58"/>
      <c r="D162" s="58"/>
      <c r="E162" s="58"/>
      <c r="F162" s="58"/>
      <c r="G162" s="58"/>
      <c r="H162" s="58"/>
      <c r="I162" s="58"/>
      <c r="J162" s="58"/>
      <c r="K162" s="58"/>
      <c r="L162" s="58"/>
      <c r="M162" s="58"/>
      <c r="N162" s="58"/>
      <c r="O162" s="58"/>
      <c r="P162" s="58"/>
      <c r="Q162" s="58"/>
      <c r="R162" s="58"/>
      <c r="S162" s="58"/>
      <c r="T162" s="58"/>
      <c r="U162" s="61"/>
      <c r="V162" s="61"/>
      <c r="W162" s="61"/>
    </row>
    <row r="163" spans="1:23" ht="12">
      <c r="A163" s="58"/>
      <c r="B163" s="58"/>
      <c r="C163" s="58"/>
      <c r="D163" s="58"/>
      <c r="E163" s="58"/>
      <c r="F163" s="58"/>
      <c r="G163" s="58"/>
      <c r="H163" s="58"/>
      <c r="I163" s="58"/>
      <c r="J163" s="58"/>
      <c r="K163" s="58"/>
      <c r="L163" s="58"/>
      <c r="M163" s="58"/>
      <c r="N163" s="58"/>
      <c r="O163" s="58"/>
      <c r="P163" s="58"/>
      <c r="Q163" s="58"/>
      <c r="R163" s="58"/>
      <c r="S163" s="58"/>
      <c r="T163" s="58"/>
      <c r="U163" s="61"/>
      <c r="V163" s="61"/>
      <c r="W163" s="61"/>
    </row>
    <row r="164" spans="1:23" ht="12">
      <c r="A164" s="58"/>
      <c r="B164" s="58"/>
      <c r="C164" s="58"/>
      <c r="D164" s="58"/>
      <c r="E164" s="58"/>
      <c r="F164" s="58"/>
      <c r="G164" s="58"/>
      <c r="H164" s="58"/>
      <c r="I164" s="58"/>
      <c r="J164" s="58"/>
      <c r="K164" s="58"/>
      <c r="L164" s="58"/>
      <c r="M164" s="58"/>
      <c r="N164" s="58"/>
      <c r="O164" s="58"/>
      <c r="P164" s="58"/>
      <c r="Q164" s="58"/>
      <c r="R164" s="58"/>
      <c r="S164" s="58"/>
      <c r="T164" s="58"/>
      <c r="U164" s="61"/>
      <c r="V164" s="61"/>
      <c r="W164" s="61"/>
    </row>
    <row r="165" spans="1:23" ht="12">
      <c r="A165" s="58"/>
      <c r="B165" s="58"/>
      <c r="C165" s="58"/>
      <c r="D165" s="58"/>
      <c r="E165" s="58"/>
      <c r="F165" s="58"/>
      <c r="G165" s="58"/>
      <c r="H165" s="58"/>
      <c r="I165" s="58"/>
      <c r="J165" s="58"/>
      <c r="K165" s="58"/>
      <c r="L165" s="58"/>
      <c r="M165" s="58"/>
      <c r="N165" s="58"/>
      <c r="O165" s="58"/>
      <c r="P165" s="58"/>
      <c r="Q165" s="58"/>
      <c r="R165" s="58"/>
      <c r="S165" s="58"/>
      <c r="T165" s="58"/>
      <c r="U165" s="61"/>
      <c r="V165" s="61"/>
      <c r="W165" s="61"/>
    </row>
    <row r="166" spans="1:23" ht="12">
      <c r="A166" s="58"/>
      <c r="B166" s="58"/>
      <c r="C166" s="58"/>
      <c r="D166" s="58"/>
      <c r="E166" s="58"/>
      <c r="F166" s="58"/>
      <c r="G166" s="58"/>
      <c r="H166" s="58"/>
      <c r="I166" s="58"/>
      <c r="J166" s="58"/>
      <c r="K166" s="58"/>
      <c r="L166" s="58"/>
      <c r="M166" s="58"/>
      <c r="N166" s="58"/>
      <c r="O166" s="58"/>
      <c r="P166" s="58"/>
      <c r="Q166" s="58"/>
      <c r="R166" s="58"/>
      <c r="S166" s="58"/>
      <c r="T166" s="58"/>
      <c r="U166" s="61"/>
      <c r="V166" s="61"/>
      <c r="W166" s="61"/>
    </row>
    <row r="167" spans="1:23" ht="12">
      <c r="A167" s="58"/>
      <c r="B167" s="58"/>
      <c r="C167" s="58"/>
      <c r="D167" s="58"/>
      <c r="E167" s="58"/>
      <c r="F167" s="58"/>
      <c r="G167" s="58"/>
      <c r="H167" s="58"/>
      <c r="I167" s="58"/>
      <c r="J167" s="58"/>
      <c r="K167" s="58"/>
      <c r="L167" s="58"/>
      <c r="M167" s="58"/>
      <c r="N167" s="58"/>
      <c r="O167" s="58"/>
      <c r="P167" s="58"/>
      <c r="Q167" s="58"/>
      <c r="R167" s="58"/>
      <c r="S167" s="58"/>
      <c r="T167" s="58"/>
      <c r="U167" s="61"/>
      <c r="V167" s="61"/>
      <c r="W167" s="61"/>
    </row>
    <row r="168" spans="1:23" ht="12">
      <c r="A168" s="58"/>
      <c r="B168" s="58"/>
      <c r="C168" s="58"/>
      <c r="D168" s="58"/>
      <c r="E168" s="58"/>
      <c r="F168" s="58"/>
      <c r="G168" s="58"/>
      <c r="H168" s="58"/>
      <c r="I168" s="58"/>
      <c r="J168" s="58"/>
      <c r="K168" s="58"/>
      <c r="L168" s="58"/>
      <c r="M168" s="58"/>
      <c r="N168" s="58"/>
      <c r="O168" s="58"/>
      <c r="P168" s="58"/>
      <c r="Q168" s="58"/>
      <c r="R168" s="58"/>
      <c r="S168" s="58"/>
      <c r="T168" s="58"/>
      <c r="U168" s="61"/>
      <c r="V168" s="61"/>
      <c r="W168" s="61"/>
    </row>
    <row r="169" spans="1:23" ht="12">
      <c r="A169" s="58"/>
      <c r="B169" s="58"/>
      <c r="C169" s="58"/>
      <c r="D169" s="58"/>
      <c r="E169" s="58"/>
      <c r="F169" s="58"/>
      <c r="G169" s="58"/>
      <c r="H169" s="58"/>
      <c r="I169" s="58"/>
      <c r="J169" s="58"/>
      <c r="K169" s="58"/>
      <c r="L169" s="58"/>
      <c r="M169" s="58"/>
      <c r="N169" s="58"/>
      <c r="O169" s="58"/>
      <c r="P169" s="58"/>
      <c r="Q169" s="58"/>
      <c r="R169" s="58"/>
      <c r="S169" s="58"/>
      <c r="T169" s="58"/>
      <c r="U169" s="61"/>
      <c r="V169" s="61"/>
      <c r="W169" s="61"/>
    </row>
    <row r="170" spans="1:23" ht="12">
      <c r="A170" s="58"/>
      <c r="B170" s="58"/>
      <c r="C170" s="58"/>
      <c r="D170" s="58"/>
      <c r="E170" s="58"/>
      <c r="F170" s="58"/>
      <c r="G170" s="58"/>
      <c r="H170" s="58"/>
      <c r="I170" s="58"/>
      <c r="J170" s="58"/>
      <c r="K170" s="58"/>
      <c r="L170" s="58"/>
      <c r="M170" s="58"/>
      <c r="N170" s="58"/>
      <c r="O170" s="58"/>
      <c r="P170" s="58"/>
      <c r="Q170" s="58"/>
      <c r="R170" s="58"/>
      <c r="S170" s="58"/>
      <c r="T170" s="58"/>
      <c r="U170" s="61"/>
      <c r="V170" s="61"/>
      <c r="W170" s="61"/>
    </row>
    <row r="171" spans="1:23" ht="12">
      <c r="A171" s="58"/>
      <c r="B171" s="58"/>
      <c r="C171" s="58"/>
      <c r="D171" s="58"/>
      <c r="E171" s="58"/>
      <c r="F171" s="58"/>
      <c r="G171" s="58"/>
      <c r="H171" s="58"/>
      <c r="I171" s="58"/>
      <c r="J171" s="58"/>
      <c r="K171" s="58"/>
      <c r="L171" s="58"/>
      <c r="M171" s="58"/>
      <c r="N171" s="58"/>
      <c r="O171" s="58"/>
      <c r="P171" s="58"/>
      <c r="Q171" s="58"/>
      <c r="R171" s="58"/>
      <c r="S171" s="58"/>
      <c r="T171" s="58"/>
      <c r="U171" s="61"/>
      <c r="V171" s="61"/>
      <c r="W171" s="61"/>
    </row>
    <row r="172" spans="1:23" ht="12">
      <c r="A172" s="58"/>
      <c r="B172" s="58"/>
      <c r="C172" s="58"/>
      <c r="D172" s="58"/>
      <c r="E172" s="58"/>
      <c r="F172" s="58"/>
      <c r="G172" s="58"/>
      <c r="H172" s="58"/>
      <c r="I172" s="58"/>
      <c r="J172" s="58"/>
      <c r="K172" s="58"/>
      <c r="L172" s="58"/>
      <c r="M172" s="58"/>
      <c r="N172" s="58"/>
      <c r="O172" s="58"/>
      <c r="P172" s="58"/>
      <c r="Q172" s="58"/>
      <c r="R172" s="58"/>
      <c r="S172" s="58"/>
      <c r="T172" s="58"/>
      <c r="U172" s="61"/>
      <c r="V172" s="61"/>
      <c r="W172" s="61"/>
    </row>
    <row r="173" spans="1:23" ht="12">
      <c r="A173" s="58"/>
      <c r="B173" s="58"/>
      <c r="C173" s="58"/>
      <c r="D173" s="58"/>
      <c r="E173" s="58"/>
      <c r="F173" s="58"/>
      <c r="G173" s="58"/>
      <c r="H173" s="58"/>
      <c r="I173" s="58"/>
      <c r="J173" s="58"/>
      <c r="K173" s="58"/>
      <c r="L173" s="58"/>
      <c r="M173" s="58"/>
      <c r="N173" s="58"/>
      <c r="O173" s="58"/>
      <c r="P173" s="58"/>
      <c r="Q173" s="58"/>
      <c r="R173" s="58"/>
      <c r="S173" s="58"/>
      <c r="T173" s="58"/>
      <c r="U173" s="61"/>
      <c r="V173" s="61"/>
      <c r="W173" s="61"/>
    </row>
    <row r="174" spans="1:23" ht="12">
      <c r="A174" s="58"/>
      <c r="B174" s="58"/>
      <c r="C174" s="58"/>
      <c r="D174" s="58"/>
      <c r="E174" s="58"/>
      <c r="F174" s="58"/>
      <c r="G174" s="58"/>
      <c r="H174" s="58"/>
      <c r="I174" s="58"/>
      <c r="J174" s="58"/>
      <c r="K174" s="58"/>
      <c r="L174" s="58"/>
      <c r="M174" s="58"/>
      <c r="N174" s="58"/>
      <c r="O174" s="58"/>
      <c r="P174" s="58"/>
      <c r="Q174" s="58"/>
      <c r="R174" s="58"/>
      <c r="S174" s="58"/>
      <c r="T174" s="58"/>
      <c r="U174" s="61"/>
      <c r="V174" s="61"/>
      <c r="W174" s="61"/>
    </row>
    <row r="175" spans="1:23" ht="12">
      <c r="A175" s="58"/>
      <c r="B175" s="58"/>
      <c r="C175" s="58"/>
      <c r="D175" s="58"/>
      <c r="E175" s="58"/>
      <c r="F175" s="58"/>
      <c r="G175" s="58"/>
      <c r="H175" s="58"/>
      <c r="I175" s="58"/>
      <c r="J175" s="58"/>
      <c r="K175" s="58"/>
      <c r="L175" s="58"/>
      <c r="M175" s="58"/>
      <c r="N175" s="58"/>
      <c r="O175" s="58"/>
      <c r="P175" s="58"/>
      <c r="Q175" s="58"/>
      <c r="R175" s="58"/>
      <c r="S175" s="58"/>
      <c r="T175" s="58"/>
      <c r="U175" s="61"/>
      <c r="V175" s="61"/>
      <c r="W175" s="61"/>
    </row>
    <row r="176" spans="1:23" ht="12">
      <c r="A176" s="58"/>
      <c r="B176" s="58"/>
      <c r="C176" s="58"/>
      <c r="D176" s="58"/>
      <c r="E176" s="58"/>
      <c r="F176" s="58"/>
      <c r="G176" s="58"/>
      <c r="H176" s="58"/>
      <c r="I176" s="58"/>
      <c r="J176" s="58"/>
      <c r="K176" s="58"/>
      <c r="L176" s="58"/>
      <c r="M176" s="58"/>
      <c r="N176" s="58"/>
      <c r="O176" s="58"/>
      <c r="P176" s="58"/>
      <c r="Q176" s="58"/>
      <c r="R176" s="58"/>
      <c r="S176" s="58"/>
      <c r="T176" s="58"/>
      <c r="U176" s="61"/>
      <c r="V176" s="61"/>
      <c r="W176" s="61"/>
    </row>
    <row r="177" spans="1:23" ht="12">
      <c r="A177" s="58"/>
      <c r="B177" s="58"/>
      <c r="C177" s="58"/>
      <c r="D177" s="58"/>
      <c r="E177" s="58"/>
      <c r="F177" s="58"/>
      <c r="G177" s="58"/>
      <c r="H177" s="58"/>
      <c r="I177" s="58"/>
      <c r="J177" s="58"/>
      <c r="K177" s="58"/>
      <c r="L177" s="58"/>
      <c r="M177" s="58"/>
      <c r="N177" s="58"/>
      <c r="O177" s="58"/>
      <c r="P177" s="58"/>
      <c r="Q177" s="58"/>
      <c r="R177" s="58"/>
      <c r="S177" s="58"/>
      <c r="T177" s="58"/>
      <c r="U177" s="61"/>
      <c r="V177" s="61"/>
      <c r="W177" s="61"/>
    </row>
    <row r="178" spans="1:23" ht="12">
      <c r="A178" s="58"/>
      <c r="B178" s="58"/>
      <c r="C178" s="58"/>
      <c r="D178" s="58"/>
      <c r="E178" s="58"/>
      <c r="F178" s="58"/>
      <c r="G178" s="58"/>
      <c r="H178" s="58"/>
      <c r="I178" s="58"/>
      <c r="J178" s="58"/>
      <c r="K178" s="58"/>
      <c r="L178" s="58"/>
      <c r="M178" s="58"/>
      <c r="N178" s="58"/>
      <c r="O178" s="58"/>
      <c r="P178" s="58"/>
      <c r="Q178" s="58"/>
      <c r="R178" s="58"/>
      <c r="S178" s="58"/>
      <c r="T178" s="58"/>
      <c r="U178" s="61"/>
      <c r="V178" s="61"/>
      <c r="W178" s="61"/>
    </row>
    <row r="179" spans="1:23" ht="12">
      <c r="A179" s="58"/>
      <c r="B179" s="58"/>
      <c r="C179" s="58"/>
      <c r="D179" s="58"/>
      <c r="E179" s="58"/>
      <c r="F179" s="58"/>
      <c r="G179" s="58"/>
      <c r="H179" s="58"/>
      <c r="I179" s="58"/>
      <c r="J179" s="58"/>
      <c r="K179" s="58"/>
      <c r="L179" s="58"/>
      <c r="M179" s="58"/>
      <c r="N179" s="58"/>
      <c r="O179" s="58"/>
      <c r="P179" s="58"/>
      <c r="Q179" s="58"/>
      <c r="R179" s="58"/>
      <c r="S179" s="58"/>
      <c r="T179" s="58"/>
      <c r="U179" s="61"/>
      <c r="V179" s="61"/>
      <c r="W179" s="61"/>
    </row>
    <row r="180" spans="1:23" ht="12">
      <c r="A180" s="58"/>
      <c r="B180" s="58"/>
      <c r="C180" s="58"/>
      <c r="D180" s="58"/>
      <c r="E180" s="58"/>
      <c r="F180" s="58"/>
      <c r="G180" s="58"/>
      <c r="H180" s="58"/>
      <c r="I180" s="58"/>
      <c r="J180" s="58"/>
      <c r="K180" s="58"/>
      <c r="L180" s="58"/>
      <c r="M180" s="58"/>
      <c r="N180" s="58"/>
      <c r="O180" s="58"/>
      <c r="P180" s="58"/>
      <c r="Q180" s="58"/>
      <c r="R180" s="58"/>
      <c r="S180" s="58"/>
      <c r="T180" s="58"/>
      <c r="U180" s="61"/>
      <c r="V180" s="61"/>
      <c r="W180" s="61"/>
    </row>
    <row r="181" spans="1:23" ht="12">
      <c r="A181" s="58"/>
      <c r="B181" s="58"/>
      <c r="C181" s="58"/>
      <c r="D181" s="58"/>
      <c r="E181" s="58"/>
      <c r="F181" s="58"/>
      <c r="G181" s="58"/>
      <c r="H181" s="58"/>
      <c r="I181" s="58"/>
      <c r="J181" s="58"/>
      <c r="K181" s="58"/>
      <c r="L181" s="58"/>
      <c r="M181" s="58"/>
      <c r="N181" s="58"/>
      <c r="O181" s="58"/>
      <c r="P181" s="58"/>
      <c r="Q181" s="58"/>
      <c r="R181" s="58"/>
      <c r="S181" s="58"/>
      <c r="T181" s="58"/>
      <c r="U181" s="61"/>
      <c r="V181" s="61"/>
      <c r="W181" s="61"/>
    </row>
    <row r="182" spans="1:23" ht="12">
      <c r="A182" s="58"/>
      <c r="B182" s="58"/>
      <c r="C182" s="58"/>
      <c r="D182" s="58"/>
      <c r="E182" s="58"/>
      <c r="F182" s="58"/>
      <c r="G182" s="58"/>
      <c r="H182" s="58"/>
      <c r="I182" s="58"/>
      <c r="J182" s="58"/>
      <c r="K182" s="58"/>
      <c r="L182" s="58"/>
      <c r="M182" s="58"/>
      <c r="N182" s="58"/>
      <c r="O182" s="58"/>
      <c r="P182" s="58"/>
      <c r="Q182" s="58"/>
      <c r="R182" s="58"/>
      <c r="S182" s="58"/>
      <c r="T182" s="58"/>
      <c r="U182" s="61"/>
      <c r="V182" s="61"/>
      <c r="W182" s="61"/>
    </row>
    <row r="183" spans="1:23" ht="12">
      <c r="A183" s="58"/>
      <c r="B183" s="58"/>
      <c r="C183" s="58"/>
      <c r="D183" s="58"/>
      <c r="E183" s="58"/>
      <c r="F183" s="58"/>
      <c r="G183" s="58"/>
      <c r="H183" s="58"/>
      <c r="I183" s="58"/>
      <c r="J183" s="58"/>
      <c r="K183" s="58"/>
      <c r="L183" s="58"/>
      <c r="M183" s="58"/>
      <c r="N183" s="58"/>
      <c r="O183" s="58"/>
      <c r="P183" s="58"/>
      <c r="Q183" s="58"/>
      <c r="R183" s="58"/>
      <c r="S183" s="58"/>
      <c r="T183" s="58"/>
      <c r="U183" s="61"/>
      <c r="V183" s="61"/>
      <c r="W183" s="61"/>
    </row>
    <row r="184" spans="1:23" ht="12">
      <c r="A184" s="58"/>
      <c r="B184" s="58"/>
      <c r="C184" s="58"/>
      <c r="D184" s="58"/>
      <c r="E184" s="58"/>
      <c r="F184" s="58"/>
      <c r="G184" s="58"/>
      <c r="H184" s="58"/>
      <c r="I184" s="58"/>
      <c r="J184" s="58"/>
      <c r="K184" s="58"/>
      <c r="L184" s="58"/>
      <c r="M184" s="58"/>
      <c r="N184" s="58"/>
      <c r="O184" s="58"/>
      <c r="P184" s="58"/>
      <c r="Q184" s="58"/>
      <c r="R184" s="58"/>
      <c r="S184" s="58"/>
      <c r="T184" s="58"/>
      <c r="U184" s="61"/>
      <c r="V184" s="61"/>
      <c r="W184" s="61"/>
    </row>
    <row r="185" spans="1:23" ht="12">
      <c r="A185" s="58"/>
      <c r="B185" s="58"/>
      <c r="C185" s="58"/>
      <c r="D185" s="58"/>
      <c r="E185" s="58"/>
      <c r="F185" s="58"/>
      <c r="G185" s="58"/>
      <c r="H185" s="58"/>
      <c r="I185" s="58"/>
      <c r="J185" s="58"/>
      <c r="K185" s="58"/>
      <c r="L185" s="58"/>
      <c r="M185" s="58"/>
      <c r="N185" s="58"/>
      <c r="O185" s="58"/>
      <c r="P185" s="58"/>
      <c r="Q185" s="58"/>
      <c r="R185" s="58"/>
      <c r="S185" s="58"/>
      <c r="T185" s="58"/>
      <c r="U185" s="61"/>
      <c r="V185" s="61"/>
      <c r="W185" s="61"/>
    </row>
    <row r="186" spans="1:23" ht="12">
      <c r="A186" s="58"/>
      <c r="B186" s="58"/>
      <c r="C186" s="58"/>
      <c r="D186" s="58"/>
      <c r="E186" s="58"/>
      <c r="F186" s="58"/>
      <c r="G186" s="58"/>
      <c r="H186" s="58"/>
      <c r="I186" s="58"/>
      <c r="J186" s="58"/>
      <c r="K186" s="58"/>
      <c r="L186" s="58"/>
      <c r="M186" s="58"/>
      <c r="N186" s="58"/>
      <c r="O186" s="58"/>
      <c r="P186" s="58"/>
      <c r="Q186" s="58"/>
      <c r="R186" s="58"/>
      <c r="S186" s="58"/>
      <c r="T186" s="58"/>
      <c r="U186" s="61"/>
      <c r="V186" s="61"/>
      <c r="W186" s="61"/>
    </row>
    <row r="187" spans="1:23" ht="12">
      <c r="A187" s="58"/>
      <c r="B187" s="58"/>
      <c r="C187" s="58"/>
      <c r="D187" s="58"/>
      <c r="E187" s="58"/>
      <c r="F187" s="58"/>
      <c r="G187" s="58"/>
      <c r="H187" s="58"/>
      <c r="I187" s="58"/>
      <c r="J187" s="58"/>
      <c r="K187" s="58"/>
      <c r="L187" s="58"/>
      <c r="M187" s="58"/>
      <c r="N187" s="58"/>
      <c r="O187" s="58"/>
      <c r="P187" s="58"/>
      <c r="Q187" s="58"/>
      <c r="R187" s="58"/>
      <c r="S187" s="58"/>
      <c r="T187" s="58"/>
      <c r="U187" s="61"/>
      <c r="V187" s="61"/>
      <c r="W187" s="61"/>
    </row>
    <row r="188" spans="1:23" ht="12">
      <c r="A188" s="58"/>
      <c r="B188" s="58"/>
      <c r="C188" s="58"/>
      <c r="D188" s="58"/>
      <c r="E188" s="58"/>
      <c r="F188" s="58"/>
      <c r="G188" s="58"/>
      <c r="H188" s="58"/>
      <c r="I188" s="58"/>
      <c r="J188" s="58"/>
      <c r="K188" s="58"/>
      <c r="L188" s="58"/>
      <c r="M188" s="58"/>
      <c r="N188" s="58"/>
      <c r="O188" s="58"/>
      <c r="P188" s="58"/>
      <c r="Q188" s="58"/>
      <c r="R188" s="58"/>
      <c r="S188" s="58"/>
      <c r="T188" s="58"/>
      <c r="U188" s="61"/>
      <c r="V188" s="61"/>
      <c r="W188" s="61"/>
    </row>
    <row r="189" spans="1:23" ht="12">
      <c r="A189" s="58"/>
      <c r="B189" s="58"/>
      <c r="C189" s="58"/>
      <c r="D189" s="58"/>
      <c r="E189" s="58"/>
      <c r="F189" s="58"/>
      <c r="G189" s="58"/>
      <c r="H189" s="58"/>
      <c r="I189" s="58"/>
      <c r="J189" s="58"/>
      <c r="K189" s="58"/>
      <c r="L189" s="58"/>
      <c r="M189" s="58"/>
      <c r="N189" s="58"/>
      <c r="O189" s="58"/>
      <c r="P189" s="58"/>
      <c r="Q189" s="58"/>
      <c r="R189" s="58"/>
      <c r="S189" s="58"/>
      <c r="T189" s="58"/>
      <c r="U189" s="61"/>
      <c r="V189" s="61"/>
      <c r="W189" s="61"/>
    </row>
    <row r="190" spans="1:23" ht="12">
      <c r="A190" s="58"/>
      <c r="B190" s="58"/>
      <c r="C190" s="58"/>
      <c r="D190" s="58"/>
      <c r="E190" s="58"/>
      <c r="F190" s="58"/>
      <c r="G190" s="58"/>
      <c r="H190" s="58"/>
      <c r="I190" s="58"/>
      <c r="J190" s="58"/>
      <c r="K190" s="58"/>
      <c r="L190" s="58"/>
      <c r="M190" s="58"/>
      <c r="N190" s="58"/>
      <c r="O190" s="58"/>
      <c r="P190" s="58"/>
      <c r="Q190" s="58"/>
      <c r="R190" s="58"/>
      <c r="S190" s="58"/>
      <c r="T190" s="58"/>
      <c r="U190" s="61"/>
      <c r="V190" s="61"/>
      <c r="W190" s="61"/>
    </row>
    <row r="191" spans="1:23" ht="12">
      <c r="A191" s="58"/>
      <c r="B191" s="58"/>
      <c r="C191" s="58"/>
      <c r="D191" s="58"/>
      <c r="E191" s="58"/>
      <c r="F191" s="58"/>
      <c r="G191" s="58"/>
      <c r="H191" s="58"/>
      <c r="I191" s="58"/>
      <c r="J191" s="58"/>
      <c r="K191" s="58"/>
      <c r="L191" s="58"/>
      <c r="M191" s="58"/>
      <c r="N191" s="58"/>
      <c r="O191" s="58"/>
      <c r="P191" s="58"/>
      <c r="Q191" s="58"/>
      <c r="R191" s="58"/>
      <c r="S191" s="58"/>
      <c r="T191" s="58"/>
      <c r="U191" s="61"/>
      <c r="V191" s="61"/>
      <c r="W191" s="61"/>
    </row>
    <row r="192" spans="1:23" ht="12">
      <c r="A192" s="58"/>
      <c r="B192" s="58"/>
      <c r="C192" s="58"/>
      <c r="D192" s="58"/>
      <c r="E192" s="58"/>
      <c r="F192" s="58"/>
      <c r="G192" s="58"/>
      <c r="H192" s="58"/>
      <c r="I192" s="58"/>
      <c r="J192" s="58"/>
      <c r="K192" s="58"/>
      <c r="L192" s="58"/>
      <c r="M192" s="58"/>
      <c r="N192" s="58"/>
      <c r="O192" s="58"/>
      <c r="P192" s="58"/>
      <c r="Q192" s="58"/>
      <c r="R192" s="58"/>
      <c r="S192" s="58"/>
      <c r="T192" s="58"/>
      <c r="U192" s="61"/>
      <c r="V192" s="61"/>
      <c r="W192" s="61"/>
    </row>
    <row r="193" spans="1:23" ht="12">
      <c r="A193" s="58"/>
      <c r="B193" s="58"/>
      <c r="C193" s="58"/>
      <c r="D193" s="58"/>
      <c r="E193" s="58"/>
      <c r="F193" s="58"/>
      <c r="G193" s="58"/>
      <c r="H193" s="58"/>
      <c r="I193" s="58"/>
      <c r="J193" s="58"/>
      <c r="K193" s="58"/>
      <c r="L193" s="58"/>
      <c r="M193" s="58"/>
      <c r="N193" s="58"/>
      <c r="O193" s="58"/>
      <c r="P193" s="58"/>
      <c r="Q193" s="58"/>
      <c r="R193" s="58"/>
      <c r="S193" s="58"/>
      <c r="T193" s="58"/>
      <c r="U193" s="61"/>
      <c r="V193" s="61"/>
      <c r="W193" s="61"/>
    </row>
    <row r="194" spans="1:23" ht="12">
      <c r="A194" s="58"/>
      <c r="B194" s="58"/>
      <c r="C194" s="58"/>
      <c r="D194" s="58"/>
      <c r="E194" s="58"/>
      <c r="F194" s="58"/>
      <c r="G194" s="58"/>
      <c r="H194" s="58"/>
      <c r="I194" s="58"/>
      <c r="J194" s="58"/>
      <c r="K194" s="58"/>
      <c r="L194" s="58"/>
      <c r="M194" s="58"/>
      <c r="N194" s="58"/>
      <c r="O194" s="58"/>
      <c r="P194" s="58"/>
      <c r="Q194" s="58"/>
      <c r="R194" s="58"/>
      <c r="S194" s="58"/>
      <c r="T194" s="58"/>
      <c r="U194" s="61"/>
      <c r="V194" s="61"/>
      <c r="W194" s="61"/>
    </row>
    <row r="195" spans="1:23" ht="12">
      <c r="A195" s="58"/>
      <c r="B195" s="58"/>
      <c r="C195" s="58"/>
      <c r="D195" s="58"/>
      <c r="E195" s="58"/>
      <c r="F195" s="58"/>
      <c r="G195" s="58"/>
      <c r="H195" s="58"/>
      <c r="I195" s="58"/>
      <c r="J195" s="58"/>
      <c r="K195" s="58"/>
      <c r="L195" s="58"/>
      <c r="M195" s="58"/>
      <c r="N195" s="58"/>
      <c r="O195" s="58"/>
      <c r="P195" s="58"/>
      <c r="Q195" s="58"/>
      <c r="R195" s="58"/>
      <c r="S195" s="58"/>
      <c r="T195" s="58"/>
      <c r="U195" s="61"/>
      <c r="V195" s="61"/>
      <c r="W195" s="61"/>
    </row>
    <row r="196" spans="1:23" ht="12">
      <c r="A196" s="58"/>
      <c r="B196" s="58"/>
      <c r="C196" s="58"/>
      <c r="D196" s="58"/>
      <c r="E196" s="58"/>
      <c r="F196" s="58"/>
      <c r="G196" s="58"/>
      <c r="H196" s="58"/>
      <c r="I196" s="58"/>
      <c r="J196" s="58"/>
      <c r="K196" s="58"/>
      <c r="L196" s="58"/>
      <c r="M196" s="58"/>
      <c r="N196" s="58"/>
      <c r="O196" s="58"/>
      <c r="P196" s="58"/>
      <c r="Q196" s="58"/>
      <c r="R196" s="58"/>
      <c r="S196" s="58"/>
      <c r="T196" s="58"/>
      <c r="U196" s="61"/>
      <c r="V196" s="61"/>
      <c r="W196" s="61"/>
    </row>
    <row r="197" spans="1:23" ht="12">
      <c r="A197" s="58"/>
      <c r="B197" s="58"/>
      <c r="C197" s="58"/>
      <c r="D197" s="58"/>
      <c r="E197" s="58"/>
      <c r="F197" s="58"/>
      <c r="G197" s="58"/>
      <c r="H197" s="58"/>
      <c r="I197" s="58"/>
      <c r="J197" s="58"/>
      <c r="K197" s="58"/>
      <c r="L197" s="58"/>
      <c r="M197" s="58"/>
      <c r="N197" s="58"/>
      <c r="O197" s="58"/>
      <c r="P197" s="58"/>
      <c r="Q197" s="58"/>
      <c r="R197" s="58"/>
      <c r="S197" s="58"/>
      <c r="T197" s="58"/>
      <c r="U197" s="61"/>
      <c r="V197" s="61"/>
      <c r="W197" s="61"/>
    </row>
    <row r="198" spans="1:23" ht="12">
      <c r="A198" s="58"/>
      <c r="B198" s="58"/>
      <c r="C198" s="58"/>
      <c r="D198" s="58"/>
      <c r="E198" s="58"/>
      <c r="F198" s="58"/>
      <c r="G198" s="58"/>
      <c r="H198" s="58"/>
      <c r="I198" s="58"/>
      <c r="J198" s="58"/>
      <c r="K198" s="58"/>
      <c r="L198" s="58"/>
      <c r="M198" s="58"/>
      <c r="N198" s="58"/>
      <c r="O198" s="58"/>
      <c r="P198" s="58"/>
      <c r="Q198" s="58"/>
      <c r="R198" s="58"/>
      <c r="S198" s="58"/>
      <c r="T198" s="58"/>
      <c r="U198" s="61"/>
      <c r="V198" s="61"/>
      <c r="W198" s="61"/>
    </row>
    <row r="199" spans="1:23" ht="12">
      <c r="A199" s="58"/>
      <c r="B199" s="58"/>
      <c r="C199" s="58"/>
      <c r="D199" s="58"/>
      <c r="E199" s="58"/>
      <c r="F199" s="58"/>
      <c r="G199" s="58"/>
      <c r="H199" s="58"/>
      <c r="I199" s="58"/>
      <c r="J199" s="58"/>
      <c r="K199" s="58"/>
      <c r="L199" s="58"/>
      <c r="M199" s="58"/>
      <c r="N199" s="58"/>
      <c r="O199" s="58"/>
      <c r="P199" s="58"/>
      <c r="Q199" s="58"/>
      <c r="R199" s="58"/>
      <c r="S199" s="58"/>
      <c r="T199" s="58"/>
      <c r="U199" s="61"/>
      <c r="V199" s="61"/>
      <c r="W199" s="61"/>
    </row>
    <row r="200" spans="1:23" ht="12">
      <c r="A200" s="58"/>
      <c r="B200" s="58"/>
      <c r="C200" s="58"/>
      <c r="D200" s="58"/>
      <c r="E200" s="58"/>
      <c r="F200" s="58"/>
      <c r="G200" s="58"/>
      <c r="H200" s="58"/>
      <c r="I200" s="58"/>
      <c r="J200" s="58"/>
      <c r="K200" s="58"/>
      <c r="L200" s="58"/>
      <c r="M200" s="58"/>
      <c r="N200" s="58"/>
      <c r="O200" s="58"/>
      <c r="P200" s="58"/>
      <c r="Q200" s="58"/>
      <c r="R200" s="58"/>
      <c r="S200" s="58"/>
      <c r="T200" s="58"/>
      <c r="U200" s="61"/>
      <c r="V200" s="61"/>
      <c r="W200" s="61"/>
    </row>
    <row r="201" spans="1:23" ht="12">
      <c r="A201" s="58"/>
      <c r="B201" s="58"/>
      <c r="C201" s="58"/>
      <c r="D201" s="58"/>
      <c r="E201" s="58"/>
      <c r="F201" s="58"/>
      <c r="G201" s="58"/>
      <c r="H201" s="58"/>
      <c r="I201" s="58"/>
      <c r="J201" s="58"/>
      <c r="K201" s="58"/>
      <c r="L201" s="58"/>
      <c r="M201" s="58"/>
      <c r="N201" s="58"/>
      <c r="O201" s="58"/>
      <c r="P201" s="58"/>
      <c r="Q201" s="58"/>
      <c r="R201" s="58"/>
      <c r="S201" s="58"/>
      <c r="T201" s="58"/>
      <c r="U201" s="61"/>
      <c r="V201" s="61"/>
      <c r="W201" s="61"/>
    </row>
    <row r="202" spans="1:23" ht="12">
      <c r="A202" s="58"/>
      <c r="B202" s="58"/>
      <c r="C202" s="58"/>
      <c r="D202" s="58"/>
      <c r="E202" s="58"/>
      <c r="F202" s="58"/>
      <c r="G202" s="58"/>
      <c r="H202" s="58"/>
      <c r="I202" s="58"/>
      <c r="J202" s="58"/>
      <c r="K202" s="58"/>
      <c r="L202" s="58"/>
      <c r="M202" s="58"/>
      <c r="N202" s="58"/>
      <c r="O202" s="58"/>
      <c r="P202" s="58"/>
      <c r="Q202" s="58"/>
      <c r="R202" s="58"/>
      <c r="S202" s="58"/>
      <c r="T202" s="58"/>
      <c r="U202" s="61"/>
      <c r="V202" s="61"/>
      <c r="W202" s="61"/>
    </row>
    <row r="203" spans="1:23" ht="12">
      <c r="A203" s="58"/>
      <c r="B203" s="58"/>
      <c r="C203" s="58"/>
      <c r="D203" s="58"/>
      <c r="E203" s="58"/>
      <c r="F203" s="58"/>
      <c r="G203" s="58"/>
      <c r="H203" s="58"/>
      <c r="I203" s="58"/>
      <c r="J203" s="58"/>
      <c r="K203" s="58"/>
      <c r="L203" s="58"/>
      <c r="M203" s="58"/>
      <c r="N203" s="58"/>
      <c r="O203" s="58"/>
      <c r="P203" s="58"/>
      <c r="Q203" s="58"/>
      <c r="R203" s="58"/>
      <c r="S203" s="58"/>
      <c r="T203" s="58"/>
      <c r="U203" s="61"/>
      <c r="V203" s="61"/>
      <c r="W203" s="61"/>
    </row>
    <row r="204" spans="1:23" ht="12">
      <c r="A204" s="58"/>
      <c r="B204" s="58"/>
      <c r="C204" s="58"/>
      <c r="D204" s="58"/>
      <c r="E204" s="58"/>
      <c r="F204" s="58"/>
      <c r="G204" s="58"/>
      <c r="H204" s="58"/>
      <c r="I204" s="58"/>
      <c r="J204" s="58"/>
      <c r="K204" s="58"/>
      <c r="L204" s="58"/>
      <c r="M204" s="58"/>
      <c r="N204" s="58"/>
      <c r="O204" s="58"/>
      <c r="P204" s="58"/>
      <c r="Q204" s="58"/>
      <c r="R204" s="58"/>
      <c r="S204" s="58"/>
      <c r="T204" s="58"/>
      <c r="U204" s="61"/>
      <c r="V204" s="61"/>
      <c r="W204" s="61"/>
    </row>
    <row r="205" spans="1:23" ht="12">
      <c r="A205" s="58"/>
      <c r="B205" s="58"/>
      <c r="C205" s="58"/>
      <c r="D205" s="58"/>
      <c r="E205" s="58"/>
      <c r="F205" s="58"/>
      <c r="G205" s="58"/>
      <c r="H205" s="58"/>
      <c r="I205" s="58"/>
      <c r="J205" s="58"/>
      <c r="K205" s="58"/>
      <c r="L205" s="58"/>
      <c r="M205" s="58"/>
      <c r="N205" s="58"/>
      <c r="O205" s="58"/>
      <c r="P205" s="58"/>
      <c r="Q205" s="58"/>
      <c r="R205" s="58"/>
      <c r="S205" s="58"/>
      <c r="T205" s="58"/>
      <c r="U205" s="61"/>
      <c r="V205" s="61"/>
      <c r="W205" s="61"/>
    </row>
    <row r="206" spans="1:23" ht="12">
      <c r="A206" s="58"/>
      <c r="B206" s="58"/>
      <c r="C206" s="58"/>
      <c r="D206" s="58"/>
      <c r="E206" s="58"/>
      <c r="F206" s="58"/>
      <c r="G206" s="58"/>
      <c r="H206" s="58"/>
      <c r="I206" s="58"/>
      <c r="J206" s="58"/>
      <c r="K206" s="58"/>
      <c r="L206" s="58"/>
      <c r="M206" s="58"/>
      <c r="N206" s="58"/>
      <c r="O206" s="58"/>
      <c r="P206" s="58"/>
      <c r="Q206" s="58"/>
      <c r="R206" s="58"/>
      <c r="S206" s="58"/>
      <c r="T206" s="58"/>
      <c r="U206" s="61"/>
      <c r="V206" s="61"/>
      <c r="W206" s="61"/>
    </row>
    <row r="207" spans="1:23" ht="12">
      <c r="A207" s="58"/>
      <c r="B207" s="58"/>
      <c r="C207" s="58"/>
      <c r="D207" s="58"/>
      <c r="E207" s="58"/>
      <c r="F207" s="58"/>
      <c r="G207" s="58"/>
      <c r="H207" s="58"/>
      <c r="I207" s="58"/>
      <c r="J207" s="58"/>
      <c r="K207" s="58"/>
      <c r="L207" s="58"/>
      <c r="M207" s="58"/>
      <c r="N207" s="58"/>
      <c r="O207" s="58"/>
      <c r="P207" s="58"/>
      <c r="Q207" s="58"/>
      <c r="R207" s="58"/>
      <c r="S207" s="58"/>
      <c r="T207" s="58"/>
      <c r="U207" s="61"/>
      <c r="V207" s="61"/>
      <c r="W207" s="61"/>
    </row>
  </sheetData>
  <sheetProtection/>
  <mergeCells count="8">
    <mergeCell ref="I2:W4"/>
    <mergeCell ref="AB29:AB35"/>
    <mergeCell ref="B9:F9"/>
    <mergeCell ref="B8:W8"/>
    <mergeCell ref="A27:W27"/>
    <mergeCell ref="A29:W29"/>
    <mergeCell ref="H9:N9"/>
    <mergeCell ref="P9:W9"/>
  </mergeCells>
  <printOptions/>
  <pageMargins left="0.35433070866141736" right="0.1968503937007874" top="0.984251968503937" bottom="0.984251968503937" header="0.5118110236220472" footer="0.5118110236220472"/>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ransitionEvaluation="1"/>
  <dimension ref="A1:AU205"/>
  <sheetViews>
    <sheetView zoomScalePageLayoutView="0" workbookViewId="0" topLeftCell="A1">
      <selection activeCell="A1" sqref="A1"/>
    </sheetView>
  </sheetViews>
  <sheetFormatPr defaultColWidth="11.33203125" defaultRowHeight="11.25"/>
  <cols>
    <col min="1" max="1" width="31.5" style="96" customWidth="1"/>
    <col min="2" max="2" width="9.33203125" style="96" customWidth="1"/>
    <col min="3" max="3" width="1.0078125" style="96" customWidth="1"/>
    <col min="4" max="4" width="14.33203125" style="96" customWidth="1"/>
    <col min="5" max="5" width="2.33203125" style="96" customWidth="1"/>
    <col min="6" max="6" width="9.33203125" style="96" customWidth="1"/>
    <col min="7" max="7" width="2" style="96" customWidth="1"/>
    <col min="8" max="8" width="9" style="96" customWidth="1"/>
    <col min="9" max="9" width="1.171875" style="96" customWidth="1"/>
    <col min="10" max="10" width="9" style="96" customWidth="1"/>
    <col min="11" max="11" width="1.0078125" style="96" customWidth="1"/>
    <col min="12" max="12" width="9" style="96" customWidth="1"/>
    <col min="13" max="13" width="1.0078125" style="96" customWidth="1"/>
    <col min="14" max="14" width="9" style="96" customWidth="1"/>
    <col min="15" max="15" width="1.0078125" style="96" customWidth="1"/>
    <col min="16" max="16" width="9" style="96" customWidth="1"/>
    <col min="17" max="17" width="1.0078125" style="96" customWidth="1"/>
    <col min="18" max="18" width="9" style="96" customWidth="1"/>
    <col min="19" max="19" width="1.171875" style="96" customWidth="1"/>
    <col min="20" max="20" width="9" style="96" customWidth="1"/>
    <col min="21" max="21" width="1.0078125" style="96" customWidth="1"/>
    <col min="22" max="22" width="9" style="97" customWidth="1"/>
    <col min="23" max="23" width="0.65625" style="97" customWidth="1"/>
    <col min="24" max="24" width="9" style="97" customWidth="1"/>
    <col min="25" max="25" width="1.5" style="97" customWidth="1"/>
    <col min="26" max="26" width="14" style="97" customWidth="1"/>
    <col min="27" max="27" width="2" style="97" customWidth="1"/>
    <col min="28" max="28" width="16.66015625" style="97" hidden="1" customWidth="1"/>
    <col min="29" max="29" width="14.5" style="97" customWidth="1"/>
    <col min="30" max="30" width="12.83203125" style="97" customWidth="1"/>
    <col min="31" max="33" width="11.33203125" style="97" customWidth="1"/>
    <col min="34" max="34" width="8.66015625" style="97" customWidth="1"/>
    <col min="35" max="37" width="11.33203125" style="97" customWidth="1"/>
    <col min="38" max="38" width="8.83203125" style="97" customWidth="1"/>
    <col min="39" max="42" width="11.33203125" style="97" customWidth="1"/>
    <col min="43" max="43" width="15.5" style="97" customWidth="1"/>
    <col min="44" max="44" width="16.83203125" style="97" customWidth="1"/>
    <col min="45" max="45" width="18.5" style="97" customWidth="1"/>
    <col min="46" max="16384" width="11.33203125" style="97" customWidth="1"/>
  </cols>
  <sheetData>
    <row r="1" spans="1:29" ht="16.5" customHeight="1">
      <c r="A1" s="445" t="s">
        <v>471</v>
      </c>
      <c r="B1" s="137"/>
      <c r="C1" s="137"/>
      <c r="D1" s="160"/>
      <c r="E1" s="160"/>
      <c r="F1" s="160"/>
      <c r="G1" s="59"/>
      <c r="H1" s="138"/>
      <c r="I1" s="59"/>
      <c r="J1" s="59"/>
      <c r="K1" s="59"/>
      <c r="L1" s="59"/>
      <c r="M1" s="59"/>
      <c r="N1" s="138" t="s">
        <v>340</v>
      </c>
      <c r="O1" s="160"/>
      <c r="P1" s="160"/>
      <c r="Q1" s="160"/>
      <c r="R1" s="160"/>
      <c r="S1" s="160"/>
      <c r="T1" s="160"/>
      <c r="U1" s="160"/>
      <c r="V1" s="468"/>
      <c r="W1" s="467"/>
      <c r="X1" s="450"/>
      <c r="Y1" s="138"/>
      <c r="Z1" s="139"/>
      <c r="AC1" s="60"/>
    </row>
    <row r="2" spans="1:29" ht="56.25" customHeight="1">
      <c r="A2" s="60"/>
      <c r="B2" s="60"/>
      <c r="C2" s="60"/>
      <c r="D2" s="60"/>
      <c r="E2" s="60"/>
      <c r="F2" s="60"/>
      <c r="G2" s="60"/>
      <c r="H2" s="60"/>
      <c r="I2" s="60"/>
      <c r="J2" s="60"/>
      <c r="K2" s="60"/>
      <c r="L2" s="60"/>
      <c r="M2" s="60"/>
      <c r="N2" s="1174" t="s">
        <v>436</v>
      </c>
      <c r="O2" s="1138"/>
      <c r="P2" s="1138"/>
      <c r="Q2" s="1138"/>
      <c r="R2" s="1138"/>
      <c r="S2" s="1138"/>
      <c r="T2" s="1138"/>
      <c r="U2" s="1138"/>
      <c r="V2" s="1138"/>
      <c r="W2" s="1138"/>
      <c r="X2" s="1138"/>
      <c r="Y2" s="145"/>
      <c r="Z2" s="145"/>
      <c r="AA2" s="145"/>
      <c r="AB2" s="145"/>
      <c r="AC2" s="60"/>
    </row>
    <row r="3" spans="1:30" ht="8.25" customHeight="1">
      <c r="A3" s="60"/>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63"/>
      <c r="Z3" s="63"/>
      <c r="AA3" s="147"/>
      <c r="AC3" s="63"/>
      <c r="AD3" s="63"/>
    </row>
    <row r="4" spans="1:30" ht="7.5" customHeight="1" thickBot="1">
      <c r="A4" s="60"/>
      <c r="B4" s="60"/>
      <c r="C4" s="60"/>
      <c r="D4" s="60"/>
      <c r="E4" s="60"/>
      <c r="F4" s="60"/>
      <c r="G4" s="60"/>
      <c r="H4" s="60"/>
      <c r="I4" s="60"/>
      <c r="J4" s="60"/>
      <c r="K4" s="60"/>
      <c r="L4" s="60"/>
      <c r="M4" s="60"/>
      <c r="N4" s="60"/>
      <c r="O4" s="60"/>
      <c r="P4" s="60"/>
      <c r="Q4" s="60"/>
      <c r="R4" s="60"/>
      <c r="S4" s="60"/>
      <c r="T4" s="60"/>
      <c r="U4" s="60"/>
      <c r="V4" s="63"/>
      <c r="W4" s="63"/>
      <c r="X4" s="63"/>
      <c r="Y4" s="63"/>
      <c r="AC4" s="63"/>
      <c r="AD4" s="63"/>
    </row>
    <row r="5" spans="1:47" ht="12.75" hidden="1" thickBot="1">
      <c r="A5" s="60"/>
      <c r="B5" s="60"/>
      <c r="C5" s="60"/>
      <c r="D5" s="60"/>
      <c r="E5" s="60"/>
      <c r="F5" s="60"/>
      <c r="G5" s="60"/>
      <c r="H5" s="60"/>
      <c r="I5" s="60"/>
      <c r="J5" s="60"/>
      <c r="K5" s="60"/>
      <c r="L5" s="60"/>
      <c r="M5" s="60"/>
      <c r="N5" s="60"/>
      <c r="O5" s="60"/>
      <c r="P5" s="60"/>
      <c r="Q5" s="60"/>
      <c r="R5" s="60"/>
      <c r="S5" s="60"/>
      <c r="T5" s="60"/>
      <c r="U5" s="60"/>
      <c r="V5" s="63"/>
      <c r="W5" s="63"/>
      <c r="X5" s="63"/>
      <c r="Y5" s="63"/>
      <c r="Z5" s="63"/>
      <c r="AA5" s="63"/>
      <c r="AB5" s="63"/>
      <c r="AC5" s="68"/>
      <c r="AD5" s="68"/>
      <c r="AE5" s="69"/>
      <c r="AF5" s="69"/>
      <c r="AG5" s="69"/>
      <c r="AH5" s="69"/>
      <c r="AI5" s="69"/>
      <c r="AJ5" s="69"/>
      <c r="AK5" s="69"/>
      <c r="AL5" s="69"/>
      <c r="AM5" s="69"/>
      <c r="AN5" s="69"/>
      <c r="AO5" s="69"/>
      <c r="AP5" s="147"/>
      <c r="AQ5" s="147"/>
      <c r="AR5" s="147"/>
      <c r="AS5" s="147"/>
      <c r="AT5" s="147"/>
      <c r="AU5" s="147"/>
    </row>
    <row r="6" spans="1:47" s="82" customFormat="1" ht="16.5" customHeight="1" thickBot="1">
      <c r="A6" s="60"/>
      <c r="B6" s="1170" t="s">
        <v>369</v>
      </c>
      <c r="C6" s="1171"/>
      <c r="D6" s="1171"/>
      <c r="E6" s="1171"/>
      <c r="F6" s="1171"/>
      <c r="G6" s="1076"/>
      <c r="H6" s="1169" t="s">
        <v>389</v>
      </c>
      <c r="I6" s="1169"/>
      <c r="J6" s="1169"/>
      <c r="K6" s="1169"/>
      <c r="L6" s="1169"/>
      <c r="M6" s="1169"/>
      <c r="N6" s="1169"/>
      <c r="O6" s="1169"/>
      <c r="P6" s="1169"/>
      <c r="Q6" s="1169"/>
      <c r="R6" s="1169"/>
      <c r="S6" s="1169"/>
      <c r="T6" s="1169"/>
      <c r="U6" s="1169"/>
      <c r="V6" s="1169"/>
      <c r="W6" s="1169"/>
      <c r="X6" s="1169"/>
      <c r="Y6" s="78"/>
      <c r="Z6" s="78"/>
      <c r="AA6" s="78"/>
      <c r="AB6" s="149"/>
      <c r="AC6" s="72"/>
      <c r="AD6" s="73"/>
      <c r="AE6" s="74"/>
      <c r="AF6" s="75"/>
      <c r="AG6" s="74"/>
      <c r="AH6" s="75"/>
      <c r="AI6" s="75"/>
      <c r="AJ6" s="75"/>
      <c r="AK6" s="74"/>
      <c r="AL6" s="75"/>
      <c r="AM6" s="75"/>
      <c r="AN6" s="75"/>
      <c r="AO6" s="75"/>
      <c r="AP6" s="81"/>
      <c r="AQ6" s="81"/>
      <c r="AR6" s="81"/>
      <c r="AS6" s="81"/>
      <c r="AT6" s="81"/>
      <c r="AU6" s="81"/>
    </row>
    <row r="7" spans="1:47" s="82" customFormat="1" ht="15" customHeight="1" thickBot="1">
      <c r="A7" s="150"/>
      <c r="B7" s="1172"/>
      <c r="C7" s="1172"/>
      <c r="D7" s="1172"/>
      <c r="E7" s="1172"/>
      <c r="F7" s="1172"/>
      <c r="G7" s="1077"/>
      <c r="H7" s="1167" t="s">
        <v>83</v>
      </c>
      <c r="I7" s="1167"/>
      <c r="J7" s="1168"/>
      <c r="K7" s="1168"/>
      <c r="L7" s="1168"/>
      <c r="M7" s="1078"/>
      <c r="N7" s="1167" t="s">
        <v>84</v>
      </c>
      <c r="O7" s="1173"/>
      <c r="P7" s="1173"/>
      <c r="Q7" s="1173"/>
      <c r="R7" s="1173"/>
      <c r="S7" s="1079"/>
      <c r="T7" s="1167" t="s">
        <v>85</v>
      </c>
      <c r="U7" s="1173"/>
      <c r="V7" s="1173"/>
      <c r="W7" s="1173"/>
      <c r="X7" s="1173"/>
      <c r="Y7" s="77"/>
      <c r="Z7" s="77"/>
      <c r="AA7" s="78"/>
      <c r="AB7" s="79" t="s">
        <v>377</v>
      </c>
      <c r="AC7" s="77"/>
      <c r="AD7" s="73"/>
      <c r="AE7" s="80"/>
      <c r="AF7" s="80"/>
      <c r="AG7" s="80"/>
      <c r="AH7" s="80"/>
      <c r="AI7" s="80"/>
      <c r="AJ7" s="80"/>
      <c r="AK7" s="80"/>
      <c r="AL7" s="80"/>
      <c r="AM7" s="80"/>
      <c r="AN7" s="80"/>
      <c r="AO7" s="80"/>
      <c r="AP7" s="81"/>
      <c r="AQ7" s="81"/>
      <c r="AR7" s="81"/>
      <c r="AS7" s="81"/>
      <c r="AT7" s="81"/>
      <c r="AU7" s="81"/>
    </row>
    <row r="8" spans="1:47" s="82" customFormat="1" ht="15" customHeight="1">
      <c r="A8" s="150"/>
      <c r="B8" s="418">
        <v>2019</v>
      </c>
      <c r="C8" s="420"/>
      <c r="D8" s="418">
        <v>2020</v>
      </c>
      <c r="E8" s="420"/>
      <c r="F8" s="418">
        <v>2021</v>
      </c>
      <c r="G8" s="420"/>
      <c r="H8" s="418">
        <v>2019</v>
      </c>
      <c r="I8" s="420"/>
      <c r="J8" s="418">
        <v>2020</v>
      </c>
      <c r="K8" s="420"/>
      <c r="L8" s="418">
        <v>2021</v>
      </c>
      <c r="M8" s="419"/>
      <c r="N8" s="418">
        <v>2019</v>
      </c>
      <c r="O8" s="420"/>
      <c r="P8" s="418">
        <v>2020</v>
      </c>
      <c r="Q8" s="420"/>
      <c r="R8" s="418">
        <v>2021</v>
      </c>
      <c r="S8" s="420"/>
      <c r="T8" s="418">
        <v>2019</v>
      </c>
      <c r="U8" s="420"/>
      <c r="V8" s="418">
        <v>2020</v>
      </c>
      <c r="W8" s="420"/>
      <c r="X8" s="418">
        <v>2021</v>
      </c>
      <c r="Z8" s="77"/>
      <c r="AA8" s="78"/>
      <c r="AB8" s="83"/>
      <c r="AC8" s="77"/>
      <c r="AD8" s="73"/>
      <c r="AE8" s="80"/>
      <c r="AF8" s="80"/>
      <c r="AG8" s="80"/>
      <c r="AH8" s="80"/>
      <c r="AI8" s="80"/>
      <c r="AJ8" s="80"/>
      <c r="AK8" s="80"/>
      <c r="AL8" s="80"/>
      <c r="AM8" s="80"/>
      <c r="AN8" s="80"/>
      <c r="AO8" s="80"/>
      <c r="AP8" s="81"/>
      <c r="AQ8" s="81"/>
      <c r="AR8" s="81"/>
      <c r="AS8" s="81"/>
      <c r="AT8" s="81"/>
      <c r="AU8" s="81"/>
    </row>
    <row r="9" spans="1:47" s="709" customFormat="1" ht="3.75" customHeight="1">
      <c r="A9" s="1056"/>
      <c r="B9" s="1057"/>
      <c r="C9" s="1057"/>
      <c r="D9" s="1057"/>
      <c r="E9" s="1057"/>
      <c r="F9" s="1057"/>
      <c r="G9" s="1057"/>
      <c r="H9" s="1057"/>
      <c r="I9" s="1057"/>
      <c r="J9" s="1057"/>
      <c r="K9" s="1057"/>
      <c r="L9" s="1057"/>
      <c r="M9" s="1057"/>
      <c r="N9" s="1057"/>
      <c r="O9" s="1057"/>
      <c r="P9" s="1057"/>
      <c r="Q9" s="1057"/>
      <c r="R9" s="1057"/>
      <c r="S9" s="1057"/>
      <c r="T9" s="1057"/>
      <c r="U9" s="1057"/>
      <c r="V9" s="1057"/>
      <c r="W9" s="1057"/>
      <c r="X9" s="1057"/>
      <c r="Y9" s="1057"/>
      <c r="Z9" s="1058"/>
      <c r="AA9" s="1059"/>
      <c r="AB9" s="1058"/>
      <c r="AC9" s="1060"/>
      <c r="AD9" s="1061"/>
      <c r="AE9" s="699"/>
      <c r="AF9" s="699"/>
      <c r="AG9" s="699"/>
      <c r="AH9" s="699"/>
      <c r="AI9" s="699"/>
      <c r="AJ9" s="699"/>
      <c r="AK9" s="699"/>
      <c r="AL9" s="699"/>
      <c r="AM9" s="699"/>
      <c r="AN9" s="699"/>
      <c r="AO9" s="699"/>
      <c r="AP9" s="1062"/>
      <c r="AQ9" s="1062"/>
      <c r="AR9" s="1062"/>
      <c r="AS9" s="1062"/>
      <c r="AT9" s="1062"/>
      <c r="AU9" s="1062"/>
    </row>
    <row r="10" spans="1:47" ht="12">
      <c r="A10" s="60" t="s">
        <v>75</v>
      </c>
      <c r="B10" s="89">
        <v>11688</v>
      </c>
      <c r="C10" s="58"/>
      <c r="D10" s="89">
        <v>8752</v>
      </c>
      <c r="E10" s="89"/>
      <c r="F10" s="89">
        <v>11383</v>
      </c>
      <c r="G10" s="89"/>
      <c r="H10" s="89">
        <v>137349</v>
      </c>
      <c r="I10" s="89"/>
      <c r="J10" s="89">
        <v>99556</v>
      </c>
      <c r="K10" s="89"/>
      <c r="L10" s="89">
        <v>133054</v>
      </c>
      <c r="M10" s="89"/>
      <c r="N10" s="89">
        <v>63516</v>
      </c>
      <c r="O10" s="89"/>
      <c r="P10" s="89">
        <v>45241</v>
      </c>
      <c r="Q10" s="89"/>
      <c r="R10" s="89">
        <v>59541</v>
      </c>
      <c r="S10" s="89"/>
      <c r="T10" s="89">
        <v>73833</v>
      </c>
      <c r="U10" s="89"/>
      <c r="V10" s="89">
        <v>54315</v>
      </c>
      <c r="W10" s="89"/>
      <c r="X10" s="89">
        <v>73513</v>
      </c>
      <c r="Z10" s="99"/>
      <c r="AA10" s="151"/>
      <c r="AB10" s="89"/>
      <c r="AC10" s="92"/>
      <c r="AE10" s="93"/>
      <c r="AF10" s="92"/>
      <c r="AG10" s="94"/>
      <c r="AH10" s="94"/>
      <c r="AI10" s="93"/>
      <c r="AJ10" s="92"/>
      <c r="AK10" s="94"/>
      <c r="AL10" s="94"/>
      <c r="AM10" s="92"/>
      <c r="AN10" s="92"/>
      <c r="AO10" s="94"/>
      <c r="AP10" s="147"/>
      <c r="AQ10" s="147"/>
      <c r="AR10" s="147"/>
      <c r="AS10" s="147"/>
      <c r="AT10" s="147"/>
      <c r="AU10" s="147"/>
    </row>
    <row r="11" spans="1:47" s="580" customFormat="1" ht="3" customHeight="1">
      <c r="A11" s="579"/>
      <c r="B11" s="578"/>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91"/>
      <c r="AA11" s="581"/>
      <c r="AB11" s="578"/>
      <c r="AC11" s="582"/>
      <c r="AE11" s="583"/>
      <c r="AF11" s="582"/>
      <c r="AG11" s="584"/>
      <c r="AH11" s="584"/>
      <c r="AI11" s="583"/>
      <c r="AJ11" s="582"/>
      <c r="AK11" s="584"/>
      <c r="AL11" s="584"/>
      <c r="AM11" s="582"/>
      <c r="AN11" s="582"/>
      <c r="AO11" s="584"/>
      <c r="AP11" s="585"/>
      <c r="AQ11" s="585"/>
      <c r="AR11" s="585"/>
      <c r="AS11" s="585"/>
      <c r="AT11" s="585"/>
      <c r="AU11" s="585"/>
    </row>
    <row r="12" spans="1:47" ht="12">
      <c r="A12" s="60" t="s">
        <v>400</v>
      </c>
      <c r="B12" s="89">
        <v>112</v>
      </c>
      <c r="C12" s="58"/>
      <c r="D12" s="89">
        <v>120</v>
      </c>
      <c r="E12" s="89"/>
      <c r="F12" s="89">
        <v>166</v>
      </c>
      <c r="G12" s="89"/>
      <c r="H12" s="89">
        <v>1568</v>
      </c>
      <c r="I12" s="89"/>
      <c r="J12" s="89">
        <v>1655</v>
      </c>
      <c r="K12" s="89"/>
      <c r="L12" s="89">
        <v>2966</v>
      </c>
      <c r="M12" s="89"/>
      <c r="N12" s="89">
        <v>1157</v>
      </c>
      <c r="O12" s="89"/>
      <c r="P12" s="89">
        <v>1237</v>
      </c>
      <c r="Q12" s="89"/>
      <c r="R12" s="89">
        <v>1632</v>
      </c>
      <c r="S12" s="89"/>
      <c r="T12" s="89">
        <v>411</v>
      </c>
      <c r="U12" s="89"/>
      <c r="V12" s="89">
        <v>418</v>
      </c>
      <c r="W12" s="89"/>
      <c r="X12" s="89">
        <v>1334</v>
      </c>
      <c r="Z12" s="99"/>
      <c r="AA12" s="151"/>
      <c r="AB12" s="89"/>
      <c r="AC12" s="92"/>
      <c r="AD12" s="100"/>
      <c r="AE12" s="101"/>
      <c r="AF12" s="101"/>
      <c r="AG12" s="101"/>
      <c r="AH12" s="101"/>
      <c r="AI12" s="101"/>
      <c r="AJ12" s="100"/>
      <c r="AK12" s="102"/>
      <c r="AL12" s="102"/>
      <c r="AM12" s="100"/>
      <c r="AN12" s="103"/>
      <c r="AO12" s="102"/>
      <c r="AP12" s="147"/>
      <c r="AQ12" s="147"/>
      <c r="AR12" s="147"/>
      <c r="AS12" s="147"/>
      <c r="AT12" s="147"/>
      <c r="AU12" s="147"/>
    </row>
    <row r="13" spans="1:47" ht="12">
      <c r="A13" s="104" t="s">
        <v>401</v>
      </c>
      <c r="B13" s="95">
        <v>2</v>
      </c>
      <c r="C13" s="58"/>
      <c r="D13" s="95">
        <v>1</v>
      </c>
      <c r="E13" s="95"/>
      <c r="F13" s="95">
        <v>7</v>
      </c>
      <c r="G13" s="95"/>
      <c r="H13" s="95">
        <v>26</v>
      </c>
      <c r="I13" s="95"/>
      <c r="J13" s="95">
        <v>15</v>
      </c>
      <c r="K13" s="95"/>
      <c r="L13" s="95">
        <v>123</v>
      </c>
      <c r="M13" s="95"/>
      <c r="N13" s="95">
        <v>17</v>
      </c>
      <c r="O13" s="95"/>
      <c r="P13" s="95">
        <v>11</v>
      </c>
      <c r="Q13" s="95"/>
      <c r="R13" s="95">
        <v>60</v>
      </c>
      <c r="S13" s="95"/>
      <c r="T13" s="95">
        <v>9</v>
      </c>
      <c r="U13" s="95"/>
      <c r="V13" s="95">
        <v>4</v>
      </c>
      <c r="W13" s="95"/>
      <c r="X13" s="95">
        <v>63</v>
      </c>
      <c r="Z13" s="99"/>
      <c r="AA13" s="151"/>
      <c r="AB13" s="89"/>
      <c r="AC13" s="92"/>
      <c r="AD13" s="100"/>
      <c r="AE13" s="101"/>
      <c r="AF13" s="101"/>
      <c r="AG13" s="101"/>
      <c r="AH13" s="101"/>
      <c r="AI13" s="101"/>
      <c r="AJ13" s="101"/>
      <c r="AK13" s="107"/>
      <c r="AL13" s="108"/>
      <c r="AM13" s="101"/>
      <c r="AN13" s="103"/>
      <c r="AO13" s="107"/>
      <c r="AP13" s="147"/>
      <c r="AQ13" s="147"/>
      <c r="AR13" s="147"/>
      <c r="AS13" s="147"/>
      <c r="AT13" s="147"/>
      <c r="AU13" s="147"/>
    </row>
    <row r="14" spans="1:47" ht="12">
      <c r="A14" s="104" t="s">
        <v>402</v>
      </c>
      <c r="B14" s="95">
        <v>32</v>
      </c>
      <c r="C14" s="58"/>
      <c r="D14" s="95">
        <v>37</v>
      </c>
      <c r="E14" s="95"/>
      <c r="F14" s="95">
        <v>14</v>
      </c>
      <c r="G14" s="95"/>
      <c r="H14" s="95">
        <v>466</v>
      </c>
      <c r="I14" s="95"/>
      <c r="J14" s="95">
        <v>505</v>
      </c>
      <c r="K14" s="95"/>
      <c r="L14" s="95">
        <v>268</v>
      </c>
      <c r="M14" s="95"/>
      <c r="N14" s="95">
        <v>385</v>
      </c>
      <c r="O14" s="95"/>
      <c r="P14" s="95">
        <v>448</v>
      </c>
      <c r="Q14" s="95"/>
      <c r="R14" s="95">
        <v>168</v>
      </c>
      <c r="S14" s="95"/>
      <c r="T14" s="95">
        <v>81</v>
      </c>
      <c r="U14" s="95"/>
      <c r="V14" s="95">
        <v>57</v>
      </c>
      <c r="W14" s="95"/>
      <c r="X14" s="95">
        <v>100</v>
      </c>
      <c r="Z14" s="99"/>
      <c r="AA14" s="151"/>
      <c r="AB14" s="89"/>
      <c r="AC14" s="92"/>
      <c r="AD14" s="110"/>
      <c r="AE14" s="101"/>
      <c r="AF14" s="101"/>
      <c r="AG14" s="101"/>
      <c r="AH14" s="101"/>
      <c r="AI14" s="101"/>
      <c r="AJ14" s="101"/>
      <c r="AK14" s="107"/>
      <c r="AL14" s="108"/>
      <c r="AM14" s="101"/>
      <c r="AN14" s="103"/>
      <c r="AO14" s="107"/>
      <c r="AP14" s="147"/>
      <c r="AQ14" s="147"/>
      <c r="AR14" s="147"/>
      <c r="AS14" s="147"/>
      <c r="AT14" s="147"/>
      <c r="AU14" s="147"/>
    </row>
    <row r="15" spans="1:47" ht="12">
      <c r="A15" s="104" t="s">
        <v>403</v>
      </c>
      <c r="B15" s="95">
        <v>12</v>
      </c>
      <c r="C15" s="58"/>
      <c r="D15" s="95">
        <v>22</v>
      </c>
      <c r="E15" s="95"/>
      <c r="F15" s="95">
        <v>28</v>
      </c>
      <c r="G15" s="95"/>
      <c r="H15" s="95">
        <v>192</v>
      </c>
      <c r="I15" s="95"/>
      <c r="J15" s="95">
        <v>334</v>
      </c>
      <c r="K15" s="95"/>
      <c r="L15" s="95">
        <v>440</v>
      </c>
      <c r="M15" s="95"/>
      <c r="N15" s="95">
        <v>157</v>
      </c>
      <c r="O15" s="95"/>
      <c r="P15" s="95">
        <v>230</v>
      </c>
      <c r="Q15" s="95"/>
      <c r="R15" s="95">
        <v>193</v>
      </c>
      <c r="S15" s="95"/>
      <c r="T15" s="95">
        <v>35</v>
      </c>
      <c r="U15" s="95"/>
      <c r="V15" s="95">
        <v>104</v>
      </c>
      <c r="W15" s="95"/>
      <c r="X15" s="95">
        <v>247</v>
      </c>
      <c r="Z15" s="99"/>
      <c r="AA15" s="151"/>
      <c r="AB15" s="89"/>
      <c r="AC15" s="92"/>
      <c r="AD15" s="112"/>
      <c r="AE15" s="101"/>
      <c r="AF15" s="101"/>
      <c r="AG15" s="101"/>
      <c r="AH15" s="101"/>
      <c r="AI15" s="101"/>
      <c r="AJ15" s="101"/>
      <c r="AK15" s="107"/>
      <c r="AL15" s="108"/>
      <c r="AM15" s="101"/>
      <c r="AN15" s="103"/>
      <c r="AO15" s="107"/>
      <c r="AP15" s="147"/>
      <c r="AQ15" s="147"/>
      <c r="AR15" s="147"/>
      <c r="AS15" s="147"/>
      <c r="AT15" s="147"/>
      <c r="AU15" s="147"/>
    </row>
    <row r="16" spans="1:47" ht="12">
      <c r="A16" s="104" t="s">
        <v>404</v>
      </c>
      <c r="B16" s="95">
        <v>9</v>
      </c>
      <c r="C16" s="58"/>
      <c r="D16" s="95">
        <v>23</v>
      </c>
      <c r="E16" s="95"/>
      <c r="F16" s="95">
        <v>41</v>
      </c>
      <c r="G16" s="95"/>
      <c r="H16" s="95">
        <v>129</v>
      </c>
      <c r="I16" s="95"/>
      <c r="J16" s="95">
        <v>319</v>
      </c>
      <c r="K16" s="95"/>
      <c r="L16" s="95">
        <v>637</v>
      </c>
      <c r="M16" s="95"/>
      <c r="N16" s="95">
        <v>98</v>
      </c>
      <c r="O16" s="95"/>
      <c r="P16" s="95">
        <v>152</v>
      </c>
      <c r="Q16" s="95"/>
      <c r="R16" s="95">
        <v>268</v>
      </c>
      <c r="S16" s="95"/>
      <c r="T16" s="95">
        <v>31</v>
      </c>
      <c r="U16" s="95"/>
      <c r="V16" s="95">
        <v>167</v>
      </c>
      <c r="W16" s="95"/>
      <c r="X16" s="95">
        <v>369</v>
      </c>
      <c r="Z16" s="99"/>
      <c r="AA16" s="151"/>
      <c r="AB16" s="89"/>
      <c r="AC16" s="92"/>
      <c r="AD16" s="108"/>
      <c r="AE16" s="114"/>
      <c r="AF16" s="115"/>
      <c r="AG16" s="115"/>
      <c r="AH16" s="115"/>
      <c r="AI16" s="115"/>
      <c r="AJ16" s="115"/>
      <c r="AK16" s="115"/>
      <c r="AL16" s="115"/>
      <c r="AM16" s="115"/>
      <c r="AN16" s="115"/>
      <c r="AO16" s="115"/>
      <c r="AP16" s="147"/>
      <c r="AQ16" s="147"/>
      <c r="AR16" s="147"/>
      <c r="AS16" s="147"/>
      <c r="AT16" s="147"/>
      <c r="AU16" s="147"/>
    </row>
    <row r="17" spans="1:47" ht="14.25" customHeight="1">
      <c r="A17" s="104" t="s">
        <v>405</v>
      </c>
      <c r="B17" s="738">
        <v>1</v>
      </c>
      <c r="C17" s="58"/>
      <c r="D17" s="152">
        <v>0</v>
      </c>
      <c r="E17" s="738"/>
      <c r="F17" s="152">
        <v>2</v>
      </c>
      <c r="H17" s="738">
        <v>12</v>
      </c>
      <c r="J17" s="152">
        <v>0</v>
      </c>
      <c r="K17" s="738"/>
      <c r="L17" s="738">
        <v>34</v>
      </c>
      <c r="M17" s="738"/>
      <c r="N17" s="738">
        <v>11</v>
      </c>
      <c r="O17" s="738"/>
      <c r="P17" s="152">
        <v>0</v>
      </c>
      <c r="Q17" s="738"/>
      <c r="R17" s="738">
        <v>18</v>
      </c>
      <c r="S17" s="738"/>
      <c r="T17" s="738">
        <v>1</v>
      </c>
      <c r="U17" s="738"/>
      <c r="V17" s="152">
        <v>0</v>
      </c>
      <c r="W17" s="738"/>
      <c r="X17" s="738">
        <v>16</v>
      </c>
      <c r="Z17" s="99"/>
      <c r="AA17" s="151"/>
      <c r="AB17" s="89"/>
      <c r="AC17" s="92"/>
      <c r="AD17" s="108"/>
      <c r="AE17" s="114"/>
      <c r="AF17" s="114"/>
      <c r="AG17" s="114"/>
      <c r="AH17" s="114"/>
      <c r="AI17" s="114"/>
      <c r="AJ17" s="114"/>
      <c r="AK17" s="114"/>
      <c r="AL17" s="114"/>
      <c r="AM17" s="114"/>
      <c r="AN17" s="114"/>
      <c r="AO17" s="114"/>
      <c r="AP17" s="147"/>
      <c r="AQ17" s="153"/>
      <c r="AR17" s="153"/>
      <c r="AS17" s="153"/>
      <c r="AT17" s="147"/>
      <c r="AU17" s="147"/>
    </row>
    <row r="18" spans="1:47" ht="12">
      <c r="A18" s="104" t="s">
        <v>406</v>
      </c>
      <c r="B18" s="95">
        <v>5</v>
      </c>
      <c r="C18" s="58"/>
      <c r="D18" s="95">
        <v>9</v>
      </c>
      <c r="E18" s="95"/>
      <c r="F18" s="95">
        <v>14</v>
      </c>
      <c r="G18" s="95"/>
      <c r="H18" s="95">
        <v>52</v>
      </c>
      <c r="I18" s="95"/>
      <c r="J18" s="95">
        <v>120</v>
      </c>
      <c r="K18" s="95"/>
      <c r="L18" s="95">
        <v>254</v>
      </c>
      <c r="M18" s="95"/>
      <c r="N18" s="95">
        <v>52</v>
      </c>
      <c r="O18" s="95"/>
      <c r="P18" s="95">
        <v>71</v>
      </c>
      <c r="Q18" s="95"/>
      <c r="R18" s="95">
        <v>80</v>
      </c>
      <c r="S18" s="95"/>
      <c r="T18" s="152">
        <v>0</v>
      </c>
      <c r="U18" s="95"/>
      <c r="V18" s="95">
        <v>49</v>
      </c>
      <c r="W18" s="95"/>
      <c r="X18" s="95">
        <v>174</v>
      </c>
      <c r="Z18" s="99"/>
      <c r="AA18" s="151"/>
      <c r="AB18" s="89"/>
      <c r="AC18" s="92"/>
      <c r="AD18" s="110"/>
      <c r="AE18" s="114"/>
      <c r="AF18" s="118"/>
      <c r="AG18" s="103"/>
      <c r="AH18" s="115"/>
      <c r="AI18" s="115"/>
      <c r="AJ18" s="115"/>
      <c r="AK18" s="115"/>
      <c r="AL18" s="115"/>
      <c r="AM18" s="115"/>
      <c r="AN18" s="115"/>
      <c r="AO18" s="115"/>
      <c r="AP18" s="147"/>
      <c r="AQ18" s="153"/>
      <c r="AR18" s="153"/>
      <c r="AS18" s="153"/>
      <c r="AT18" s="147"/>
      <c r="AU18" s="147"/>
    </row>
    <row r="19" spans="1:47" ht="12" customHeight="1">
      <c r="A19" s="104" t="s">
        <v>0</v>
      </c>
      <c r="B19" s="95">
        <v>4</v>
      </c>
      <c r="C19" s="58"/>
      <c r="D19" s="95">
        <v>4</v>
      </c>
      <c r="E19" s="95"/>
      <c r="F19" s="95">
        <v>40</v>
      </c>
      <c r="G19" s="95"/>
      <c r="H19" s="95">
        <v>56</v>
      </c>
      <c r="I19" s="95"/>
      <c r="J19" s="95">
        <v>34</v>
      </c>
      <c r="K19" s="95"/>
      <c r="L19" s="95">
        <v>875</v>
      </c>
      <c r="M19" s="95"/>
      <c r="N19" s="95">
        <v>41</v>
      </c>
      <c r="O19" s="95"/>
      <c r="P19" s="95">
        <v>32</v>
      </c>
      <c r="Q19" s="95"/>
      <c r="R19" s="95">
        <v>636</v>
      </c>
      <c r="S19" s="95"/>
      <c r="T19" s="95">
        <v>15</v>
      </c>
      <c r="U19" s="95"/>
      <c r="V19" s="95">
        <v>2</v>
      </c>
      <c r="W19" s="95"/>
      <c r="X19" s="95">
        <v>239</v>
      </c>
      <c r="Z19" s="99"/>
      <c r="AA19" s="151"/>
      <c r="AB19" s="89"/>
      <c r="AC19" s="92"/>
      <c r="AD19" s="110"/>
      <c r="AE19" s="114"/>
      <c r="AF19" s="115"/>
      <c r="AG19" s="103"/>
      <c r="AH19" s="103"/>
      <c r="AI19" s="103"/>
      <c r="AJ19" s="115"/>
      <c r="AK19" s="115"/>
      <c r="AL19" s="115"/>
      <c r="AM19" s="115"/>
      <c r="AN19" s="115"/>
      <c r="AO19" s="115"/>
      <c r="AP19" s="147"/>
      <c r="AQ19" s="153"/>
      <c r="AR19" s="153"/>
      <c r="AS19" s="153"/>
      <c r="AT19" s="147"/>
      <c r="AU19" s="147"/>
    </row>
    <row r="20" spans="1:47" ht="12">
      <c r="A20" s="104" t="s">
        <v>1</v>
      </c>
      <c r="B20" s="95">
        <v>47</v>
      </c>
      <c r="C20" s="58"/>
      <c r="D20" s="95">
        <v>24</v>
      </c>
      <c r="E20" s="95"/>
      <c r="F20" s="95">
        <v>20</v>
      </c>
      <c r="G20" s="95"/>
      <c r="H20" s="95">
        <v>635</v>
      </c>
      <c r="I20" s="95"/>
      <c r="J20" s="95">
        <v>328</v>
      </c>
      <c r="K20" s="95"/>
      <c r="L20" s="95">
        <v>335</v>
      </c>
      <c r="M20" s="95"/>
      <c r="N20" s="95">
        <v>396</v>
      </c>
      <c r="O20" s="95"/>
      <c r="P20" s="95">
        <v>293</v>
      </c>
      <c r="Q20" s="95"/>
      <c r="R20" s="95">
        <v>209</v>
      </c>
      <c r="S20" s="95"/>
      <c r="T20" s="95">
        <v>239</v>
      </c>
      <c r="U20" s="95"/>
      <c r="V20" s="95">
        <v>35</v>
      </c>
      <c r="W20" s="95"/>
      <c r="X20" s="95">
        <v>126</v>
      </c>
      <c r="Z20" s="99"/>
      <c r="AA20" s="151"/>
      <c r="AB20" s="89"/>
      <c r="AC20" s="92"/>
      <c r="AD20" s="110"/>
      <c r="AE20" s="114"/>
      <c r="AF20" s="115"/>
      <c r="AG20" s="115"/>
      <c r="AH20" s="115"/>
      <c r="AI20" s="115"/>
      <c r="AJ20" s="115"/>
      <c r="AK20" s="115"/>
      <c r="AL20" s="115"/>
      <c r="AM20" s="115"/>
      <c r="AN20" s="115"/>
      <c r="AO20" s="115"/>
      <c r="AP20" s="147"/>
      <c r="AQ20" s="153"/>
      <c r="AR20" s="153"/>
      <c r="AS20" s="153"/>
      <c r="AT20" s="147"/>
      <c r="AU20" s="147"/>
    </row>
    <row r="21" spans="1:47" ht="6" customHeight="1">
      <c r="A21" s="60"/>
      <c r="B21" s="89"/>
      <c r="C21" s="58"/>
      <c r="D21" s="89"/>
      <c r="E21" s="89"/>
      <c r="F21" s="89"/>
      <c r="G21" s="89"/>
      <c r="H21" s="89"/>
      <c r="I21" s="89"/>
      <c r="J21" s="89"/>
      <c r="K21" s="89"/>
      <c r="L21" s="89"/>
      <c r="M21" s="89"/>
      <c r="N21" s="89"/>
      <c r="O21" s="89"/>
      <c r="P21" s="89"/>
      <c r="Q21" s="89"/>
      <c r="R21" s="89"/>
      <c r="S21" s="89"/>
      <c r="T21" s="89"/>
      <c r="U21" s="89"/>
      <c r="V21" s="89"/>
      <c r="W21" s="89"/>
      <c r="X21" s="89"/>
      <c r="Z21" s="99"/>
      <c r="AA21" s="151"/>
      <c r="AB21" s="89"/>
      <c r="AC21" s="92"/>
      <c r="AD21" s="112"/>
      <c r="AE21" s="114"/>
      <c r="AF21" s="115"/>
      <c r="AG21" s="115"/>
      <c r="AH21" s="115"/>
      <c r="AI21" s="115"/>
      <c r="AJ21" s="115"/>
      <c r="AK21" s="115"/>
      <c r="AL21" s="115"/>
      <c r="AM21" s="115"/>
      <c r="AN21" s="115"/>
      <c r="AO21" s="115"/>
      <c r="AP21" s="147"/>
      <c r="AQ21" s="153"/>
      <c r="AR21" s="153"/>
      <c r="AS21" s="153"/>
      <c r="AT21" s="147"/>
      <c r="AU21" s="147"/>
    </row>
    <row r="22" spans="1:47" ht="12">
      <c r="A22" s="60" t="s">
        <v>141</v>
      </c>
      <c r="B22" s="89">
        <v>768</v>
      </c>
      <c r="C22" s="58"/>
      <c r="D22" s="89">
        <v>500</v>
      </c>
      <c r="E22" s="89"/>
      <c r="F22" s="89">
        <v>750</v>
      </c>
      <c r="G22" s="89"/>
      <c r="H22" s="89">
        <v>8473</v>
      </c>
      <c r="I22" s="89"/>
      <c r="J22" s="89">
        <v>5295</v>
      </c>
      <c r="K22" s="89"/>
      <c r="L22" s="89">
        <v>7348</v>
      </c>
      <c r="M22" s="89"/>
      <c r="N22" s="89">
        <v>3433</v>
      </c>
      <c r="O22" s="89"/>
      <c r="P22" s="89">
        <v>2357</v>
      </c>
      <c r="Q22" s="89"/>
      <c r="R22" s="89">
        <v>3068</v>
      </c>
      <c r="S22" s="89"/>
      <c r="T22" s="89">
        <v>5040</v>
      </c>
      <c r="U22" s="89"/>
      <c r="V22" s="89">
        <v>2938</v>
      </c>
      <c r="W22" s="89"/>
      <c r="X22" s="89">
        <v>4280</v>
      </c>
      <c r="Z22" s="99"/>
      <c r="AA22" s="151"/>
      <c r="AB22" s="89"/>
      <c r="AC22" s="92"/>
      <c r="AD22" s="112"/>
      <c r="AE22" s="114"/>
      <c r="AF22" s="115"/>
      <c r="AG22" s="103"/>
      <c r="AH22" s="115"/>
      <c r="AI22" s="115"/>
      <c r="AJ22" s="115"/>
      <c r="AK22" s="115"/>
      <c r="AL22" s="115"/>
      <c r="AM22" s="115"/>
      <c r="AN22" s="115"/>
      <c r="AO22" s="147"/>
      <c r="AP22" s="147"/>
      <c r="AQ22" s="153"/>
      <c r="AR22" s="153"/>
      <c r="AS22" s="153"/>
      <c r="AT22" s="147"/>
      <c r="AU22" s="147"/>
    </row>
    <row r="23" spans="1:47" ht="14.25" customHeight="1">
      <c r="A23" s="104" t="s">
        <v>2</v>
      </c>
      <c r="B23" s="95">
        <v>140</v>
      </c>
      <c r="C23" s="58"/>
      <c r="D23" s="95">
        <v>86</v>
      </c>
      <c r="E23" s="95"/>
      <c r="F23" s="95">
        <v>111</v>
      </c>
      <c r="G23" s="95"/>
      <c r="H23" s="95">
        <v>1662</v>
      </c>
      <c r="I23" s="95"/>
      <c r="J23" s="95">
        <v>967</v>
      </c>
      <c r="K23" s="95"/>
      <c r="L23" s="95">
        <v>1074</v>
      </c>
      <c r="M23" s="95"/>
      <c r="N23" s="95">
        <v>802</v>
      </c>
      <c r="O23" s="95"/>
      <c r="P23" s="95">
        <v>426</v>
      </c>
      <c r="Q23" s="95"/>
      <c r="R23" s="95">
        <v>479</v>
      </c>
      <c r="S23" s="95"/>
      <c r="T23" s="95">
        <v>860</v>
      </c>
      <c r="U23" s="95"/>
      <c r="V23" s="95">
        <v>541</v>
      </c>
      <c r="W23" s="95"/>
      <c r="X23" s="95">
        <v>595</v>
      </c>
      <c r="Z23" s="99"/>
      <c r="AA23" s="151"/>
      <c r="AB23" s="89"/>
      <c r="AC23" s="92"/>
      <c r="AD23" s="110"/>
      <c r="AE23" s="114"/>
      <c r="AF23" s="115"/>
      <c r="AG23" s="115"/>
      <c r="AH23" s="115"/>
      <c r="AI23" s="115"/>
      <c r="AJ23" s="115"/>
      <c r="AK23" s="115"/>
      <c r="AL23" s="115"/>
      <c r="AM23" s="115"/>
      <c r="AN23" s="115"/>
      <c r="AO23" s="115"/>
      <c r="AP23" s="147"/>
      <c r="AQ23" s="153"/>
      <c r="AR23" s="153"/>
      <c r="AS23" s="153"/>
      <c r="AT23" s="147"/>
      <c r="AU23" s="147"/>
    </row>
    <row r="24" spans="1:47" ht="12">
      <c r="A24" s="104" t="s">
        <v>3</v>
      </c>
      <c r="B24" s="95">
        <v>108</v>
      </c>
      <c r="C24" s="58"/>
      <c r="D24" s="95">
        <v>59</v>
      </c>
      <c r="E24" s="95"/>
      <c r="F24" s="95">
        <v>88</v>
      </c>
      <c r="G24" s="95"/>
      <c r="H24" s="95">
        <v>1058</v>
      </c>
      <c r="I24" s="95"/>
      <c r="J24" s="95">
        <v>541</v>
      </c>
      <c r="K24" s="95"/>
      <c r="L24" s="95">
        <v>919</v>
      </c>
      <c r="M24" s="95"/>
      <c r="N24" s="95">
        <v>336</v>
      </c>
      <c r="O24" s="95"/>
      <c r="P24" s="95">
        <v>162</v>
      </c>
      <c r="Q24" s="95"/>
      <c r="R24" s="95">
        <v>336</v>
      </c>
      <c r="S24" s="95"/>
      <c r="T24" s="95">
        <v>722</v>
      </c>
      <c r="U24" s="95"/>
      <c r="V24" s="95">
        <v>379</v>
      </c>
      <c r="W24" s="95"/>
      <c r="X24" s="95">
        <v>583</v>
      </c>
      <c r="Z24" s="99"/>
      <c r="AA24" s="151"/>
      <c r="AB24" s="89"/>
      <c r="AC24" s="92"/>
      <c r="AD24" s="122"/>
      <c r="AE24" s="114"/>
      <c r="AF24" s="115"/>
      <c r="AG24" s="115"/>
      <c r="AH24" s="115"/>
      <c r="AI24" s="115"/>
      <c r="AJ24" s="115"/>
      <c r="AK24" s="115"/>
      <c r="AL24" s="115"/>
      <c r="AM24" s="115"/>
      <c r="AN24" s="115"/>
      <c r="AO24" s="115"/>
      <c r="AP24" s="147"/>
      <c r="AQ24" s="147"/>
      <c r="AR24" s="147"/>
      <c r="AS24" s="147"/>
      <c r="AT24" s="147"/>
      <c r="AU24" s="147"/>
    </row>
    <row r="25" spans="1:47" ht="15" customHeight="1">
      <c r="A25" s="104" t="s">
        <v>4</v>
      </c>
      <c r="B25" s="95">
        <v>520</v>
      </c>
      <c r="C25" s="58"/>
      <c r="D25" s="95">
        <v>355</v>
      </c>
      <c r="E25" s="95"/>
      <c r="F25" s="95">
        <v>551</v>
      </c>
      <c r="G25" s="95"/>
      <c r="H25" s="95">
        <v>5753</v>
      </c>
      <c r="I25" s="95"/>
      <c r="J25" s="95">
        <v>3787</v>
      </c>
      <c r="K25" s="95"/>
      <c r="L25" s="95">
        <v>5355</v>
      </c>
      <c r="M25" s="95"/>
      <c r="N25" s="95">
        <v>2295</v>
      </c>
      <c r="O25" s="95"/>
      <c r="P25" s="95">
        <v>1769</v>
      </c>
      <c r="Q25" s="95"/>
      <c r="R25" s="95">
        <v>2253</v>
      </c>
      <c r="S25" s="95"/>
      <c r="T25" s="95">
        <v>3458</v>
      </c>
      <c r="U25" s="95"/>
      <c r="V25" s="95">
        <v>2018</v>
      </c>
      <c r="W25" s="95"/>
      <c r="X25" s="95">
        <v>3102</v>
      </c>
      <c r="Z25" s="99"/>
      <c r="AA25" s="151"/>
      <c r="AB25" s="89"/>
      <c r="AC25" s="92"/>
      <c r="AD25" s="122"/>
      <c r="AE25" s="114"/>
      <c r="AF25" s="115"/>
      <c r="AG25" s="115"/>
      <c r="AH25" s="115"/>
      <c r="AI25" s="115"/>
      <c r="AJ25" s="115"/>
      <c r="AK25" s="115"/>
      <c r="AL25" s="115"/>
      <c r="AM25" s="115"/>
      <c r="AN25" s="115"/>
      <c r="AO25" s="115"/>
      <c r="AP25" s="147"/>
      <c r="AQ25" s="147"/>
      <c r="AR25" s="147"/>
      <c r="AS25" s="147"/>
      <c r="AT25" s="147"/>
      <c r="AU25" s="147"/>
    </row>
    <row r="26" spans="1:47" ht="4.5" customHeight="1">
      <c r="A26" s="60"/>
      <c r="B26" s="89"/>
      <c r="C26" s="58"/>
      <c r="D26" s="89"/>
      <c r="E26" s="89"/>
      <c r="F26" s="89"/>
      <c r="G26" s="89"/>
      <c r="H26" s="89"/>
      <c r="I26" s="89"/>
      <c r="J26" s="89"/>
      <c r="K26" s="89"/>
      <c r="L26" s="89"/>
      <c r="M26" s="89"/>
      <c r="N26" s="89"/>
      <c r="O26" s="89"/>
      <c r="P26" s="89"/>
      <c r="Q26" s="89"/>
      <c r="R26" s="89"/>
      <c r="S26" s="89"/>
      <c r="T26" s="89"/>
      <c r="U26" s="89"/>
      <c r="V26" s="89"/>
      <c r="W26" s="89"/>
      <c r="X26" s="89"/>
      <c r="Z26" s="99"/>
      <c r="AA26" s="151"/>
      <c r="AB26" s="89"/>
      <c r="AC26" s="92"/>
      <c r="AD26" s="119"/>
      <c r="AE26" s="114"/>
      <c r="AF26" s="115"/>
      <c r="AG26" s="115"/>
      <c r="AH26" s="115"/>
      <c r="AI26" s="115"/>
      <c r="AJ26" s="115"/>
      <c r="AK26" s="115"/>
      <c r="AL26" s="115"/>
      <c r="AM26" s="115"/>
      <c r="AN26" s="114"/>
      <c r="AO26" s="114"/>
      <c r="AP26" s="147"/>
      <c r="AQ26" s="153"/>
      <c r="AR26" s="153"/>
      <c r="AS26" s="153"/>
      <c r="AT26" s="147"/>
      <c r="AU26" s="147"/>
    </row>
    <row r="27" spans="1:47" ht="12">
      <c r="A27" s="60" t="s">
        <v>145</v>
      </c>
      <c r="B27" s="89">
        <v>362</v>
      </c>
      <c r="C27" s="58"/>
      <c r="D27" s="89">
        <v>373</v>
      </c>
      <c r="E27" s="89"/>
      <c r="F27" s="89">
        <v>720</v>
      </c>
      <c r="G27" s="89"/>
      <c r="H27" s="89">
        <v>3482</v>
      </c>
      <c r="I27" s="89"/>
      <c r="J27" s="89">
        <v>3669</v>
      </c>
      <c r="K27" s="89"/>
      <c r="L27" s="89">
        <v>6422</v>
      </c>
      <c r="M27" s="89"/>
      <c r="N27" s="89">
        <v>2134</v>
      </c>
      <c r="O27" s="89"/>
      <c r="P27" s="89">
        <v>2048</v>
      </c>
      <c r="Q27" s="89"/>
      <c r="R27" s="89">
        <v>3594</v>
      </c>
      <c r="S27" s="89"/>
      <c r="T27" s="89">
        <v>1348</v>
      </c>
      <c r="U27" s="89"/>
      <c r="V27" s="89">
        <v>1621</v>
      </c>
      <c r="W27" s="89"/>
      <c r="X27" s="89">
        <v>2828</v>
      </c>
      <c r="Z27" s="99"/>
      <c r="AA27" s="151"/>
      <c r="AB27" s="89"/>
      <c r="AC27" s="92"/>
      <c r="AD27" s="124"/>
      <c r="AE27" s="114"/>
      <c r="AF27" s="115"/>
      <c r="AG27" s="115"/>
      <c r="AH27" s="115"/>
      <c r="AI27" s="115"/>
      <c r="AJ27" s="115"/>
      <c r="AK27" s="115"/>
      <c r="AL27" s="115"/>
      <c r="AM27" s="115"/>
      <c r="AN27" s="115"/>
      <c r="AO27" s="115"/>
      <c r="AP27" s="147"/>
      <c r="AQ27" s="153"/>
      <c r="AR27" s="153"/>
      <c r="AS27" s="153"/>
      <c r="AT27" s="147"/>
      <c r="AU27" s="147"/>
    </row>
    <row r="28" spans="1:47" ht="2.25" customHeight="1">
      <c r="A28" s="104"/>
      <c r="B28" s="89"/>
      <c r="C28" s="58"/>
      <c r="D28" s="89"/>
      <c r="E28" s="89"/>
      <c r="F28" s="89"/>
      <c r="G28" s="89"/>
      <c r="H28" s="89"/>
      <c r="I28" s="89"/>
      <c r="J28" s="89"/>
      <c r="K28" s="89"/>
      <c r="L28" s="89"/>
      <c r="M28" s="89"/>
      <c r="N28" s="89"/>
      <c r="O28" s="89"/>
      <c r="P28" s="89"/>
      <c r="Q28" s="89"/>
      <c r="R28" s="89"/>
      <c r="S28" s="89"/>
      <c r="T28" s="89"/>
      <c r="U28" s="89"/>
      <c r="V28" s="89"/>
      <c r="W28" s="89"/>
      <c r="X28" s="89"/>
      <c r="Z28" s="99"/>
      <c r="AA28" s="151"/>
      <c r="AB28" s="89"/>
      <c r="AC28" s="92"/>
      <c r="AD28" s="125"/>
      <c r="AE28" s="114"/>
      <c r="AF28" s="115"/>
      <c r="AG28" s="115"/>
      <c r="AH28" s="115"/>
      <c r="AI28" s="115"/>
      <c r="AJ28" s="115"/>
      <c r="AK28" s="115"/>
      <c r="AL28" s="115"/>
      <c r="AM28" s="115"/>
      <c r="AN28" s="115"/>
      <c r="AO28" s="115"/>
      <c r="AP28" s="147"/>
      <c r="AQ28" s="153"/>
      <c r="AR28" s="153"/>
      <c r="AS28" s="153"/>
      <c r="AT28" s="147"/>
      <c r="AU28" s="147"/>
    </row>
    <row r="29" spans="1:47" ht="12">
      <c r="A29" s="60" t="s">
        <v>146</v>
      </c>
      <c r="B29" s="89">
        <v>907</v>
      </c>
      <c r="C29" s="58"/>
      <c r="D29" s="89">
        <v>891</v>
      </c>
      <c r="E29" s="89"/>
      <c r="F29" s="89">
        <v>990</v>
      </c>
      <c r="G29" s="89"/>
      <c r="H29" s="89">
        <v>9909</v>
      </c>
      <c r="I29" s="89"/>
      <c r="J29" s="89">
        <v>10200</v>
      </c>
      <c r="K29" s="89"/>
      <c r="L29" s="89">
        <v>11278</v>
      </c>
      <c r="M29" s="89"/>
      <c r="N29" s="89">
        <v>4656</v>
      </c>
      <c r="O29" s="89"/>
      <c r="P29" s="89">
        <v>4492</v>
      </c>
      <c r="Q29" s="89"/>
      <c r="R29" s="89">
        <v>5115</v>
      </c>
      <c r="S29" s="89"/>
      <c r="T29" s="89">
        <v>5253</v>
      </c>
      <c r="U29" s="89"/>
      <c r="V29" s="89">
        <v>5708</v>
      </c>
      <c r="W29" s="89"/>
      <c r="X29" s="89">
        <v>6163</v>
      </c>
      <c r="Z29" s="99"/>
      <c r="AA29" s="151"/>
      <c r="AB29" s="89"/>
      <c r="AC29" s="92"/>
      <c r="AG29" s="155"/>
      <c r="AN29" s="115"/>
      <c r="AO29" s="115"/>
      <c r="AP29" s="147"/>
      <c r="AQ29" s="153"/>
      <c r="AR29" s="153"/>
      <c r="AS29" s="153"/>
      <c r="AT29" s="147"/>
      <c r="AU29" s="147"/>
    </row>
    <row r="30" spans="2:47" ht="1.5" customHeight="1">
      <c r="B30" s="89"/>
      <c r="C30" s="58"/>
      <c r="D30" s="89"/>
      <c r="E30" s="89"/>
      <c r="F30" s="89"/>
      <c r="G30" s="89"/>
      <c r="H30" s="89"/>
      <c r="I30" s="89"/>
      <c r="J30" s="89"/>
      <c r="K30" s="89"/>
      <c r="L30" s="89"/>
      <c r="M30" s="89"/>
      <c r="N30" s="89"/>
      <c r="O30" s="89"/>
      <c r="P30" s="89"/>
      <c r="Q30" s="89"/>
      <c r="R30" s="89"/>
      <c r="S30" s="89"/>
      <c r="T30" s="89"/>
      <c r="U30" s="89"/>
      <c r="V30" s="89"/>
      <c r="W30" s="89"/>
      <c r="X30" s="89"/>
      <c r="Z30" s="99"/>
      <c r="AA30" s="151"/>
      <c r="AB30" s="89"/>
      <c r="AC30" s="92"/>
      <c r="AD30" s="156"/>
      <c r="AN30" s="115"/>
      <c r="AO30" s="115"/>
      <c r="AP30" s="147"/>
      <c r="AQ30" s="153"/>
      <c r="AR30" s="153"/>
      <c r="AS30" s="153"/>
      <c r="AT30" s="147"/>
      <c r="AU30" s="147"/>
    </row>
    <row r="31" spans="1:47" ht="12">
      <c r="A31" s="60" t="s">
        <v>147</v>
      </c>
      <c r="B31" s="89">
        <v>1644</v>
      </c>
      <c r="C31" s="58"/>
      <c r="D31" s="89">
        <v>1383</v>
      </c>
      <c r="E31" s="89"/>
      <c r="F31" s="89">
        <v>1784</v>
      </c>
      <c r="G31" s="89"/>
      <c r="H31" s="89">
        <v>21809</v>
      </c>
      <c r="I31" s="89"/>
      <c r="J31" s="89">
        <v>20051</v>
      </c>
      <c r="K31" s="89"/>
      <c r="L31" s="89">
        <v>25686</v>
      </c>
      <c r="M31" s="89"/>
      <c r="N31" s="89">
        <v>9376</v>
      </c>
      <c r="O31" s="89"/>
      <c r="P31" s="89">
        <v>7898</v>
      </c>
      <c r="Q31" s="89"/>
      <c r="R31" s="89">
        <v>9919</v>
      </c>
      <c r="S31" s="89"/>
      <c r="T31" s="89">
        <v>12433</v>
      </c>
      <c r="U31" s="89"/>
      <c r="V31" s="89">
        <v>12153</v>
      </c>
      <c r="W31" s="89"/>
      <c r="X31" s="89">
        <v>15767</v>
      </c>
      <c r="Z31" s="99"/>
      <c r="AA31" s="151"/>
      <c r="AB31" s="89"/>
      <c r="AC31" s="92"/>
      <c r="AD31" s="119"/>
      <c r="AE31" s="114"/>
      <c r="AF31" s="115"/>
      <c r="AG31" s="115"/>
      <c r="AH31" s="115"/>
      <c r="AI31" s="115"/>
      <c r="AJ31" s="115"/>
      <c r="AK31" s="115"/>
      <c r="AL31" s="115"/>
      <c r="AM31" s="115"/>
      <c r="AN31" s="115"/>
      <c r="AO31" s="147"/>
      <c r="AP31" s="147"/>
      <c r="AQ31" s="153"/>
      <c r="AR31" s="153"/>
      <c r="AS31" s="153"/>
      <c r="AT31" s="147"/>
      <c r="AU31" s="147"/>
    </row>
    <row r="32" spans="1:47" ht="12">
      <c r="A32" s="104" t="s">
        <v>5</v>
      </c>
      <c r="B32" s="95">
        <v>901</v>
      </c>
      <c r="C32" s="58"/>
      <c r="D32" s="95">
        <v>732</v>
      </c>
      <c r="E32" s="95"/>
      <c r="F32" s="95">
        <v>970</v>
      </c>
      <c r="G32" s="95"/>
      <c r="H32" s="95">
        <v>12271</v>
      </c>
      <c r="I32" s="95"/>
      <c r="J32" s="95">
        <v>10873</v>
      </c>
      <c r="K32" s="95"/>
      <c r="L32" s="95">
        <v>14291</v>
      </c>
      <c r="M32" s="95"/>
      <c r="N32" s="95">
        <v>5544</v>
      </c>
      <c r="O32" s="95"/>
      <c r="P32" s="95">
        <v>4520</v>
      </c>
      <c r="Q32" s="95"/>
      <c r="R32" s="95">
        <v>5738</v>
      </c>
      <c r="S32" s="95"/>
      <c r="T32" s="95">
        <v>6727</v>
      </c>
      <c r="U32" s="95"/>
      <c r="V32" s="95">
        <v>6353</v>
      </c>
      <c r="W32" s="95"/>
      <c r="X32" s="95">
        <v>8553</v>
      </c>
      <c r="Z32" s="99"/>
      <c r="AA32" s="151"/>
      <c r="AB32" s="89"/>
      <c r="AC32" s="92"/>
      <c r="AD32" s="124"/>
      <c r="AE32" s="114"/>
      <c r="AF32" s="115"/>
      <c r="AG32" s="115"/>
      <c r="AH32" s="115"/>
      <c r="AI32" s="115"/>
      <c r="AJ32" s="115"/>
      <c r="AK32" s="115"/>
      <c r="AL32" s="115"/>
      <c r="AM32" s="115"/>
      <c r="AN32" s="115"/>
      <c r="AO32" s="115"/>
      <c r="AP32" s="147"/>
      <c r="AQ32" s="153"/>
      <c r="AR32" s="153"/>
      <c r="AS32" s="153"/>
      <c r="AT32" s="147"/>
      <c r="AU32" s="147"/>
    </row>
    <row r="33" spans="1:41" ht="12">
      <c r="A33" s="104" t="s">
        <v>6</v>
      </c>
      <c r="B33" s="95">
        <v>743</v>
      </c>
      <c r="C33" s="58"/>
      <c r="D33" s="95">
        <v>651</v>
      </c>
      <c r="E33" s="95"/>
      <c r="F33" s="95">
        <v>814</v>
      </c>
      <c r="G33" s="95"/>
      <c r="H33" s="95">
        <v>9538</v>
      </c>
      <c r="I33" s="95"/>
      <c r="J33" s="95">
        <v>9178</v>
      </c>
      <c r="K33" s="95"/>
      <c r="L33" s="95">
        <v>11395</v>
      </c>
      <c r="M33" s="95"/>
      <c r="N33" s="95">
        <v>3832</v>
      </c>
      <c r="O33" s="95"/>
      <c r="P33" s="95">
        <v>3378</v>
      </c>
      <c r="Q33" s="95"/>
      <c r="R33" s="95">
        <v>4181</v>
      </c>
      <c r="S33" s="95"/>
      <c r="T33" s="95">
        <v>5706</v>
      </c>
      <c r="U33" s="95"/>
      <c r="V33" s="95">
        <v>5800</v>
      </c>
      <c r="W33" s="95"/>
      <c r="X33" s="95">
        <v>7214</v>
      </c>
      <c r="Z33" s="99"/>
      <c r="AA33" s="151"/>
      <c r="AB33" s="89"/>
      <c r="AC33" s="92"/>
      <c r="AD33" s="126"/>
      <c r="AE33" s="61"/>
      <c r="AF33" s="61"/>
      <c r="AG33" s="61"/>
      <c r="AH33" s="61"/>
      <c r="AI33" s="61"/>
      <c r="AJ33" s="61"/>
      <c r="AK33" s="61"/>
      <c r="AL33" s="61"/>
      <c r="AM33" s="61"/>
      <c r="AN33" s="61"/>
      <c r="AO33" s="61"/>
    </row>
    <row r="34" spans="2:41" ht="0.75" customHeight="1">
      <c r="B34" s="89"/>
      <c r="C34" s="58"/>
      <c r="D34" s="89"/>
      <c r="E34" s="89"/>
      <c r="F34" s="89"/>
      <c r="G34" s="89"/>
      <c r="H34" s="89"/>
      <c r="I34" s="89"/>
      <c r="J34" s="89"/>
      <c r="K34" s="89"/>
      <c r="L34" s="89"/>
      <c r="M34" s="89"/>
      <c r="N34" s="89"/>
      <c r="O34" s="89"/>
      <c r="P34" s="89"/>
      <c r="Q34" s="89"/>
      <c r="R34" s="89"/>
      <c r="S34" s="89"/>
      <c r="T34" s="89"/>
      <c r="U34" s="89"/>
      <c r="V34" s="89"/>
      <c r="W34" s="89"/>
      <c r="X34" s="89"/>
      <c r="Z34" s="99"/>
      <c r="AA34" s="151"/>
      <c r="AB34" s="89"/>
      <c r="AC34" s="92"/>
      <c r="AD34" s="126"/>
      <c r="AE34" s="61"/>
      <c r="AF34" s="61"/>
      <c r="AG34" s="61"/>
      <c r="AH34" s="61"/>
      <c r="AI34" s="61"/>
      <c r="AJ34" s="61"/>
      <c r="AK34" s="61"/>
      <c r="AL34" s="61"/>
      <c r="AM34" s="61"/>
      <c r="AN34" s="61"/>
      <c r="AO34" s="61"/>
    </row>
    <row r="35" spans="1:41" ht="12">
      <c r="A35" s="60" t="s">
        <v>150</v>
      </c>
      <c r="B35" s="89">
        <v>243</v>
      </c>
      <c r="C35" s="58"/>
      <c r="D35" s="89">
        <v>177</v>
      </c>
      <c r="E35" s="89"/>
      <c r="F35" s="89">
        <v>218</v>
      </c>
      <c r="G35" s="89"/>
      <c r="H35" s="89">
        <v>2590</v>
      </c>
      <c r="I35" s="89"/>
      <c r="J35" s="89">
        <v>1650</v>
      </c>
      <c r="K35" s="89"/>
      <c r="L35" s="89">
        <v>2311</v>
      </c>
      <c r="M35" s="89"/>
      <c r="N35" s="89">
        <v>1378</v>
      </c>
      <c r="O35" s="89"/>
      <c r="P35" s="89">
        <v>873</v>
      </c>
      <c r="Q35" s="89"/>
      <c r="R35" s="89">
        <v>1222</v>
      </c>
      <c r="S35" s="89"/>
      <c r="T35" s="89">
        <v>1212</v>
      </c>
      <c r="U35" s="89"/>
      <c r="V35" s="89">
        <v>777</v>
      </c>
      <c r="W35" s="89"/>
      <c r="X35" s="89">
        <v>1089</v>
      </c>
      <c r="Z35" s="99"/>
      <c r="AA35" s="151"/>
      <c r="AB35" s="89"/>
      <c r="AC35" s="92"/>
      <c r="AN35" s="61"/>
      <c r="AO35" s="61"/>
    </row>
    <row r="36" spans="1:41" ht="2.25" customHeight="1">
      <c r="A36" s="60"/>
      <c r="B36" s="89"/>
      <c r="C36" s="58"/>
      <c r="D36" s="89"/>
      <c r="E36" s="89"/>
      <c r="F36" s="89"/>
      <c r="G36" s="89"/>
      <c r="H36" s="89"/>
      <c r="I36" s="89"/>
      <c r="J36" s="89"/>
      <c r="K36" s="89"/>
      <c r="L36" s="89"/>
      <c r="M36" s="89"/>
      <c r="N36" s="89"/>
      <c r="O36" s="89"/>
      <c r="P36" s="89"/>
      <c r="Q36" s="89"/>
      <c r="R36" s="89"/>
      <c r="S36" s="89"/>
      <c r="T36" s="89"/>
      <c r="U36" s="89"/>
      <c r="V36" s="89"/>
      <c r="W36" s="89"/>
      <c r="X36" s="89"/>
      <c r="Z36" s="99"/>
      <c r="AA36" s="151"/>
      <c r="AB36" s="89"/>
      <c r="AC36" s="92"/>
      <c r="AD36" s="129"/>
      <c r="AE36" s="129"/>
      <c r="AF36" s="129"/>
      <c r="AG36" s="129"/>
      <c r="AH36" s="129"/>
      <c r="AI36" s="129"/>
      <c r="AJ36" s="129"/>
      <c r="AK36" s="129"/>
      <c r="AL36" s="129"/>
      <c r="AM36" s="129"/>
      <c r="AN36" s="129"/>
      <c r="AO36" s="61"/>
    </row>
    <row r="37" spans="1:40" ht="12">
      <c r="A37" s="60" t="s">
        <v>151</v>
      </c>
      <c r="B37" s="89">
        <v>535</v>
      </c>
      <c r="C37" s="58"/>
      <c r="D37" s="89">
        <v>246</v>
      </c>
      <c r="E37" s="89"/>
      <c r="F37" s="89">
        <v>596</v>
      </c>
      <c r="G37" s="89"/>
      <c r="H37" s="89">
        <v>6568</v>
      </c>
      <c r="I37" s="89"/>
      <c r="J37" s="89">
        <v>2773</v>
      </c>
      <c r="K37" s="89"/>
      <c r="L37" s="89">
        <v>7165</v>
      </c>
      <c r="M37" s="89"/>
      <c r="N37" s="89">
        <v>2843</v>
      </c>
      <c r="O37" s="89"/>
      <c r="P37" s="89">
        <v>1203</v>
      </c>
      <c r="Q37" s="89"/>
      <c r="R37" s="89">
        <v>3032</v>
      </c>
      <c r="S37" s="89"/>
      <c r="T37" s="89">
        <v>3725</v>
      </c>
      <c r="U37" s="89"/>
      <c r="V37" s="89">
        <v>1570</v>
      </c>
      <c r="W37" s="89"/>
      <c r="X37" s="89">
        <v>4133</v>
      </c>
      <c r="Z37" s="99"/>
      <c r="AA37" s="151"/>
      <c r="AB37" s="89"/>
      <c r="AC37" s="92"/>
      <c r="AD37" s="129"/>
      <c r="AE37" s="129"/>
      <c r="AF37" s="129"/>
      <c r="AG37" s="129"/>
      <c r="AH37" s="129"/>
      <c r="AI37" s="129"/>
      <c r="AJ37" s="129"/>
      <c r="AK37" s="129"/>
      <c r="AL37" s="129"/>
      <c r="AM37" s="129"/>
      <c r="AN37" s="129"/>
    </row>
    <row r="38" spans="1:40" ht="12">
      <c r="A38" s="104" t="s">
        <v>7</v>
      </c>
      <c r="B38" s="95">
        <v>121</v>
      </c>
      <c r="C38" s="58"/>
      <c r="D38" s="95">
        <v>55</v>
      </c>
      <c r="E38" s="95"/>
      <c r="F38" s="95">
        <v>130</v>
      </c>
      <c r="G38" s="95"/>
      <c r="H38" s="95">
        <v>1553</v>
      </c>
      <c r="I38" s="95"/>
      <c r="J38" s="95">
        <v>688</v>
      </c>
      <c r="K38" s="95"/>
      <c r="L38" s="95">
        <v>1600</v>
      </c>
      <c r="M38" s="95"/>
      <c r="N38" s="95">
        <v>771</v>
      </c>
      <c r="O38" s="95"/>
      <c r="P38" s="95">
        <v>350</v>
      </c>
      <c r="Q38" s="95"/>
      <c r="R38" s="95">
        <v>737</v>
      </c>
      <c r="S38" s="95"/>
      <c r="T38" s="95">
        <v>782</v>
      </c>
      <c r="U38" s="95"/>
      <c r="V38" s="95">
        <v>338</v>
      </c>
      <c r="W38" s="95"/>
      <c r="X38" s="95">
        <v>863</v>
      </c>
      <c r="Z38" s="99"/>
      <c r="AA38" s="151"/>
      <c r="AB38" s="89"/>
      <c r="AC38" s="92"/>
      <c r="AD38" s="157"/>
      <c r="AE38" s="157"/>
      <c r="AF38" s="157"/>
      <c r="AG38" s="157"/>
      <c r="AH38" s="157"/>
      <c r="AI38" s="157"/>
      <c r="AJ38" s="157"/>
      <c r="AK38" s="157"/>
      <c r="AL38" s="157"/>
      <c r="AM38" s="157"/>
      <c r="AN38" s="157"/>
    </row>
    <row r="39" spans="1:30" ht="15" customHeight="1">
      <c r="A39" s="104" t="s">
        <v>8</v>
      </c>
      <c r="B39" s="95">
        <v>138</v>
      </c>
      <c r="C39" s="58"/>
      <c r="D39" s="95">
        <v>58</v>
      </c>
      <c r="E39" s="95"/>
      <c r="F39" s="95">
        <v>125</v>
      </c>
      <c r="G39" s="95"/>
      <c r="H39" s="95">
        <v>1700</v>
      </c>
      <c r="I39" s="95"/>
      <c r="J39" s="95">
        <v>641</v>
      </c>
      <c r="K39" s="95"/>
      <c r="L39" s="95">
        <v>1461</v>
      </c>
      <c r="M39" s="95"/>
      <c r="N39" s="95">
        <v>833</v>
      </c>
      <c r="O39" s="95"/>
      <c r="P39" s="95">
        <v>280</v>
      </c>
      <c r="Q39" s="95"/>
      <c r="R39" s="95">
        <v>736</v>
      </c>
      <c r="S39" s="95"/>
      <c r="T39" s="95">
        <v>867</v>
      </c>
      <c r="U39" s="95"/>
      <c r="V39" s="95">
        <v>361</v>
      </c>
      <c r="W39" s="95"/>
      <c r="X39" s="95">
        <v>725</v>
      </c>
      <c r="Z39" s="99"/>
      <c r="AA39" s="151"/>
      <c r="AB39" s="89"/>
      <c r="AC39" s="92"/>
      <c r="AD39" s="126"/>
    </row>
    <row r="40" spans="1:30" ht="12.75" customHeight="1">
      <c r="A40" s="104" t="s">
        <v>9</v>
      </c>
      <c r="B40" s="95">
        <v>53</v>
      </c>
      <c r="C40" s="58"/>
      <c r="D40" s="95">
        <v>30</v>
      </c>
      <c r="E40" s="95"/>
      <c r="F40" s="95">
        <v>39</v>
      </c>
      <c r="G40" s="95"/>
      <c r="H40" s="95">
        <v>499</v>
      </c>
      <c r="I40" s="95"/>
      <c r="J40" s="95">
        <v>245</v>
      </c>
      <c r="K40" s="95"/>
      <c r="L40" s="95">
        <v>338</v>
      </c>
      <c r="M40" s="95"/>
      <c r="N40" s="95">
        <v>191</v>
      </c>
      <c r="O40" s="95"/>
      <c r="P40" s="95">
        <v>92</v>
      </c>
      <c r="Q40" s="95"/>
      <c r="R40" s="95">
        <v>143</v>
      </c>
      <c r="S40" s="95"/>
      <c r="T40" s="95">
        <v>308</v>
      </c>
      <c r="U40" s="95"/>
      <c r="V40" s="95">
        <v>153</v>
      </c>
      <c r="W40" s="95"/>
      <c r="X40" s="95">
        <v>195</v>
      </c>
      <c r="Z40" s="99"/>
      <c r="AA40" s="151"/>
      <c r="AB40" s="89"/>
      <c r="AC40" s="92"/>
      <c r="AD40" s="126"/>
    </row>
    <row r="41" spans="1:29" ht="12.75" customHeight="1">
      <c r="A41" s="104" t="s">
        <v>10</v>
      </c>
      <c r="B41" s="95">
        <v>78</v>
      </c>
      <c r="C41" s="58"/>
      <c r="D41" s="95">
        <v>34</v>
      </c>
      <c r="E41" s="95"/>
      <c r="F41" s="95">
        <v>72</v>
      </c>
      <c r="G41" s="95"/>
      <c r="H41" s="95">
        <v>973</v>
      </c>
      <c r="I41" s="95"/>
      <c r="J41" s="95">
        <v>361</v>
      </c>
      <c r="K41" s="95"/>
      <c r="L41" s="95">
        <v>899</v>
      </c>
      <c r="M41" s="95"/>
      <c r="N41" s="95">
        <v>336</v>
      </c>
      <c r="O41" s="95"/>
      <c r="P41" s="95">
        <v>145</v>
      </c>
      <c r="Q41" s="95"/>
      <c r="R41" s="95">
        <v>365</v>
      </c>
      <c r="S41" s="95"/>
      <c r="T41" s="95">
        <v>637</v>
      </c>
      <c r="U41" s="95"/>
      <c r="V41" s="95">
        <v>216</v>
      </c>
      <c r="W41" s="95"/>
      <c r="X41" s="95">
        <v>534</v>
      </c>
      <c r="Z41" s="99"/>
      <c r="AA41" s="151"/>
      <c r="AB41" s="89"/>
      <c r="AC41" s="92"/>
    </row>
    <row r="42" spans="1:30" ht="12.75" customHeight="1">
      <c r="A42" s="104" t="s">
        <v>11</v>
      </c>
      <c r="B42" s="95">
        <v>145</v>
      </c>
      <c r="C42" s="58"/>
      <c r="D42" s="95">
        <v>69</v>
      </c>
      <c r="E42" s="95"/>
      <c r="F42" s="95">
        <v>230</v>
      </c>
      <c r="G42" s="95"/>
      <c r="H42" s="95">
        <v>1843</v>
      </c>
      <c r="I42" s="95"/>
      <c r="J42" s="95">
        <v>838</v>
      </c>
      <c r="K42" s="95"/>
      <c r="L42" s="95">
        <v>2867</v>
      </c>
      <c r="M42" s="95"/>
      <c r="N42" s="95">
        <v>712</v>
      </c>
      <c r="O42" s="95"/>
      <c r="P42" s="95">
        <v>336</v>
      </c>
      <c r="Q42" s="95"/>
      <c r="R42" s="95">
        <v>1051</v>
      </c>
      <c r="S42" s="95"/>
      <c r="T42" s="95">
        <v>1131</v>
      </c>
      <c r="U42" s="95"/>
      <c r="V42" s="95">
        <v>502</v>
      </c>
      <c r="W42" s="95"/>
      <c r="X42" s="95">
        <v>1816</v>
      </c>
      <c r="Z42" s="98"/>
      <c r="AA42" s="126"/>
      <c r="AB42" s="126"/>
      <c r="AC42" s="126"/>
      <c r="AD42" s="126"/>
    </row>
    <row r="43" spans="2:26" ht="3" customHeight="1">
      <c r="B43" s="89"/>
      <c r="C43" s="58"/>
      <c r="D43" s="89"/>
      <c r="E43" s="89"/>
      <c r="F43" s="89"/>
      <c r="G43" s="89"/>
      <c r="H43" s="89"/>
      <c r="I43" s="89"/>
      <c r="J43" s="89"/>
      <c r="K43" s="89"/>
      <c r="L43" s="89"/>
      <c r="M43" s="89"/>
      <c r="N43" s="89"/>
      <c r="O43" s="89"/>
      <c r="P43" s="89"/>
      <c r="Q43" s="89"/>
      <c r="R43" s="89"/>
      <c r="S43" s="89"/>
      <c r="T43" s="89"/>
      <c r="U43" s="89"/>
      <c r="V43" s="89"/>
      <c r="W43" s="89"/>
      <c r="X43" s="89"/>
      <c r="Z43" s="133"/>
    </row>
    <row r="44" spans="1:26" ht="12">
      <c r="A44" s="60" t="s">
        <v>157</v>
      </c>
      <c r="B44" s="89">
        <v>896</v>
      </c>
      <c r="C44" s="58"/>
      <c r="D44" s="89">
        <v>725</v>
      </c>
      <c r="E44" s="89"/>
      <c r="F44" s="89">
        <v>919</v>
      </c>
      <c r="G44" s="89"/>
      <c r="H44" s="89">
        <v>9891</v>
      </c>
      <c r="I44" s="89"/>
      <c r="J44" s="89">
        <v>5911</v>
      </c>
      <c r="K44" s="89"/>
      <c r="L44" s="89">
        <v>8683</v>
      </c>
      <c r="M44" s="89"/>
      <c r="N44" s="89">
        <v>5046</v>
      </c>
      <c r="O44" s="89"/>
      <c r="P44" s="89">
        <v>3198</v>
      </c>
      <c r="Q44" s="89"/>
      <c r="R44" s="89">
        <v>4095</v>
      </c>
      <c r="S44" s="89">
        <v>0</v>
      </c>
      <c r="T44" s="89">
        <v>4845</v>
      </c>
      <c r="U44" s="89"/>
      <c r="V44" s="89">
        <v>2713</v>
      </c>
      <c r="W44" s="89"/>
      <c r="X44" s="89">
        <v>4588</v>
      </c>
      <c r="Z44" s="133"/>
    </row>
    <row r="45" spans="1:26" ht="12">
      <c r="A45" s="104" t="s">
        <v>12</v>
      </c>
      <c r="B45" s="95">
        <v>77</v>
      </c>
      <c r="C45" s="58"/>
      <c r="D45" s="95">
        <v>63</v>
      </c>
      <c r="E45" s="95"/>
      <c r="F45" s="95">
        <v>78</v>
      </c>
      <c r="G45" s="95"/>
      <c r="H45" s="95">
        <v>819</v>
      </c>
      <c r="I45" s="95"/>
      <c r="J45" s="95">
        <v>491</v>
      </c>
      <c r="K45" s="95"/>
      <c r="L45" s="95">
        <v>695</v>
      </c>
      <c r="M45" s="95"/>
      <c r="N45" s="95">
        <v>395</v>
      </c>
      <c r="O45" s="95"/>
      <c r="P45" s="95">
        <v>239</v>
      </c>
      <c r="Q45" s="95"/>
      <c r="R45" s="95">
        <v>320</v>
      </c>
      <c r="S45" s="95">
        <v>0</v>
      </c>
      <c r="T45" s="95">
        <v>424</v>
      </c>
      <c r="U45" s="95"/>
      <c r="V45" s="95">
        <v>252</v>
      </c>
      <c r="W45" s="95"/>
      <c r="X45" s="95">
        <v>375</v>
      </c>
      <c r="Z45" s="133"/>
    </row>
    <row r="46" spans="1:26" ht="12">
      <c r="A46" s="104" t="s">
        <v>13</v>
      </c>
      <c r="B46" s="95">
        <v>133</v>
      </c>
      <c r="C46" s="58"/>
      <c r="D46" s="95">
        <v>116</v>
      </c>
      <c r="E46" s="95"/>
      <c r="F46" s="95">
        <v>140</v>
      </c>
      <c r="G46" s="95"/>
      <c r="H46" s="95">
        <v>1598</v>
      </c>
      <c r="I46" s="95"/>
      <c r="J46" s="95">
        <v>1063</v>
      </c>
      <c r="K46" s="95"/>
      <c r="L46" s="95">
        <v>1316</v>
      </c>
      <c r="M46" s="95"/>
      <c r="N46" s="95">
        <v>754</v>
      </c>
      <c r="O46" s="95"/>
      <c r="P46" s="95">
        <v>560</v>
      </c>
      <c r="Q46" s="95"/>
      <c r="R46" s="95">
        <v>718</v>
      </c>
      <c r="S46" s="95">
        <v>0</v>
      </c>
      <c r="T46" s="95">
        <v>844</v>
      </c>
      <c r="U46" s="95"/>
      <c r="V46" s="95">
        <v>503</v>
      </c>
      <c r="W46" s="95"/>
      <c r="X46" s="95">
        <v>598</v>
      </c>
      <c r="Z46" s="133"/>
    </row>
    <row r="47" spans="1:26" ht="12">
      <c r="A47" s="104" t="s">
        <v>14</v>
      </c>
      <c r="B47" s="95">
        <v>154</v>
      </c>
      <c r="C47" s="58"/>
      <c r="D47" s="95">
        <v>131</v>
      </c>
      <c r="E47" s="95"/>
      <c r="F47" s="95">
        <v>141</v>
      </c>
      <c r="G47" s="95"/>
      <c r="H47" s="95">
        <v>1640</v>
      </c>
      <c r="I47" s="95"/>
      <c r="J47" s="95">
        <v>1019</v>
      </c>
      <c r="K47" s="95"/>
      <c r="L47" s="95">
        <v>1457</v>
      </c>
      <c r="M47" s="95"/>
      <c r="N47" s="95">
        <v>968</v>
      </c>
      <c r="O47" s="95"/>
      <c r="P47" s="95">
        <v>682</v>
      </c>
      <c r="Q47" s="95"/>
      <c r="R47" s="95">
        <v>623</v>
      </c>
      <c r="S47" s="95">
        <v>0</v>
      </c>
      <c r="T47" s="95">
        <v>672</v>
      </c>
      <c r="U47" s="95"/>
      <c r="V47" s="95">
        <v>337</v>
      </c>
      <c r="W47" s="95"/>
      <c r="X47" s="95">
        <v>834</v>
      </c>
      <c r="Z47" s="133"/>
    </row>
    <row r="48" spans="1:26" ht="12">
      <c r="A48" s="104" t="s">
        <v>15</v>
      </c>
      <c r="B48" s="95">
        <v>60</v>
      </c>
      <c r="C48" s="58"/>
      <c r="D48" s="95">
        <v>55</v>
      </c>
      <c r="E48" s="95"/>
      <c r="F48" s="95">
        <v>78</v>
      </c>
      <c r="G48" s="95"/>
      <c r="H48" s="95">
        <v>657</v>
      </c>
      <c r="I48" s="95"/>
      <c r="J48" s="95">
        <v>461</v>
      </c>
      <c r="K48" s="95"/>
      <c r="L48" s="95">
        <v>755</v>
      </c>
      <c r="M48" s="95"/>
      <c r="N48" s="95">
        <v>356</v>
      </c>
      <c r="O48" s="95"/>
      <c r="P48" s="95">
        <v>248</v>
      </c>
      <c r="Q48" s="95"/>
      <c r="R48" s="95">
        <v>410</v>
      </c>
      <c r="S48" s="95">
        <v>0</v>
      </c>
      <c r="T48" s="95">
        <v>301</v>
      </c>
      <c r="U48" s="95"/>
      <c r="V48" s="95">
        <v>213</v>
      </c>
      <c r="W48" s="95"/>
      <c r="X48" s="95">
        <v>345</v>
      </c>
      <c r="Z48" s="133"/>
    </row>
    <row r="49" spans="1:26" ht="12">
      <c r="A49" s="104" t="s">
        <v>16</v>
      </c>
      <c r="B49" s="95">
        <v>123</v>
      </c>
      <c r="C49" s="58"/>
      <c r="D49" s="95">
        <v>92</v>
      </c>
      <c r="E49" s="95"/>
      <c r="F49" s="95">
        <v>143</v>
      </c>
      <c r="G49" s="95"/>
      <c r="H49" s="95">
        <v>1494</v>
      </c>
      <c r="I49" s="95"/>
      <c r="J49" s="95">
        <v>802</v>
      </c>
      <c r="K49" s="95"/>
      <c r="L49" s="95">
        <v>1428</v>
      </c>
      <c r="M49" s="95"/>
      <c r="N49" s="95">
        <v>684</v>
      </c>
      <c r="O49" s="95"/>
      <c r="P49" s="95">
        <v>436</v>
      </c>
      <c r="Q49" s="95"/>
      <c r="R49" s="95">
        <v>636</v>
      </c>
      <c r="S49" s="95">
        <v>0</v>
      </c>
      <c r="T49" s="95">
        <v>810</v>
      </c>
      <c r="U49" s="95"/>
      <c r="V49" s="95">
        <v>366</v>
      </c>
      <c r="W49" s="95"/>
      <c r="X49" s="95">
        <v>792</v>
      </c>
      <c r="Z49" s="133"/>
    </row>
    <row r="50" spans="1:26" ht="12">
      <c r="A50" s="104" t="s">
        <v>17</v>
      </c>
      <c r="B50" s="95">
        <v>53</v>
      </c>
      <c r="C50" s="58"/>
      <c r="D50" s="95">
        <v>50</v>
      </c>
      <c r="E50" s="95"/>
      <c r="F50" s="95">
        <v>55</v>
      </c>
      <c r="G50" s="95"/>
      <c r="H50" s="95">
        <v>593</v>
      </c>
      <c r="I50" s="95"/>
      <c r="J50" s="95">
        <v>454</v>
      </c>
      <c r="K50" s="95"/>
      <c r="L50" s="95">
        <v>506</v>
      </c>
      <c r="M50" s="95"/>
      <c r="N50" s="95">
        <v>294</v>
      </c>
      <c r="O50" s="95"/>
      <c r="P50" s="95">
        <v>225</v>
      </c>
      <c r="Q50" s="95"/>
      <c r="R50" s="95">
        <v>240</v>
      </c>
      <c r="S50" s="95">
        <v>0</v>
      </c>
      <c r="T50" s="95">
        <v>299</v>
      </c>
      <c r="U50" s="95"/>
      <c r="V50" s="95">
        <v>229</v>
      </c>
      <c r="W50" s="95"/>
      <c r="X50" s="95">
        <v>266</v>
      </c>
      <c r="Z50" s="135"/>
    </row>
    <row r="51" spans="1:26" ht="12">
      <c r="A51" s="104" t="s">
        <v>18</v>
      </c>
      <c r="B51" s="95">
        <v>29</v>
      </c>
      <c r="C51" s="58"/>
      <c r="D51" s="95">
        <v>14</v>
      </c>
      <c r="E51" s="95"/>
      <c r="F51" s="95">
        <v>20</v>
      </c>
      <c r="G51" s="95"/>
      <c r="H51" s="95">
        <v>288</v>
      </c>
      <c r="I51" s="95"/>
      <c r="J51" s="95">
        <v>119</v>
      </c>
      <c r="K51" s="95"/>
      <c r="L51" s="95">
        <v>205</v>
      </c>
      <c r="M51" s="95"/>
      <c r="N51" s="95">
        <v>158</v>
      </c>
      <c r="O51" s="95"/>
      <c r="P51" s="95">
        <v>60</v>
      </c>
      <c r="Q51" s="95"/>
      <c r="R51" s="95">
        <v>85</v>
      </c>
      <c r="S51" s="95">
        <v>0</v>
      </c>
      <c r="T51" s="95">
        <v>130</v>
      </c>
      <c r="U51" s="95"/>
      <c r="V51" s="95">
        <v>59</v>
      </c>
      <c r="W51" s="95"/>
      <c r="X51" s="95">
        <v>120</v>
      </c>
      <c r="Z51" s="133"/>
    </row>
    <row r="52" spans="1:26" ht="12">
      <c r="A52" s="104" t="s">
        <v>19</v>
      </c>
      <c r="B52" s="95">
        <v>192</v>
      </c>
      <c r="C52" s="58"/>
      <c r="D52" s="95">
        <v>145</v>
      </c>
      <c r="E52" s="95"/>
      <c r="F52" s="95">
        <v>205</v>
      </c>
      <c r="G52" s="95"/>
      <c r="H52" s="95">
        <v>1977</v>
      </c>
      <c r="I52" s="95"/>
      <c r="J52" s="95">
        <v>1069</v>
      </c>
      <c r="K52" s="95"/>
      <c r="L52" s="95">
        <v>1793</v>
      </c>
      <c r="M52" s="95"/>
      <c r="N52" s="95">
        <v>1037</v>
      </c>
      <c r="O52" s="95"/>
      <c r="P52" s="95">
        <v>569</v>
      </c>
      <c r="Q52" s="95"/>
      <c r="R52" s="95">
        <v>805</v>
      </c>
      <c r="S52" s="95">
        <v>0</v>
      </c>
      <c r="T52" s="95">
        <v>940</v>
      </c>
      <c r="U52" s="95"/>
      <c r="V52" s="95">
        <v>500</v>
      </c>
      <c r="W52" s="95"/>
      <c r="X52" s="95">
        <v>988</v>
      </c>
      <c r="Z52" s="133"/>
    </row>
    <row r="53" spans="1:26" ht="12">
      <c r="A53" s="104" t="s">
        <v>20</v>
      </c>
      <c r="B53" s="95">
        <v>75</v>
      </c>
      <c r="C53" s="58"/>
      <c r="D53" s="95">
        <v>59</v>
      </c>
      <c r="E53" s="95"/>
      <c r="F53" s="95">
        <v>59</v>
      </c>
      <c r="G53" s="95"/>
      <c r="H53" s="95">
        <v>825</v>
      </c>
      <c r="I53" s="95"/>
      <c r="J53" s="95">
        <v>433</v>
      </c>
      <c r="K53" s="95"/>
      <c r="L53" s="95">
        <v>528</v>
      </c>
      <c r="M53" s="95"/>
      <c r="N53" s="95">
        <v>400</v>
      </c>
      <c r="O53" s="95"/>
      <c r="P53" s="95">
        <v>179</v>
      </c>
      <c r="Q53" s="95"/>
      <c r="R53" s="95">
        <v>258</v>
      </c>
      <c r="S53" s="95">
        <v>0</v>
      </c>
      <c r="T53" s="95">
        <v>425</v>
      </c>
      <c r="U53" s="95"/>
      <c r="V53" s="95">
        <v>254</v>
      </c>
      <c r="W53" s="95"/>
      <c r="X53" s="95">
        <v>270</v>
      </c>
      <c r="Z53" s="133"/>
    </row>
    <row r="54" spans="2:26" ht="1.5" customHeight="1">
      <c r="B54" s="89"/>
      <c r="C54" s="58"/>
      <c r="D54" s="89"/>
      <c r="E54" s="89"/>
      <c r="F54" s="89"/>
      <c r="G54" s="89"/>
      <c r="H54" s="89"/>
      <c r="I54" s="89"/>
      <c r="J54" s="95"/>
      <c r="K54" s="89"/>
      <c r="L54" s="89"/>
      <c r="M54" s="89"/>
      <c r="N54" s="89"/>
      <c r="O54" s="89"/>
      <c r="P54" s="89"/>
      <c r="Q54" s="89"/>
      <c r="R54" s="89"/>
      <c r="S54" s="89"/>
      <c r="T54" s="89"/>
      <c r="U54" s="89"/>
      <c r="V54" s="89"/>
      <c r="W54" s="89"/>
      <c r="X54" s="89"/>
      <c r="Z54" s="133"/>
    </row>
    <row r="55" spans="1:26" ht="12">
      <c r="A55" s="60" t="s">
        <v>167</v>
      </c>
      <c r="B55" s="1083">
        <v>0</v>
      </c>
      <c r="C55" s="1084"/>
      <c r="D55" s="89">
        <v>132</v>
      </c>
      <c r="E55" s="89"/>
      <c r="F55" s="1083">
        <v>0</v>
      </c>
      <c r="G55" s="89"/>
      <c r="H55" s="1083">
        <v>0</v>
      </c>
      <c r="I55" s="89"/>
      <c r="J55" s="89">
        <v>470</v>
      </c>
      <c r="K55" s="89"/>
      <c r="L55" s="1083">
        <v>0</v>
      </c>
      <c r="M55" s="89"/>
      <c r="N55" s="1083">
        <v>0</v>
      </c>
      <c r="O55" s="89"/>
      <c r="P55" s="89">
        <v>407</v>
      </c>
      <c r="Q55" s="89"/>
      <c r="R55" s="1083">
        <v>0</v>
      </c>
      <c r="S55" s="1083"/>
      <c r="T55" s="1083">
        <v>0</v>
      </c>
      <c r="U55" s="1083"/>
      <c r="V55" s="89">
        <v>63</v>
      </c>
      <c r="W55" s="1083"/>
      <c r="X55" s="1083">
        <v>0</v>
      </c>
      <c r="Z55" s="133"/>
    </row>
    <row r="56" spans="1:26" ht="12">
      <c r="A56" s="104" t="s">
        <v>168</v>
      </c>
      <c r="B56" s="152">
        <v>0</v>
      </c>
      <c r="C56" s="58"/>
      <c r="D56" s="95">
        <v>99</v>
      </c>
      <c r="E56" s="95"/>
      <c r="F56" s="152">
        <v>0</v>
      </c>
      <c r="G56" s="95"/>
      <c r="H56" s="152">
        <v>0</v>
      </c>
      <c r="I56" s="95"/>
      <c r="J56" s="95">
        <v>369</v>
      </c>
      <c r="K56" s="95"/>
      <c r="L56" s="152">
        <v>0</v>
      </c>
      <c r="M56" s="95"/>
      <c r="N56" s="152">
        <v>0</v>
      </c>
      <c r="O56" s="95"/>
      <c r="P56" s="95">
        <v>323</v>
      </c>
      <c r="Q56" s="95"/>
      <c r="R56" s="152">
        <v>0</v>
      </c>
      <c r="S56" s="152"/>
      <c r="T56" s="152">
        <v>0</v>
      </c>
      <c r="U56" s="152"/>
      <c r="V56" s="95">
        <v>46</v>
      </c>
      <c r="W56" s="152"/>
      <c r="X56" s="152">
        <v>0</v>
      </c>
      <c r="Z56" s="136"/>
    </row>
    <row r="57" spans="1:24" ht="12">
      <c r="A57" s="104" t="s">
        <v>21</v>
      </c>
      <c r="B57" s="152">
        <v>0</v>
      </c>
      <c r="C57" s="58"/>
      <c r="D57" s="95">
        <v>8</v>
      </c>
      <c r="E57" s="95"/>
      <c r="F57" s="152">
        <v>0</v>
      </c>
      <c r="G57" s="95"/>
      <c r="H57" s="152">
        <v>0</v>
      </c>
      <c r="I57" s="95"/>
      <c r="J57" s="95">
        <v>28</v>
      </c>
      <c r="K57" s="95"/>
      <c r="L57" s="152">
        <v>0</v>
      </c>
      <c r="M57" s="95"/>
      <c r="N57" s="152">
        <v>0</v>
      </c>
      <c r="O57" s="95"/>
      <c r="P57" s="95">
        <v>25</v>
      </c>
      <c r="Q57" s="95"/>
      <c r="R57" s="152">
        <v>0</v>
      </c>
      <c r="S57" s="152"/>
      <c r="T57" s="152">
        <v>0</v>
      </c>
      <c r="U57" s="152"/>
      <c r="V57" s="95">
        <v>3</v>
      </c>
      <c r="W57" s="152"/>
      <c r="X57" s="152">
        <v>0</v>
      </c>
    </row>
    <row r="58" spans="1:24" ht="12">
      <c r="A58" s="104" t="s">
        <v>22</v>
      </c>
      <c r="B58" s="152">
        <v>0</v>
      </c>
      <c r="C58" s="58"/>
      <c r="D58" s="95">
        <v>12</v>
      </c>
      <c r="E58" s="95"/>
      <c r="F58" s="152">
        <v>0</v>
      </c>
      <c r="G58" s="95"/>
      <c r="H58" s="152">
        <v>0</v>
      </c>
      <c r="I58" s="95"/>
      <c r="J58" s="95">
        <v>56</v>
      </c>
      <c r="K58" s="95"/>
      <c r="L58" s="152">
        <v>0</v>
      </c>
      <c r="M58" s="95"/>
      <c r="N58" s="152">
        <v>0</v>
      </c>
      <c r="O58" s="95"/>
      <c r="P58" s="95">
        <v>48</v>
      </c>
      <c r="Q58" s="95"/>
      <c r="R58" s="152">
        <v>0</v>
      </c>
      <c r="S58" s="152"/>
      <c r="T58" s="152">
        <v>0</v>
      </c>
      <c r="U58" s="152"/>
      <c r="V58" s="95">
        <v>8</v>
      </c>
      <c r="W58" s="152"/>
      <c r="X58" s="152">
        <v>0</v>
      </c>
    </row>
    <row r="59" spans="1:24" ht="12">
      <c r="A59" s="104" t="s">
        <v>23</v>
      </c>
      <c r="B59" s="152">
        <v>0</v>
      </c>
      <c r="C59" s="58"/>
      <c r="D59" s="95">
        <v>13</v>
      </c>
      <c r="E59" s="95"/>
      <c r="F59" s="152">
        <v>0</v>
      </c>
      <c r="G59" s="95"/>
      <c r="H59" s="152">
        <v>0</v>
      </c>
      <c r="I59" s="95"/>
      <c r="J59" s="95">
        <v>17</v>
      </c>
      <c r="K59" s="95"/>
      <c r="L59" s="152">
        <v>0</v>
      </c>
      <c r="M59" s="95"/>
      <c r="N59" s="152">
        <v>0</v>
      </c>
      <c r="O59" s="95"/>
      <c r="P59" s="95">
        <v>11</v>
      </c>
      <c r="Q59" s="95"/>
      <c r="R59" s="152">
        <v>0</v>
      </c>
      <c r="S59" s="152"/>
      <c r="T59" s="152">
        <v>0</v>
      </c>
      <c r="U59" s="152"/>
      <c r="V59" s="95">
        <v>6</v>
      </c>
      <c r="W59" s="152"/>
      <c r="X59" s="152">
        <v>0</v>
      </c>
    </row>
    <row r="60" spans="2:24" ht="3" customHeight="1">
      <c r="B60" s="89"/>
      <c r="C60" s="58"/>
      <c r="D60" s="89"/>
      <c r="E60" s="89"/>
      <c r="F60" s="89"/>
      <c r="G60" s="89"/>
      <c r="H60" s="89"/>
      <c r="I60" s="89"/>
      <c r="J60" s="89"/>
      <c r="K60" s="89"/>
      <c r="L60" s="89"/>
      <c r="M60" s="89"/>
      <c r="N60" s="89"/>
      <c r="O60" s="89"/>
      <c r="P60" s="89"/>
      <c r="Q60" s="89"/>
      <c r="R60" s="89"/>
      <c r="S60" s="89"/>
      <c r="T60" s="89"/>
      <c r="U60" s="89"/>
      <c r="V60" s="89"/>
      <c r="W60" s="89"/>
      <c r="X60" s="89"/>
    </row>
    <row r="61" spans="1:24" ht="12">
      <c r="A61" s="60" t="s">
        <v>172</v>
      </c>
      <c r="B61" s="89">
        <v>1024</v>
      </c>
      <c r="C61" s="58"/>
      <c r="D61" s="89">
        <v>800</v>
      </c>
      <c r="E61" s="89"/>
      <c r="F61" s="89">
        <v>965</v>
      </c>
      <c r="G61" s="89"/>
      <c r="H61" s="89">
        <v>10658</v>
      </c>
      <c r="I61" s="89"/>
      <c r="J61" s="89">
        <v>7599</v>
      </c>
      <c r="K61" s="89"/>
      <c r="L61" s="89">
        <v>10076</v>
      </c>
      <c r="M61" s="89"/>
      <c r="N61" s="89">
        <v>5167</v>
      </c>
      <c r="O61" s="89"/>
      <c r="P61" s="89">
        <v>3577</v>
      </c>
      <c r="Q61" s="89"/>
      <c r="R61" s="89">
        <v>4808</v>
      </c>
      <c r="S61" s="89"/>
      <c r="T61" s="89">
        <v>5491</v>
      </c>
      <c r="U61" s="89"/>
      <c r="V61" s="89">
        <v>4022</v>
      </c>
      <c r="W61" s="89"/>
      <c r="X61" s="89">
        <v>5268</v>
      </c>
    </row>
    <row r="62" spans="1:24" ht="12">
      <c r="A62" s="104" t="s">
        <v>24</v>
      </c>
      <c r="B62" s="95">
        <v>365</v>
      </c>
      <c r="C62" s="58"/>
      <c r="D62" s="95">
        <v>300</v>
      </c>
      <c r="E62" s="95"/>
      <c r="F62" s="95">
        <v>375</v>
      </c>
      <c r="G62" s="95"/>
      <c r="H62" s="95">
        <v>4100</v>
      </c>
      <c r="I62" s="95"/>
      <c r="J62" s="95">
        <v>2911</v>
      </c>
      <c r="K62" s="95"/>
      <c r="L62" s="95">
        <v>4145</v>
      </c>
      <c r="M62" s="95"/>
      <c r="N62" s="95">
        <v>2056</v>
      </c>
      <c r="O62" s="95"/>
      <c r="P62" s="95">
        <v>1295</v>
      </c>
      <c r="Q62" s="95"/>
      <c r="R62" s="95">
        <v>2040</v>
      </c>
      <c r="S62" s="95"/>
      <c r="T62" s="95">
        <v>2044</v>
      </c>
      <c r="U62" s="95"/>
      <c r="V62" s="95">
        <v>1616</v>
      </c>
      <c r="W62" s="95"/>
      <c r="X62" s="95">
        <v>2105</v>
      </c>
    </row>
    <row r="63" spans="1:24" ht="12">
      <c r="A63" s="104" t="s">
        <v>25</v>
      </c>
      <c r="B63" s="95">
        <v>144</v>
      </c>
      <c r="C63" s="58"/>
      <c r="D63" s="95">
        <v>123</v>
      </c>
      <c r="E63" s="95"/>
      <c r="F63" s="95">
        <v>164</v>
      </c>
      <c r="G63" s="95"/>
      <c r="H63" s="95">
        <v>1432</v>
      </c>
      <c r="I63" s="95"/>
      <c r="J63" s="95">
        <v>1130</v>
      </c>
      <c r="K63" s="95"/>
      <c r="L63" s="95">
        <v>1593</v>
      </c>
      <c r="M63" s="95"/>
      <c r="N63" s="95">
        <v>685</v>
      </c>
      <c r="O63" s="95"/>
      <c r="P63" s="95">
        <v>502</v>
      </c>
      <c r="Q63" s="95"/>
      <c r="R63" s="95">
        <v>654</v>
      </c>
      <c r="S63" s="95"/>
      <c r="T63" s="95">
        <v>747</v>
      </c>
      <c r="U63" s="95"/>
      <c r="V63" s="95">
        <v>628</v>
      </c>
      <c r="W63" s="95"/>
      <c r="X63" s="95">
        <v>939</v>
      </c>
    </row>
    <row r="64" spans="1:24" ht="12">
      <c r="A64" s="104" t="s">
        <v>26</v>
      </c>
      <c r="B64" s="95">
        <v>515</v>
      </c>
      <c r="C64" s="58"/>
      <c r="D64" s="95">
        <v>377</v>
      </c>
      <c r="E64" s="95"/>
      <c r="F64" s="95">
        <v>426</v>
      </c>
      <c r="G64" s="95"/>
      <c r="H64" s="95">
        <v>5126</v>
      </c>
      <c r="I64" s="95"/>
      <c r="J64" s="95">
        <v>3558</v>
      </c>
      <c r="K64" s="95"/>
      <c r="L64" s="95">
        <v>4338</v>
      </c>
      <c r="M64" s="95"/>
      <c r="N64" s="95">
        <v>2426</v>
      </c>
      <c r="O64" s="95"/>
      <c r="P64" s="95">
        <v>1780</v>
      </c>
      <c r="Q64" s="95"/>
      <c r="R64" s="95">
        <v>2114</v>
      </c>
      <c r="S64" s="95"/>
      <c r="T64" s="95">
        <v>2700</v>
      </c>
      <c r="U64" s="95"/>
      <c r="V64" s="95">
        <v>1778</v>
      </c>
      <c r="W64" s="95"/>
      <c r="X64" s="95">
        <v>2224</v>
      </c>
    </row>
    <row r="65" spans="2:24" ht="4.5" customHeight="1">
      <c r="B65" s="89"/>
      <c r="C65" s="58"/>
      <c r="D65" s="89"/>
      <c r="E65" s="89"/>
      <c r="F65" s="89"/>
      <c r="G65" s="89"/>
      <c r="H65" s="89"/>
      <c r="I65" s="89"/>
      <c r="J65" s="89"/>
      <c r="K65" s="89"/>
      <c r="L65" s="89"/>
      <c r="M65" s="89"/>
      <c r="N65" s="89"/>
      <c r="O65" s="89"/>
      <c r="P65" s="89"/>
      <c r="Q65" s="89"/>
      <c r="R65" s="89"/>
      <c r="S65" s="89"/>
      <c r="T65" s="89"/>
      <c r="U65" s="89"/>
      <c r="V65" s="89"/>
      <c r="W65" s="89"/>
      <c r="X65" s="89"/>
    </row>
    <row r="66" spans="1:24" ht="12">
      <c r="A66" s="60" t="s">
        <v>176</v>
      </c>
      <c r="B66" s="89">
        <v>427</v>
      </c>
      <c r="C66" s="58"/>
      <c r="D66" s="89">
        <v>97</v>
      </c>
      <c r="E66" s="89"/>
      <c r="F66" s="89">
        <v>412</v>
      </c>
      <c r="G66" s="89"/>
      <c r="H66" s="89">
        <v>5251</v>
      </c>
      <c r="I66" s="89"/>
      <c r="J66" s="89">
        <v>1161</v>
      </c>
      <c r="K66" s="89"/>
      <c r="L66" s="89">
        <v>5225</v>
      </c>
      <c r="M66" s="89"/>
      <c r="N66" s="89">
        <v>2171</v>
      </c>
      <c r="O66" s="89"/>
      <c r="P66" s="89">
        <v>497</v>
      </c>
      <c r="Q66" s="89"/>
      <c r="R66" s="89">
        <v>2051</v>
      </c>
      <c r="S66" s="89"/>
      <c r="T66" s="89">
        <v>3080</v>
      </c>
      <c r="U66" s="89"/>
      <c r="V66" s="89">
        <v>664</v>
      </c>
      <c r="W66" s="89"/>
      <c r="X66" s="89">
        <v>3174</v>
      </c>
    </row>
    <row r="67" spans="1:24" ht="12">
      <c r="A67" s="104" t="s">
        <v>27</v>
      </c>
      <c r="B67" s="95">
        <v>282</v>
      </c>
      <c r="C67" s="58"/>
      <c r="D67" s="95">
        <v>69</v>
      </c>
      <c r="E67" s="95"/>
      <c r="F67" s="95">
        <v>282</v>
      </c>
      <c r="G67" s="95"/>
      <c r="H67" s="95">
        <v>3465</v>
      </c>
      <c r="I67" s="95"/>
      <c r="J67" s="95">
        <v>824</v>
      </c>
      <c r="K67" s="95"/>
      <c r="L67" s="95">
        <v>3700</v>
      </c>
      <c r="M67" s="95"/>
      <c r="N67" s="95">
        <v>1532</v>
      </c>
      <c r="O67" s="95"/>
      <c r="P67" s="95">
        <v>374</v>
      </c>
      <c r="Q67" s="95"/>
      <c r="R67" s="95">
        <v>1518</v>
      </c>
      <c r="S67" s="95"/>
      <c r="T67" s="95">
        <v>1933</v>
      </c>
      <c r="U67" s="95"/>
      <c r="V67" s="95">
        <v>450</v>
      </c>
      <c r="W67" s="95"/>
      <c r="X67" s="95">
        <v>2182</v>
      </c>
    </row>
    <row r="68" spans="1:24" ht="12">
      <c r="A68" s="104" t="s">
        <v>28</v>
      </c>
      <c r="B68" s="95">
        <v>145</v>
      </c>
      <c r="C68" s="58"/>
      <c r="D68" s="95">
        <v>28</v>
      </c>
      <c r="E68" s="95"/>
      <c r="F68" s="95">
        <v>130</v>
      </c>
      <c r="G68" s="95"/>
      <c r="H68" s="95">
        <v>1786</v>
      </c>
      <c r="I68" s="95"/>
      <c r="J68" s="95">
        <v>337</v>
      </c>
      <c r="K68" s="95"/>
      <c r="L68" s="95">
        <v>1525</v>
      </c>
      <c r="M68" s="95"/>
      <c r="N68" s="95">
        <v>639</v>
      </c>
      <c r="O68" s="95"/>
      <c r="P68" s="95">
        <v>123</v>
      </c>
      <c r="Q68" s="95"/>
      <c r="R68" s="95">
        <v>533</v>
      </c>
      <c r="S68" s="95"/>
      <c r="T68" s="95">
        <v>1147</v>
      </c>
      <c r="U68" s="95"/>
      <c r="V68" s="95">
        <v>214</v>
      </c>
      <c r="W68" s="95"/>
      <c r="X68" s="95">
        <v>992</v>
      </c>
    </row>
    <row r="69" spans="2:24" ht="2.25" customHeight="1">
      <c r="B69" s="89"/>
      <c r="C69" s="58"/>
      <c r="D69" s="89"/>
      <c r="E69" s="89"/>
      <c r="F69" s="89"/>
      <c r="G69" s="89"/>
      <c r="H69" s="89"/>
      <c r="I69" s="89"/>
      <c r="J69" s="89"/>
      <c r="K69" s="89"/>
      <c r="L69" s="89"/>
      <c r="M69" s="89"/>
      <c r="N69" s="89"/>
      <c r="O69" s="89"/>
      <c r="P69" s="89"/>
      <c r="Q69" s="89"/>
      <c r="R69" s="89"/>
      <c r="S69" s="89"/>
      <c r="T69" s="89"/>
      <c r="U69" s="89"/>
      <c r="V69" s="89"/>
      <c r="W69" s="89"/>
      <c r="X69" s="89"/>
    </row>
    <row r="70" spans="1:24" ht="12">
      <c r="A70" s="60" t="s">
        <v>179</v>
      </c>
      <c r="B70" s="89">
        <v>1169</v>
      </c>
      <c r="C70" s="58"/>
      <c r="D70" s="89">
        <v>790</v>
      </c>
      <c r="E70" s="89"/>
      <c r="F70" s="89">
        <v>535</v>
      </c>
      <c r="G70" s="89"/>
      <c r="H70" s="89">
        <v>12159</v>
      </c>
      <c r="I70" s="89"/>
      <c r="J70" s="89">
        <v>7526</v>
      </c>
      <c r="K70" s="89"/>
      <c r="L70" s="89">
        <v>5121</v>
      </c>
      <c r="M70" s="89"/>
      <c r="N70" s="89">
        <v>5886</v>
      </c>
      <c r="O70" s="89"/>
      <c r="P70" s="89">
        <v>3841</v>
      </c>
      <c r="Q70" s="89"/>
      <c r="R70" s="89">
        <v>2607</v>
      </c>
      <c r="S70" s="89"/>
      <c r="T70" s="89">
        <v>6273</v>
      </c>
      <c r="U70" s="89"/>
      <c r="V70" s="89">
        <v>3685</v>
      </c>
      <c r="W70" s="89"/>
      <c r="X70" s="89">
        <v>2514</v>
      </c>
    </row>
    <row r="71" spans="1:24" ht="12">
      <c r="A71" s="104" t="s">
        <v>29</v>
      </c>
      <c r="B71" s="95">
        <v>356</v>
      </c>
      <c r="C71" s="58"/>
      <c r="D71" s="95">
        <v>250</v>
      </c>
      <c r="E71" s="95"/>
      <c r="F71" s="95">
        <v>204</v>
      </c>
      <c r="G71" s="95"/>
      <c r="H71" s="95">
        <v>3604</v>
      </c>
      <c r="I71" s="95"/>
      <c r="J71" s="95">
        <v>2236</v>
      </c>
      <c r="K71" s="95"/>
      <c r="L71" s="95">
        <v>1862</v>
      </c>
      <c r="M71" s="95"/>
      <c r="N71" s="95">
        <v>1704</v>
      </c>
      <c r="O71" s="95"/>
      <c r="P71" s="95">
        <v>1089</v>
      </c>
      <c r="Q71" s="95"/>
      <c r="R71" s="95">
        <v>861</v>
      </c>
      <c r="S71" s="95"/>
      <c r="T71" s="95">
        <v>1900</v>
      </c>
      <c r="U71" s="95"/>
      <c r="V71" s="95">
        <v>1147</v>
      </c>
      <c r="W71" s="95"/>
      <c r="X71" s="95">
        <v>1001</v>
      </c>
    </row>
    <row r="72" spans="1:24" ht="12">
      <c r="A72" s="104" t="s">
        <v>30</v>
      </c>
      <c r="B72" s="95">
        <v>171</v>
      </c>
      <c r="C72" s="58"/>
      <c r="D72" s="95">
        <v>103</v>
      </c>
      <c r="E72" s="95"/>
      <c r="F72" s="95">
        <v>74</v>
      </c>
      <c r="G72" s="95"/>
      <c r="H72" s="95">
        <v>1578</v>
      </c>
      <c r="I72" s="95"/>
      <c r="J72" s="95">
        <v>869</v>
      </c>
      <c r="K72" s="95"/>
      <c r="L72" s="95">
        <v>628</v>
      </c>
      <c r="M72" s="95"/>
      <c r="N72" s="95">
        <v>711</v>
      </c>
      <c r="O72" s="95"/>
      <c r="P72" s="95">
        <v>412</v>
      </c>
      <c r="Q72" s="95"/>
      <c r="R72" s="95">
        <v>339</v>
      </c>
      <c r="S72" s="95"/>
      <c r="T72" s="95">
        <v>867</v>
      </c>
      <c r="U72" s="95"/>
      <c r="V72" s="95">
        <v>457</v>
      </c>
      <c r="W72" s="95"/>
      <c r="X72" s="95">
        <v>289</v>
      </c>
    </row>
    <row r="73" spans="1:24" ht="12">
      <c r="A73" s="104" t="s">
        <v>31</v>
      </c>
      <c r="B73" s="95">
        <v>199</v>
      </c>
      <c r="C73" s="58"/>
      <c r="D73" s="95">
        <v>119</v>
      </c>
      <c r="E73" s="95"/>
      <c r="F73" s="95">
        <v>80</v>
      </c>
      <c r="G73" s="95"/>
      <c r="H73" s="95">
        <v>1981</v>
      </c>
      <c r="I73" s="95"/>
      <c r="J73" s="95">
        <v>1022</v>
      </c>
      <c r="K73" s="95"/>
      <c r="L73" s="95">
        <v>760</v>
      </c>
      <c r="M73" s="95"/>
      <c r="N73" s="95">
        <v>777</v>
      </c>
      <c r="O73" s="95"/>
      <c r="P73" s="95">
        <v>445</v>
      </c>
      <c r="Q73" s="95"/>
      <c r="R73" s="95">
        <v>395</v>
      </c>
      <c r="S73" s="95"/>
      <c r="T73" s="95">
        <v>1204</v>
      </c>
      <c r="U73" s="95"/>
      <c r="V73" s="95">
        <v>577</v>
      </c>
      <c r="W73" s="95"/>
      <c r="X73" s="95">
        <v>365</v>
      </c>
    </row>
    <row r="74" spans="1:24" ht="12">
      <c r="A74" s="104" t="s">
        <v>32</v>
      </c>
      <c r="B74" s="95">
        <v>443</v>
      </c>
      <c r="C74" s="58"/>
      <c r="D74" s="95">
        <v>318</v>
      </c>
      <c r="E74" s="95"/>
      <c r="F74" s="95">
        <v>177</v>
      </c>
      <c r="G74" s="95"/>
      <c r="H74" s="95">
        <v>4996</v>
      </c>
      <c r="I74" s="95"/>
      <c r="J74" s="95">
        <v>3399</v>
      </c>
      <c r="K74" s="95"/>
      <c r="L74" s="95">
        <v>1871</v>
      </c>
      <c r="M74" s="95"/>
      <c r="N74" s="95">
        <v>2694</v>
      </c>
      <c r="O74" s="95"/>
      <c r="P74" s="95">
        <v>1895</v>
      </c>
      <c r="Q74" s="95"/>
      <c r="R74" s="95">
        <v>1012</v>
      </c>
      <c r="S74" s="95"/>
      <c r="T74" s="95">
        <v>2302</v>
      </c>
      <c r="U74" s="95"/>
      <c r="V74" s="95">
        <v>1504</v>
      </c>
      <c r="W74" s="95"/>
      <c r="X74" s="95">
        <v>859</v>
      </c>
    </row>
    <row r="75" spans="2:24" ht="3" customHeight="1">
      <c r="B75" s="89"/>
      <c r="C75" s="58"/>
      <c r="D75" s="89"/>
      <c r="E75" s="89"/>
      <c r="F75" s="89"/>
      <c r="G75" s="89"/>
      <c r="H75" s="89"/>
      <c r="I75" s="89"/>
      <c r="J75" s="89"/>
      <c r="K75" s="89"/>
      <c r="L75" s="89"/>
      <c r="M75" s="89"/>
      <c r="N75" s="89"/>
      <c r="O75" s="89"/>
      <c r="P75" s="89"/>
      <c r="Q75" s="89"/>
      <c r="R75" s="89"/>
      <c r="S75" s="89"/>
      <c r="T75" s="89"/>
      <c r="U75" s="89"/>
      <c r="V75" s="89"/>
      <c r="W75" s="89"/>
      <c r="X75" s="89"/>
    </row>
    <row r="76" spans="1:24" ht="12">
      <c r="A76" s="60" t="s">
        <v>184</v>
      </c>
      <c r="B76" s="89">
        <v>2601</v>
      </c>
      <c r="C76" s="58"/>
      <c r="D76" s="89">
        <v>1661</v>
      </c>
      <c r="E76" s="89"/>
      <c r="F76" s="89">
        <v>2449</v>
      </c>
      <c r="G76" s="89"/>
      <c r="H76" s="89">
        <v>32485</v>
      </c>
      <c r="I76" s="89"/>
      <c r="J76" s="89">
        <v>21104</v>
      </c>
      <c r="K76" s="89"/>
      <c r="L76" s="89">
        <v>29847</v>
      </c>
      <c r="M76" s="89"/>
      <c r="N76" s="89">
        <v>14409</v>
      </c>
      <c r="O76" s="89"/>
      <c r="P76" s="89">
        <v>8641</v>
      </c>
      <c r="Q76" s="89"/>
      <c r="R76" s="89">
        <v>13402</v>
      </c>
      <c r="S76" s="89"/>
      <c r="T76" s="89">
        <v>18076</v>
      </c>
      <c r="U76" s="89"/>
      <c r="V76" s="89">
        <v>12463</v>
      </c>
      <c r="W76" s="89"/>
      <c r="X76" s="89">
        <v>16445</v>
      </c>
    </row>
    <row r="77" spans="2:24" ht="6" customHeight="1">
      <c r="B77" s="89"/>
      <c r="C77" s="58"/>
      <c r="D77" s="89"/>
      <c r="E77" s="89"/>
      <c r="F77" s="89"/>
      <c r="G77" s="89"/>
      <c r="H77" s="89"/>
      <c r="I77" s="89"/>
      <c r="J77" s="89"/>
      <c r="K77" s="89"/>
      <c r="L77" s="89"/>
      <c r="M77" s="89"/>
      <c r="N77" s="89"/>
      <c r="O77" s="89"/>
      <c r="P77" s="89"/>
      <c r="Q77" s="89"/>
      <c r="R77" s="89"/>
      <c r="S77" s="89"/>
      <c r="T77" s="89"/>
      <c r="U77" s="89"/>
      <c r="V77" s="89"/>
      <c r="W77" s="89"/>
      <c r="X77" s="89"/>
    </row>
    <row r="78" spans="1:24" ht="12">
      <c r="A78" s="60" t="s">
        <v>185</v>
      </c>
      <c r="B78" s="89">
        <v>450</v>
      </c>
      <c r="C78" s="58"/>
      <c r="D78" s="89">
        <v>343</v>
      </c>
      <c r="E78" s="89"/>
      <c r="F78" s="89">
        <v>399</v>
      </c>
      <c r="G78" s="89"/>
      <c r="H78" s="89">
        <v>5823</v>
      </c>
      <c r="I78" s="89"/>
      <c r="J78" s="89">
        <v>4757</v>
      </c>
      <c r="K78" s="89"/>
      <c r="L78" s="89">
        <v>5561</v>
      </c>
      <c r="M78" s="89"/>
      <c r="N78" s="89">
        <v>2893</v>
      </c>
      <c r="O78" s="89"/>
      <c r="P78" s="89">
        <v>2359</v>
      </c>
      <c r="Q78" s="89"/>
      <c r="R78" s="89">
        <v>2568</v>
      </c>
      <c r="S78" s="89"/>
      <c r="T78" s="89">
        <v>2930</v>
      </c>
      <c r="U78" s="89"/>
      <c r="V78" s="89">
        <v>2398</v>
      </c>
      <c r="W78" s="89"/>
      <c r="X78" s="89">
        <v>2993</v>
      </c>
    </row>
    <row r="79" spans="2:24" ht="3.75" customHeight="1">
      <c r="B79" s="89"/>
      <c r="C79" s="58"/>
      <c r="D79" s="89"/>
      <c r="E79" s="89"/>
      <c r="F79" s="89"/>
      <c r="G79" s="89"/>
      <c r="H79" s="89"/>
      <c r="I79" s="89"/>
      <c r="J79" s="89"/>
      <c r="K79" s="89"/>
      <c r="L79" s="89"/>
      <c r="M79" s="89"/>
      <c r="N79" s="89"/>
      <c r="O79" s="89"/>
      <c r="P79" s="89"/>
      <c r="Q79" s="89"/>
      <c r="R79" s="89"/>
      <c r="S79" s="89"/>
      <c r="T79" s="89"/>
      <c r="U79" s="89"/>
      <c r="V79" s="89"/>
      <c r="W79" s="89"/>
      <c r="X79" s="89"/>
    </row>
    <row r="80" spans="1:24" ht="12">
      <c r="A80" s="60" t="s">
        <v>186</v>
      </c>
      <c r="B80" s="89">
        <v>330</v>
      </c>
      <c r="C80" s="58"/>
      <c r="D80" s="89">
        <v>427</v>
      </c>
      <c r="E80" s="89"/>
      <c r="F80" s="89">
        <v>330</v>
      </c>
      <c r="G80" s="89"/>
      <c r="H80" s="89">
        <v>4190</v>
      </c>
      <c r="I80" s="89"/>
      <c r="J80" s="89">
        <v>4703</v>
      </c>
      <c r="K80" s="89"/>
      <c r="L80" s="89">
        <v>3718</v>
      </c>
      <c r="M80" s="89"/>
      <c r="N80" s="89">
        <v>2070</v>
      </c>
      <c r="O80" s="89"/>
      <c r="P80" s="89">
        <v>2155</v>
      </c>
      <c r="Q80" s="89"/>
      <c r="R80" s="89">
        <v>1662</v>
      </c>
      <c r="S80" s="89"/>
      <c r="T80" s="89">
        <v>2120</v>
      </c>
      <c r="U80" s="89"/>
      <c r="V80" s="89">
        <v>2548</v>
      </c>
      <c r="W80" s="89"/>
      <c r="X80" s="89">
        <v>2056</v>
      </c>
    </row>
    <row r="81" spans="1:24" ht="2.25" customHeight="1">
      <c r="A81" s="104"/>
      <c r="B81" s="89"/>
      <c r="C81" s="58"/>
      <c r="D81" s="89"/>
      <c r="E81" s="89"/>
      <c r="F81" s="89"/>
      <c r="G81" s="89"/>
      <c r="H81" s="89"/>
      <c r="I81" s="89"/>
      <c r="J81" s="89"/>
      <c r="K81" s="89"/>
      <c r="L81" s="89"/>
      <c r="M81" s="89"/>
      <c r="N81" s="89"/>
      <c r="O81" s="89"/>
      <c r="P81" s="89"/>
      <c r="Q81" s="89"/>
      <c r="R81" s="89"/>
      <c r="S81" s="89"/>
      <c r="T81" s="89"/>
      <c r="U81" s="89"/>
      <c r="V81" s="89"/>
      <c r="W81" s="89"/>
      <c r="X81" s="89"/>
    </row>
    <row r="82" spans="1:24" ht="12">
      <c r="A82" s="60" t="s">
        <v>187</v>
      </c>
      <c r="B82" s="89">
        <v>2</v>
      </c>
      <c r="C82" s="58"/>
      <c r="D82" s="89">
        <v>8</v>
      </c>
      <c r="E82" s="89"/>
      <c r="F82" s="89">
        <v>19</v>
      </c>
      <c r="G82" s="89"/>
      <c r="H82" s="89">
        <v>27</v>
      </c>
      <c r="I82" s="89"/>
      <c r="J82" s="89">
        <v>103</v>
      </c>
      <c r="K82" s="89"/>
      <c r="L82" s="89">
        <v>202</v>
      </c>
      <c r="M82" s="89"/>
      <c r="N82" s="89">
        <v>25</v>
      </c>
      <c r="O82" s="89"/>
      <c r="P82" s="89">
        <v>88</v>
      </c>
      <c r="Q82" s="89"/>
      <c r="R82" s="89">
        <v>95</v>
      </c>
      <c r="S82" s="89"/>
      <c r="T82" s="89">
        <v>2</v>
      </c>
      <c r="U82" s="89"/>
      <c r="V82" s="89">
        <v>15</v>
      </c>
      <c r="W82" s="89"/>
      <c r="X82" s="89">
        <v>107</v>
      </c>
    </row>
    <row r="83" spans="1:24" ht="12">
      <c r="A83" s="104" t="s">
        <v>33</v>
      </c>
      <c r="B83" s="152">
        <v>0</v>
      </c>
      <c r="C83" s="58"/>
      <c r="D83" s="95">
        <v>7</v>
      </c>
      <c r="E83" s="95"/>
      <c r="F83" s="95">
        <v>3</v>
      </c>
      <c r="G83" s="95"/>
      <c r="H83" s="152">
        <v>0</v>
      </c>
      <c r="I83" s="95"/>
      <c r="J83" s="95">
        <v>96</v>
      </c>
      <c r="K83" s="95"/>
      <c r="L83" s="95">
        <v>18</v>
      </c>
      <c r="M83" s="95"/>
      <c r="N83" s="152">
        <v>0</v>
      </c>
      <c r="O83" s="95"/>
      <c r="P83" s="95">
        <v>81</v>
      </c>
      <c r="Q83" s="95"/>
      <c r="R83" s="95">
        <v>16</v>
      </c>
      <c r="S83" s="95"/>
      <c r="T83" s="152">
        <v>0</v>
      </c>
      <c r="U83" s="95"/>
      <c r="V83" s="95">
        <v>15</v>
      </c>
      <c r="W83" s="95"/>
      <c r="X83" s="95">
        <v>2</v>
      </c>
    </row>
    <row r="84" spans="1:24" ht="12">
      <c r="A84" s="104" t="s">
        <v>34</v>
      </c>
      <c r="B84" s="95">
        <v>1</v>
      </c>
      <c r="C84" s="58"/>
      <c r="D84" s="152">
        <v>0</v>
      </c>
      <c r="E84" s="95"/>
      <c r="F84" s="95">
        <v>2</v>
      </c>
      <c r="G84" s="95"/>
      <c r="H84" s="95">
        <v>14</v>
      </c>
      <c r="I84" s="95"/>
      <c r="J84" s="152">
        <v>0</v>
      </c>
      <c r="K84" s="95"/>
      <c r="L84" s="95">
        <v>26</v>
      </c>
      <c r="M84" s="95"/>
      <c r="N84" s="95">
        <v>12</v>
      </c>
      <c r="O84" s="95"/>
      <c r="P84" s="152">
        <v>0</v>
      </c>
      <c r="Q84" s="95"/>
      <c r="R84" s="95">
        <v>9</v>
      </c>
      <c r="S84" s="95"/>
      <c r="T84" s="95">
        <v>2</v>
      </c>
      <c r="U84" s="95"/>
      <c r="V84" s="152">
        <v>0</v>
      </c>
      <c r="W84" s="95"/>
      <c r="X84" s="95">
        <v>17</v>
      </c>
    </row>
    <row r="85" spans="1:24" ht="12">
      <c r="A85" s="104" t="s">
        <v>35</v>
      </c>
      <c r="B85" s="95">
        <v>1</v>
      </c>
      <c r="C85" s="58"/>
      <c r="D85" s="95">
        <v>1</v>
      </c>
      <c r="E85" s="95"/>
      <c r="F85" s="95">
        <v>14</v>
      </c>
      <c r="G85" s="95"/>
      <c r="H85" s="95">
        <v>13</v>
      </c>
      <c r="I85" s="95"/>
      <c r="J85" s="95">
        <v>7</v>
      </c>
      <c r="K85" s="95"/>
      <c r="L85" s="95">
        <v>158</v>
      </c>
      <c r="M85" s="95"/>
      <c r="N85" s="95">
        <v>13</v>
      </c>
      <c r="O85" s="95"/>
      <c r="P85" s="95">
        <v>7</v>
      </c>
      <c r="Q85" s="95"/>
      <c r="R85" s="95">
        <v>70</v>
      </c>
      <c r="S85" s="95"/>
      <c r="T85" s="152">
        <v>0</v>
      </c>
      <c r="U85" s="95"/>
      <c r="V85" s="152">
        <v>0</v>
      </c>
      <c r="W85" s="95"/>
      <c r="X85" s="95">
        <v>88</v>
      </c>
    </row>
    <row r="86" spans="1:24" ht="3" customHeight="1">
      <c r="A86" s="60"/>
      <c r="B86" s="89"/>
      <c r="C86" s="58"/>
      <c r="D86" s="89"/>
      <c r="E86" s="89"/>
      <c r="F86" s="89"/>
      <c r="G86" s="89"/>
      <c r="H86" s="89"/>
      <c r="I86" s="89"/>
      <c r="J86" s="89"/>
      <c r="K86" s="89"/>
      <c r="L86" s="89"/>
      <c r="M86" s="89"/>
      <c r="N86" s="89"/>
      <c r="O86" s="89"/>
      <c r="P86" s="89"/>
      <c r="Q86" s="89"/>
      <c r="R86" s="89"/>
      <c r="S86" s="89"/>
      <c r="T86" s="89"/>
      <c r="U86" s="89"/>
      <c r="V86" s="89"/>
      <c r="W86" s="89"/>
      <c r="X86" s="89"/>
    </row>
    <row r="87" spans="1:24" ht="12">
      <c r="A87" s="60" t="s">
        <v>191</v>
      </c>
      <c r="B87" s="89">
        <v>42</v>
      </c>
      <c r="C87" s="58"/>
      <c r="D87" s="89">
        <v>9</v>
      </c>
      <c r="E87" s="89"/>
      <c r="F87" s="89">
        <v>69</v>
      </c>
      <c r="G87" s="89"/>
      <c r="H87" s="89">
        <v>403</v>
      </c>
      <c r="I87" s="89"/>
      <c r="J87" s="89">
        <v>73</v>
      </c>
      <c r="K87" s="89"/>
      <c r="L87" s="89">
        <v>761</v>
      </c>
      <c r="M87" s="89"/>
      <c r="N87" s="89">
        <v>237</v>
      </c>
      <c r="O87" s="89"/>
      <c r="P87" s="89">
        <v>32</v>
      </c>
      <c r="Q87" s="89"/>
      <c r="R87" s="89">
        <v>338</v>
      </c>
      <c r="S87" s="89"/>
      <c r="T87" s="89">
        <v>166</v>
      </c>
      <c r="U87" s="89"/>
      <c r="V87" s="89">
        <v>41</v>
      </c>
      <c r="W87" s="89"/>
      <c r="X87" s="89">
        <v>423</v>
      </c>
    </row>
    <row r="88" spans="2:24" ht="3" customHeight="1">
      <c r="B88" s="95"/>
      <c r="C88" s="58"/>
      <c r="D88" s="95"/>
      <c r="E88" s="95"/>
      <c r="F88" s="95"/>
      <c r="G88" s="89"/>
      <c r="H88" s="89"/>
      <c r="I88" s="89"/>
      <c r="J88" s="89"/>
      <c r="K88" s="89"/>
      <c r="L88" s="89"/>
      <c r="M88" s="89"/>
      <c r="N88" s="89"/>
      <c r="O88" s="89"/>
      <c r="P88" s="89"/>
      <c r="Q88" s="89"/>
      <c r="R88" s="89"/>
      <c r="S88" s="89"/>
      <c r="T88" s="89"/>
      <c r="U88" s="89"/>
      <c r="V88" s="89"/>
      <c r="W88" s="89"/>
      <c r="X88" s="89"/>
    </row>
    <row r="89" spans="1:24" ht="12">
      <c r="A89" s="104" t="s">
        <v>36</v>
      </c>
      <c r="B89" s="95">
        <v>54</v>
      </c>
      <c r="C89" s="58"/>
      <c r="D89" s="95">
        <v>32</v>
      </c>
      <c r="E89" s="95"/>
      <c r="F89" s="95">
        <v>62</v>
      </c>
      <c r="G89" s="95"/>
      <c r="H89" s="95">
        <v>700</v>
      </c>
      <c r="I89" s="95"/>
      <c r="J89" s="95">
        <v>416</v>
      </c>
      <c r="K89" s="95"/>
      <c r="L89" s="95">
        <v>684</v>
      </c>
      <c r="M89" s="95"/>
      <c r="N89" s="95">
        <v>259</v>
      </c>
      <c r="O89" s="95"/>
      <c r="P89" s="95">
        <v>240</v>
      </c>
      <c r="Q89" s="95"/>
      <c r="R89" s="95">
        <v>333</v>
      </c>
      <c r="S89" s="95"/>
      <c r="T89" s="95">
        <v>441</v>
      </c>
      <c r="U89" s="95"/>
      <c r="V89" s="95">
        <v>176</v>
      </c>
      <c r="W89" s="95"/>
      <c r="X89" s="95">
        <v>351</v>
      </c>
    </row>
    <row r="90" spans="1:24" ht="12">
      <c r="A90" s="104" t="s">
        <v>37</v>
      </c>
      <c r="B90" s="95">
        <v>122</v>
      </c>
      <c r="C90" s="58"/>
      <c r="D90" s="95">
        <v>38</v>
      </c>
      <c r="E90" s="95"/>
      <c r="F90" s="152">
        <v>0</v>
      </c>
      <c r="G90" s="95"/>
      <c r="H90" s="95">
        <v>1363</v>
      </c>
      <c r="I90" s="95"/>
      <c r="J90" s="95">
        <v>440</v>
      </c>
      <c r="K90" s="95"/>
      <c r="L90" s="152">
        <v>0</v>
      </c>
      <c r="M90" s="95"/>
      <c r="N90" s="95">
        <v>376</v>
      </c>
      <c r="O90" s="95"/>
      <c r="P90" s="95">
        <v>98</v>
      </c>
      <c r="Q90" s="95"/>
      <c r="R90" s="152">
        <v>0</v>
      </c>
      <c r="S90" s="95"/>
      <c r="T90" s="95">
        <v>987</v>
      </c>
      <c r="U90" s="95"/>
      <c r="V90" s="95">
        <v>342</v>
      </c>
      <c r="W90" s="95"/>
      <c r="X90" s="152">
        <v>0</v>
      </c>
    </row>
    <row r="91" spans="2:24" ht="12">
      <c r="B91" s="58"/>
      <c r="C91" s="58"/>
      <c r="E91" s="58"/>
      <c r="F91" s="89"/>
      <c r="G91" s="89"/>
      <c r="H91" s="89"/>
      <c r="I91" s="89"/>
      <c r="J91" s="89"/>
      <c r="K91" s="89"/>
      <c r="L91" s="89"/>
      <c r="M91" s="89"/>
      <c r="N91" s="89"/>
      <c r="O91" s="89"/>
      <c r="P91" s="89"/>
      <c r="Q91" s="89"/>
      <c r="R91" s="89"/>
      <c r="S91" s="89"/>
      <c r="T91" s="89"/>
      <c r="U91" s="89"/>
      <c r="V91" s="89"/>
      <c r="W91" s="89"/>
      <c r="X91" s="89"/>
    </row>
    <row r="92" spans="1:24" ht="12">
      <c r="A92" s="158"/>
      <c r="B92" s="58"/>
      <c r="C92" s="58"/>
      <c r="D92" s="159"/>
      <c r="E92" s="58"/>
      <c r="F92" s="58"/>
      <c r="G92" s="58"/>
      <c r="H92" s="58"/>
      <c r="I92" s="58"/>
      <c r="J92" s="159"/>
      <c r="K92" s="58"/>
      <c r="L92" s="58"/>
      <c r="M92" s="58"/>
      <c r="N92" s="58"/>
      <c r="O92" s="58"/>
      <c r="P92" s="58"/>
      <c r="Q92" s="58"/>
      <c r="R92" s="89"/>
      <c r="S92" s="89"/>
      <c r="T92" s="89"/>
      <c r="U92" s="89"/>
      <c r="V92" s="89"/>
      <c r="W92" s="89"/>
      <c r="X92" s="89"/>
    </row>
    <row r="93" spans="1:24" ht="12">
      <c r="A93" s="58"/>
      <c r="B93" s="58"/>
      <c r="C93" s="58"/>
      <c r="D93" s="58"/>
      <c r="E93" s="58"/>
      <c r="F93" s="58"/>
      <c r="G93" s="58"/>
      <c r="H93" s="58"/>
      <c r="I93" s="58"/>
      <c r="J93" s="58"/>
      <c r="K93" s="58"/>
      <c r="L93" s="58"/>
      <c r="M93" s="58"/>
      <c r="N93" s="58"/>
      <c r="O93" s="58"/>
      <c r="P93" s="58"/>
      <c r="Q93" s="58"/>
      <c r="R93" s="89"/>
      <c r="S93" s="89"/>
      <c r="T93" s="89"/>
      <c r="U93" s="89"/>
      <c r="V93" s="89"/>
      <c r="W93" s="89"/>
      <c r="X93" s="89"/>
    </row>
    <row r="94" spans="2:24" ht="12">
      <c r="B94" s="58"/>
      <c r="C94" s="58"/>
      <c r="D94" s="58"/>
      <c r="E94" s="58"/>
      <c r="F94" s="58"/>
      <c r="G94" s="58"/>
      <c r="H94" s="58"/>
      <c r="I94" s="58"/>
      <c r="J94" s="58"/>
      <c r="K94" s="58"/>
      <c r="L94" s="58"/>
      <c r="M94" s="58"/>
      <c r="N94" s="58"/>
      <c r="O94" s="58"/>
      <c r="P94" s="58"/>
      <c r="Q94" s="58"/>
      <c r="R94" s="95"/>
      <c r="S94" s="95"/>
      <c r="T94" s="95"/>
      <c r="U94" s="95"/>
      <c r="V94" s="95"/>
      <c r="W94" s="95"/>
      <c r="X94" s="95"/>
    </row>
    <row r="95" spans="2:24" ht="12">
      <c r="B95" s="58"/>
      <c r="C95" s="58"/>
      <c r="D95" s="58"/>
      <c r="E95" s="58"/>
      <c r="F95" s="58"/>
      <c r="G95" s="58"/>
      <c r="H95" s="58"/>
      <c r="I95" s="58"/>
      <c r="J95" s="58"/>
      <c r="K95" s="58"/>
      <c r="L95" s="58"/>
      <c r="M95" s="58"/>
      <c r="N95" s="58"/>
      <c r="O95" s="58"/>
      <c r="P95" s="58"/>
      <c r="Q95" s="58"/>
      <c r="R95" s="95"/>
      <c r="S95" s="95"/>
      <c r="T95" s="95"/>
      <c r="U95" s="95"/>
      <c r="V95" s="95"/>
      <c r="W95" s="95"/>
      <c r="X95" s="95"/>
    </row>
    <row r="96" spans="1:24" ht="12">
      <c r="A96" s="58"/>
      <c r="B96" s="58"/>
      <c r="C96" s="58"/>
      <c r="D96" s="58"/>
      <c r="E96" s="58"/>
      <c r="F96" s="58"/>
      <c r="G96" s="58"/>
      <c r="H96" s="58"/>
      <c r="I96" s="58"/>
      <c r="J96" s="58"/>
      <c r="K96" s="58"/>
      <c r="L96" s="58"/>
      <c r="M96" s="58"/>
      <c r="N96" s="58"/>
      <c r="O96" s="58"/>
      <c r="P96" s="58"/>
      <c r="Q96" s="58"/>
      <c r="R96" s="95"/>
      <c r="S96" s="95"/>
      <c r="T96" s="95"/>
      <c r="U96" s="95"/>
      <c r="V96" s="95"/>
      <c r="W96" s="95"/>
      <c r="X96" s="95"/>
    </row>
    <row r="97" spans="1:24" ht="12">
      <c r="A97" s="58"/>
      <c r="B97" s="58"/>
      <c r="C97" s="58"/>
      <c r="D97" s="58"/>
      <c r="E97" s="58"/>
      <c r="F97" s="58"/>
      <c r="G97" s="58"/>
      <c r="H97" s="58"/>
      <c r="I97" s="58"/>
      <c r="J97" s="58"/>
      <c r="K97" s="58"/>
      <c r="L97" s="58"/>
      <c r="M97" s="58"/>
      <c r="N97" s="58"/>
      <c r="O97" s="58"/>
      <c r="P97" s="58"/>
      <c r="Q97" s="58"/>
      <c r="R97" s="95"/>
      <c r="S97" s="95"/>
      <c r="T97" s="95"/>
      <c r="U97" s="95"/>
      <c r="V97" s="95"/>
      <c r="W97" s="95"/>
      <c r="X97" s="95"/>
    </row>
    <row r="98" spans="2:24" ht="12">
      <c r="B98" s="58"/>
      <c r="C98" s="58"/>
      <c r="D98" s="58"/>
      <c r="E98" s="58"/>
      <c r="F98" s="58"/>
      <c r="G98" s="58"/>
      <c r="H98" s="58"/>
      <c r="I98" s="58"/>
      <c r="J98" s="58"/>
      <c r="K98" s="58"/>
      <c r="L98" s="58"/>
      <c r="M98" s="58"/>
      <c r="N98" s="58"/>
      <c r="O98" s="58"/>
      <c r="P98" s="58"/>
      <c r="Q98" s="58"/>
      <c r="R98" s="738"/>
      <c r="S98" s="738"/>
      <c r="T98" s="738"/>
      <c r="U98" s="738"/>
      <c r="V98" s="738"/>
      <c r="W98" s="738"/>
      <c r="X98" s="738"/>
    </row>
    <row r="99" spans="1:24" ht="12">
      <c r="A99" s="113"/>
      <c r="B99" s="58"/>
      <c r="C99" s="58"/>
      <c r="D99" s="58"/>
      <c r="E99" s="58"/>
      <c r="F99" s="58"/>
      <c r="G99" s="58"/>
      <c r="H99" s="58"/>
      <c r="I99" s="58"/>
      <c r="J99" s="58"/>
      <c r="K99" s="58"/>
      <c r="L99" s="58"/>
      <c r="M99" s="58"/>
      <c r="N99" s="58"/>
      <c r="O99" s="58"/>
      <c r="P99" s="58"/>
      <c r="Q99" s="58"/>
      <c r="R99" s="95"/>
      <c r="S99" s="95"/>
      <c r="T99" s="95"/>
      <c r="U99" s="95"/>
      <c r="V99" s="95"/>
      <c r="W99" s="95"/>
      <c r="X99" s="95"/>
    </row>
    <row r="100" spans="1:24" ht="12">
      <c r="A100" s="58"/>
      <c r="B100" s="58"/>
      <c r="C100" s="58"/>
      <c r="D100" s="58"/>
      <c r="E100" s="58"/>
      <c r="F100" s="58"/>
      <c r="G100" s="58"/>
      <c r="H100" s="58"/>
      <c r="I100" s="58"/>
      <c r="J100" s="58"/>
      <c r="K100" s="58"/>
      <c r="L100" s="58"/>
      <c r="M100" s="58"/>
      <c r="N100" s="58"/>
      <c r="O100" s="58"/>
      <c r="P100" s="58"/>
      <c r="Q100" s="58"/>
      <c r="R100" s="95"/>
      <c r="S100" s="95"/>
      <c r="T100" s="95"/>
      <c r="U100" s="95"/>
      <c r="V100" s="95"/>
      <c r="W100" s="95"/>
      <c r="X100" s="95"/>
    </row>
    <row r="101" spans="1:24" ht="12">
      <c r="A101" s="58"/>
      <c r="B101" s="58"/>
      <c r="C101" s="58"/>
      <c r="D101" s="58"/>
      <c r="E101" s="58"/>
      <c r="F101" s="58"/>
      <c r="G101" s="58"/>
      <c r="H101" s="58"/>
      <c r="I101" s="58"/>
      <c r="J101" s="58"/>
      <c r="K101" s="58"/>
      <c r="L101" s="58"/>
      <c r="M101" s="58"/>
      <c r="N101" s="58"/>
      <c r="O101" s="58"/>
      <c r="P101" s="58"/>
      <c r="Q101" s="58"/>
      <c r="R101" s="95"/>
      <c r="S101" s="95"/>
      <c r="T101" s="95"/>
      <c r="U101" s="95"/>
      <c r="V101" s="95"/>
      <c r="W101" s="95"/>
      <c r="X101" s="95"/>
    </row>
    <row r="102" spans="1:24" ht="12">
      <c r="A102" s="58"/>
      <c r="B102" s="58"/>
      <c r="C102" s="58"/>
      <c r="D102" s="58"/>
      <c r="E102" s="58"/>
      <c r="F102" s="58"/>
      <c r="G102" s="58"/>
      <c r="H102" s="58"/>
      <c r="I102" s="58"/>
      <c r="J102" s="58"/>
      <c r="K102" s="58"/>
      <c r="L102" s="58"/>
      <c r="M102" s="58"/>
      <c r="N102" s="58"/>
      <c r="O102" s="58"/>
      <c r="P102" s="58"/>
      <c r="Q102" s="58"/>
      <c r="R102" s="89"/>
      <c r="S102" s="89"/>
      <c r="T102" s="89"/>
      <c r="U102" s="89"/>
      <c r="V102" s="89"/>
      <c r="W102" s="89"/>
      <c r="X102" s="89"/>
    </row>
    <row r="103" spans="1:24" ht="12">
      <c r="A103" s="58"/>
      <c r="B103" s="58"/>
      <c r="C103" s="58"/>
      <c r="D103" s="58"/>
      <c r="E103" s="58"/>
      <c r="F103" s="58"/>
      <c r="G103" s="58"/>
      <c r="H103" s="58"/>
      <c r="I103" s="58"/>
      <c r="J103" s="58"/>
      <c r="K103" s="58"/>
      <c r="L103" s="58"/>
      <c r="M103" s="58"/>
      <c r="N103" s="58"/>
      <c r="O103" s="58"/>
      <c r="P103" s="58"/>
      <c r="Q103" s="58"/>
      <c r="R103" s="89"/>
      <c r="S103" s="89"/>
      <c r="T103" s="89"/>
      <c r="U103" s="89"/>
      <c r="V103" s="89"/>
      <c r="W103" s="89"/>
      <c r="X103" s="89"/>
    </row>
    <row r="104" spans="1:24" ht="12">
      <c r="A104" s="58"/>
      <c r="B104" s="58"/>
      <c r="C104" s="58"/>
      <c r="D104" s="58"/>
      <c r="E104" s="58"/>
      <c r="F104" s="58"/>
      <c r="G104" s="58"/>
      <c r="H104" s="58"/>
      <c r="I104" s="58"/>
      <c r="J104" s="58"/>
      <c r="K104" s="58"/>
      <c r="L104" s="58"/>
      <c r="M104" s="58"/>
      <c r="N104" s="58"/>
      <c r="O104" s="58"/>
      <c r="P104" s="58"/>
      <c r="Q104" s="58"/>
      <c r="R104" s="95"/>
      <c r="S104" s="95"/>
      <c r="T104" s="95"/>
      <c r="U104" s="95"/>
      <c r="V104" s="95"/>
      <c r="W104" s="95"/>
      <c r="X104" s="95"/>
    </row>
    <row r="105" spans="1:24" ht="12">
      <c r="A105" s="58"/>
      <c r="B105" s="58"/>
      <c r="C105" s="58"/>
      <c r="D105" s="58"/>
      <c r="E105" s="58"/>
      <c r="F105" s="58"/>
      <c r="G105" s="58"/>
      <c r="H105" s="58"/>
      <c r="I105" s="58"/>
      <c r="J105" s="58"/>
      <c r="K105" s="58"/>
      <c r="L105" s="58"/>
      <c r="M105" s="58"/>
      <c r="N105" s="58"/>
      <c r="O105" s="58"/>
      <c r="P105" s="58"/>
      <c r="Q105" s="58"/>
      <c r="R105" s="95"/>
      <c r="S105" s="95"/>
      <c r="T105" s="95"/>
      <c r="U105" s="95"/>
      <c r="V105" s="95"/>
      <c r="W105" s="95"/>
      <c r="X105" s="95"/>
    </row>
    <row r="106" spans="1:24" ht="12">
      <c r="A106" s="58"/>
      <c r="B106" s="58"/>
      <c r="C106" s="58"/>
      <c r="D106" s="58"/>
      <c r="E106" s="58"/>
      <c r="F106" s="58"/>
      <c r="G106" s="58"/>
      <c r="H106" s="58"/>
      <c r="I106" s="58"/>
      <c r="J106" s="58"/>
      <c r="K106" s="58"/>
      <c r="L106" s="58"/>
      <c r="M106" s="58"/>
      <c r="N106" s="58"/>
      <c r="O106" s="58"/>
      <c r="P106" s="58"/>
      <c r="Q106" s="58"/>
      <c r="R106" s="95"/>
      <c r="S106" s="95"/>
      <c r="T106" s="95"/>
      <c r="U106" s="95"/>
      <c r="V106" s="95"/>
      <c r="W106" s="95"/>
      <c r="X106" s="95"/>
    </row>
    <row r="107" spans="1:24" ht="12">
      <c r="A107" s="58"/>
      <c r="B107" s="58"/>
      <c r="C107" s="58"/>
      <c r="D107" s="58"/>
      <c r="E107" s="58"/>
      <c r="F107" s="58"/>
      <c r="G107" s="58"/>
      <c r="H107" s="58"/>
      <c r="I107" s="58"/>
      <c r="J107" s="58"/>
      <c r="K107" s="58"/>
      <c r="L107" s="58"/>
      <c r="M107" s="58"/>
      <c r="N107" s="58"/>
      <c r="O107" s="58"/>
      <c r="P107" s="58"/>
      <c r="Q107" s="58"/>
      <c r="R107" s="89"/>
      <c r="S107" s="89"/>
      <c r="T107" s="89"/>
      <c r="U107" s="89"/>
      <c r="V107" s="89"/>
      <c r="W107" s="89"/>
      <c r="X107" s="89"/>
    </row>
    <row r="108" spans="1:24" ht="12">
      <c r="A108" s="58"/>
      <c r="B108" s="58"/>
      <c r="C108" s="58"/>
      <c r="D108" s="58"/>
      <c r="E108" s="58"/>
      <c r="F108" s="58"/>
      <c r="G108" s="58"/>
      <c r="H108" s="58"/>
      <c r="I108" s="58"/>
      <c r="J108" s="58"/>
      <c r="K108" s="58"/>
      <c r="L108" s="58"/>
      <c r="M108" s="58"/>
      <c r="N108" s="58"/>
      <c r="O108" s="58"/>
      <c r="P108" s="58"/>
      <c r="Q108" s="58"/>
      <c r="R108" s="89"/>
      <c r="S108" s="89"/>
      <c r="T108" s="89"/>
      <c r="U108" s="89"/>
      <c r="V108" s="89"/>
      <c r="W108" s="89"/>
      <c r="X108" s="89"/>
    </row>
    <row r="109" spans="1:24" ht="12">
      <c r="A109" s="58"/>
      <c r="B109" s="58"/>
      <c r="C109" s="58"/>
      <c r="D109" s="58"/>
      <c r="E109" s="58"/>
      <c r="F109" s="58"/>
      <c r="G109" s="58"/>
      <c r="H109" s="58"/>
      <c r="I109" s="58"/>
      <c r="J109" s="58"/>
      <c r="K109" s="58"/>
      <c r="L109" s="58"/>
      <c r="M109" s="58"/>
      <c r="N109" s="58"/>
      <c r="O109" s="58"/>
      <c r="P109" s="58"/>
      <c r="Q109" s="58"/>
      <c r="R109" s="89"/>
      <c r="S109" s="89"/>
      <c r="T109" s="89"/>
      <c r="U109" s="89"/>
      <c r="V109" s="89"/>
      <c r="W109" s="89"/>
      <c r="X109" s="89"/>
    </row>
    <row r="110" spans="1:24" ht="12">
      <c r="A110" s="58"/>
      <c r="B110" s="58"/>
      <c r="C110" s="58"/>
      <c r="D110" s="58"/>
      <c r="E110" s="58"/>
      <c r="F110" s="58"/>
      <c r="G110" s="58"/>
      <c r="H110" s="58"/>
      <c r="I110" s="58"/>
      <c r="J110" s="58"/>
      <c r="K110" s="58"/>
      <c r="L110" s="58"/>
      <c r="M110" s="58"/>
      <c r="N110" s="58"/>
      <c r="O110" s="58"/>
      <c r="P110" s="58"/>
      <c r="Q110" s="58"/>
      <c r="R110" s="89"/>
      <c r="S110" s="89"/>
      <c r="T110" s="89"/>
      <c r="U110" s="89"/>
      <c r="V110" s="89"/>
      <c r="W110" s="89"/>
      <c r="X110" s="89"/>
    </row>
    <row r="111" spans="1:24" ht="12">
      <c r="A111" s="58"/>
      <c r="B111" s="58"/>
      <c r="C111" s="58"/>
      <c r="D111" s="58"/>
      <c r="E111" s="58"/>
      <c r="F111" s="58"/>
      <c r="G111" s="58"/>
      <c r="H111" s="58"/>
      <c r="I111" s="58"/>
      <c r="J111" s="58"/>
      <c r="K111" s="58"/>
      <c r="L111" s="58"/>
      <c r="M111" s="58"/>
      <c r="N111" s="58"/>
      <c r="O111" s="58"/>
      <c r="P111" s="58"/>
      <c r="Q111" s="58"/>
      <c r="R111" s="89"/>
      <c r="S111" s="89"/>
      <c r="T111" s="89"/>
      <c r="U111" s="89"/>
      <c r="V111" s="89"/>
      <c r="W111" s="89"/>
      <c r="X111" s="89"/>
    </row>
    <row r="112" spans="1:24" ht="12">
      <c r="A112" s="58"/>
      <c r="B112" s="58"/>
      <c r="C112" s="58"/>
      <c r="D112" s="58"/>
      <c r="E112" s="58"/>
      <c r="F112" s="58"/>
      <c r="G112" s="58"/>
      <c r="H112" s="58"/>
      <c r="I112" s="58"/>
      <c r="J112" s="58"/>
      <c r="K112" s="58"/>
      <c r="L112" s="58"/>
      <c r="M112" s="58"/>
      <c r="N112" s="58"/>
      <c r="O112" s="58"/>
      <c r="P112" s="58"/>
      <c r="Q112" s="58"/>
      <c r="R112" s="89"/>
      <c r="S112" s="89"/>
      <c r="T112" s="89"/>
      <c r="U112" s="89"/>
      <c r="V112" s="89"/>
      <c r="W112" s="89"/>
      <c r="X112" s="89"/>
    </row>
    <row r="113" spans="1:24" ht="12">
      <c r="A113" s="58"/>
      <c r="B113" s="58"/>
      <c r="C113" s="58"/>
      <c r="D113" s="58"/>
      <c r="E113" s="58"/>
      <c r="F113" s="58"/>
      <c r="G113" s="58"/>
      <c r="H113" s="58"/>
      <c r="I113" s="58"/>
      <c r="J113" s="58"/>
      <c r="K113" s="58"/>
      <c r="L113" s="58"/>
      <c r="M113" s="58"/>
      <c r="N113" s="58"/>
      <c r="O113" s="58"/>
      <c r="P113" s="58"/>
      <c r="Q113" s="58"/>
      <c r="R113" s="95"/>
      <c r="S113" s="95"/>
      <c r="T113" s="95"/>
      <c r="U113" s="95"/>
      <c r="V113" s="95"/>
      <c r="W113" s="95"/>
      <c r="X113" s="95"/>
    </row>
    <row r="114" spans="1:24" ht="12">
      <c r="A114" s="58"/>
      <c r="B114" s="58"/>
      <c r="C114" s="58"/>
      <c r="D114" s="58"/>
      <c r="E114" s="58"/>
      <c r="F114" s="58"/>
      <c r="G114" s="58"/>
      <c r="H114" s="58"/>
      <c r="I114" s="58"/>
      <c r="J114" s="58"/>
      <c r="K114" s="58"/>
      <c r="L114" s="58"/>
      <c r="M114" s="58"/>
      <c r="N114" s="58"/>
      <c r="O114" s="58"/>
      <c r="P114" s="58"/>
      <c r="Q114" s="58"/>
      <c r="R114" s="95"/>
      <c r="S114" s="95"/>
      <c r="T114" s="95"/>
      <c r="U114" s="95"/>
      <c r="V114" s="95"/>
      <c r="W114" s="95"/>
      <c r="X114" s="95"/>
    </row>
    <row r="115" spans="1:24" ht="12">
      <c r="A115" s="58"/>
      <c r="B115" s="58"/>
      <c r="C115" s="58"/>
      <c r="D115" s="58"/>
      <c r="E115" s="58"/>
      <c r="F115" s="58"/>
      <c r="G115" s="58"/>
      <c r="H115" s="58"/>
      <c r="I115" s="58"/>
      <c r="J115" s="58"/>
      <c r="K115" s="58"/>
      <c r="L115" s="58"/>
      <c r="M115" s="58"/>
      <c r="N115" s="58"/>
      <c r="O115" s="58"/>
      <c r="P115" s="58"/>
      <c r="Q115" s="58"/>
      <c r="R115" s="89"/>
      <c r="S115" s="89"/>
      <c r="T115" s="89"/>
      <c r="U115" s="89"/>
      <c r="V115" s="89"/>
      <c r="W115" s="89"/>
      <c r="X115" s="89"/>
    </row>
    <row r="116" spans="1:24" ht="12">
      <c r="A116" s="58"/>
      <c r="B116" s="58"/>
      <c r="C116" s="58"/>
      <c r="D116" s="58"/>
      <c r="E116" s="58"/>
      <c r="F116" s="58"/>
      <c r="G116" s="58"/>
      <c r="H116" s="58"/>
      <c r="I116" s="58"/>
      <c r="J116" s="58"/>
      <c r="K116" s="58"/>
      <c r="L116" s="58"/>
      <c r="M116" s="58"/>
      <c r="N116" s="58"/>
      <c r="O116" s="58"/>
      <c r="P116" s="58"/>
      <c r="Q116" s="58"/>
      <c r="R116" s="89"/>
      <c r="S116" s="89"/>
      <c r="T116" s="89"/>
      <c r="U116" s="89"/>
      <c r="V116" s="89"/>
      <c r="W116" s="89"/>
      <c r="X116" s="89"/>
    </row>
    <row r="117" spans="1:24" ht="12">
      <c r="A117" s="58"/>
      <c r="B117" s="58"/>
      <c r="C117" s="58"/>
      <c r="D117" s="58"/>
      <c r="E117" s="58"/>
      <c r="F117" s="58"/>
      <c r="G117" s="58"/>
      <c r="H117" s="58"/>
      <c r="I117" s="58"/>
      <c r="J117" s="58"/>
      <c r="K117" s="58"/>
      <c r="L117" s="58"/>
      <c r="M117" s="58"/>
      <c r="N117" s="58"/>
      <c r="O117" s="58"/>
      <c r="P117" s="58"/>
      <c r="Q117" s="58"/>
      <c r="R117" s="89"/>
      <c r="S117" s="89"/>
      <c r="T117" s="89"/>
      <c r="U117" s="89"/>
      <c r="V117" s="89"/>
      <c r="W117" s="89"/>
      <c r="X117" s="89"/>
    </row>
    <row r="118" spans="1:24" ht="12">
      <c r="A118" s="58"/>
      <c r="B118" s="58"/>
      <c r="C118" s="58"/>
      <c r="D118" s="58"/>
      <c r="E118" s="58"/>
      <c r="F118" s="58"/>
      <c r="G118" s="58"/>
      <c r="H118" s="58"/>
      <c r="I118" s="58"/>
      <c r="J118" s="58"/>
      <c r="K118" s="58"/>
      <c r="L118" s="58"/>
      <c r="M118" s="58"/>
      <c r="N118" s="58"/>
      <c r="O118" s="58"/>
      <c r="P118" s="58"/>
      <c r="Q118" s="58"/>
      <c r="R118" s="89"/>
      <c r="S118" s="89"/>
      <c r="T118" s="89"/>
      <c r="U118" s="89"/>
      <c r="V118" s="89"/>
      <c r="W118" s="89"/>
      <c r="X118" s="89"/>
    </row>
    <row r="119" spans="1:24" ht="12">
      <c r="A119" s="58"/>
      <c r="B119" s="58"/>
      <c r="C119" s="58"/>
      <c r="D119" s="58"/>
      <c r="E119" s="58"/>
      <c r="F119" s="58"/>
      <c r="G119" s="58"/>
      <c r="H119" s="58"/>
      <c r="I119" s="58"/>
      <c r="J119" s="58"/>
      <c r="K119" s="58"/>
      <c r="L119" s="58"/>
      <c r="M119" s="58"/>
      <c r="N119" s="58"/>
      <c r="O119" s="58"/>
      <c r="P119" s="58"/>
      <c r="Q119" s="58"/>
      <c r="R119" s="95"/>
      <c r="S119" s="95"/>
      <c r="T119" s="95"/>
      <c r="U119" s="95"/>
      <c r="V119" s="95"/>
      <c r="W119" s="95"/>
      <c r="X119" s="95"/>
    </row>
    <row r="120" spans="1:24" ht="12">
      <c r="A120" s="58"/>
      <c r="B120" s="58"/>
      <c r="C120" s="58"/>
      <c r="D120" s="58"/>
      <c r="E120" s="58"/>
      <c r="F120" s="58"/>
      <c r="G120" s="58"/>
      <c r="H120" s="58"/>
      <c r="I120" s="58"/>
      <c r="J120" s="58"/>
      <c r="K120" s="58"/>
      <c r="L120" s="58"/>
      <c r="M120" s="58"/>
      <c r="N120" s="58"/>
      <c r="O120" s="58"/>
      <c r="P120" s="58"/>
      <c r="Q120" s="58"/>
      <c r="R120" s="95"/>
      <c r="S120" s="95"/>
      <c r="T120" s="95"/>
      <c r="U120" s="95"/>
      <c r="V120" s="95"/>
      <c r="W120" s="95"/>
      <c r="X120" s="95"/>
    </row>
    <row r="121" spans="1:24" ht="12">
      <c r="A121" s="58"/>
      <c r="B121" s="58"/>
      <c r="C121" s="58"/>
      <c r="D121" s="58"/>
      <c r="E121" s="58"/>
      <c r="F121" s="58"/>
      <c r="G121" s="58"/>
      <c r="H121" s="58"/>
      <c r="I121" s="58"/>
      <c r="J121" s="58"/>
      <c r="K121" s="58"/>
      <c r="L121" s="58"/>
      <c r="M121" s="58"/>
      <c r="N121" s="58"/>
      <c r="O121" s="58"/>
      <c r="P121" s="58"/>
      <c r="Q121" s="58"/>
      <c r="R121" s="95"/>
      <c r="S121" s="95"/>
      <c r="T121" s="95"/>
      <c r="U121" s="95"/>
      <c r="V121" s="95"/>
      <c r="W121" s="95"/>
      <c r="X121" s="95"/>
    </row>
    <row r="122" spans="1:24" ht="12">
      <c r="A122" s="58"/>
      <c r="B122" s="58"/>
      <c r="C122" s="58"/>
      <c r="D122" s="58"/>
      <c r="E122" s="58"/>
      <c r="F122" s="58"/>
      <c r="G122" s="58"/>
      <c r="H122" s="58"/>
      <c r="I122" s="58"/>
      <c r="J122" s="58"/>
      <c r="K122" s="58"/>
      <c r="L122" s="58"/>
      <c r="M122" s="58"/>
      <c r="N122" s="58"/>
      <c r="O122" s="58"/>
      <c r="P122" s="58"/>
      <c r="Q122" s="58"/>
      <c r="R122" s="95"/>
      <c r="S122" s="95"/>
      <c r="T122" s="95"/>
      <c r="U122" s="95"/>
      <c r="V122" s="95"/>
      <c r="W122" s="95"/>
      <c r="X122" s="95"/>
    </row>
    <row r="123" spans="1:24" ht="12">
      <c r="A123" s="58"/>
      <c r="B123" s="58"/>
      <c r="C123" s="58"/>
      <c r="D123" s="58"/>
      <c r="E123" s="58"/>
      <c r="F123" s="58"/>
      <c r="G123" s="58"/>
      <c r="H123" s="58"/>
      <c r="I123" s="58"/>
      <c r="J123" s="58"/>
      <c r="K123" s="58"/>
      <c r="L123" s="58"/>
      <c r="M123" s="58"/>
      <c r="N123" s="58"/>
      <c r="O123" s="58"/>
      <c r="P123" s="58"/>
      <c r="Q123" s="58"/>
      <c r="R123" s="95"/>
      <c r="S123" s="95"/>
      <c r="T123" s="95"/>
      <c r="U123" s="95"/>
      <c r="V123" s="95"/>
      <c r="W123" s="95"/>
      <c r="X123" s="95"/>
    </row>
    <row r="124" spans="1:24" ht="12">
      <c r="A124" s="58"/>
      <c r="B124" s="58"/>
      <c r="C124" s="58"/>
      <c r="D124" s="58"/>
      <c r="E124" s="58"/>
      <c r="F124" s="58"/>
      <c r="G124" s="58"/>
      <c r="H124" s="58"/>
      <c r="I124" s="58"/>
      <c r="J124" s="58"/>
      <c r="K124" s="58"/>
      <c r="L124" s="58"/>
      <c r="M124" s="58"/>
      <c r="N124" s="58"/>
      <c r="O124" s="58"/>
      <c r="P124" s="58"/>
      <c r="Q124" s="58"/>
      <c r="R124" s="89"/>
      <c r="S124" s="89"/>
      <c r="T124" s="89"/>
      <c r="U124" s="89"/>
      <c r="V124" s="89"/>
      <c r="W124" s="89"/>
      <c r="X124" s="89"/>
    </row>
    <row r="125" spans="1:24" ht="12">
      <c r="A125" s="58"/>
      <c r="B125" s="58"/>
      <c r="C125" s="58"/>
      <c r="D125" s="58"/>
      <c r="E125" s="58"/>
      <c r="F125" s="58"/>
      <c r="G125" s="58"/>
      <c r="H125" s="58"/>
      <c r="I125" s="58"/>
      <c r="J125" s="58"/>
      <c r="K125" s="58"/>
      <c r="L125" s="58"/>
      <c r="M125" s="58"/>
      <c r="N125" s="58"/>
      <c r="O125" s="58"/>
      <c r="P125" s="58"/>
      <c r="Q125" s="58"/>
      <c r="R125" s="89"/>
      <c r="S125" s="89"/>
      <c r="T125" s="89"/>
      <c r="U125" s="89"/>
      <c r="V125" s="89"/>
      <c r="W125" s="89"/>
      <c r="X125" s="89"/>
    </row>
    <row r="126" spans="1:24" ht="12">
      <c r="A126" s="58"/>
      <c r="B126" s="58"/>
      <c r="C126" s="58"/>
      <c r="D126" s="58"/>
      <c r="E126" s="58"/>
      <c r="F126" s="58"/>
      <c r="G126" s="58"/>
      <c r="H126" s="58"/>
      <c r="I126" s="58"/>
      <c r="J126" s="58"/>
      <c r="K126" s="58"/>
      <c r="L126" s="58"/>
      <c r="M126" s="58"/>
      <c r="N126" s="58"/>
      <c r="O126" s="58"/>
      <c r="P126" s="58"/>
      <c r="Q126" s="58"/>
      <c r="R126" s="95"/>
      <c r="S126" s="95"/>
      <c r="T126" s="95"/>
      <c r="U126" s="95"/>
      <c r="V126" s="95"/>
      <c r="W126" s="95"/>
      <c r="X126" s="95"/>
    </row>
    <row r="127" spans="1:24" ht="12">
      <c r="A127" s="58"/>
      <c r="B127" s="58"/>
      <c r="C127" s="58"/>
      <c r="D127" s="58"/>
      <c r="E127" s="58"/>
      <c r="F127" s="58"/>
      <c r="G127" s="58"/>
      <c r="H127" s="58"/>
      <c r="I127" s="58"/>
      <c r="J127" s="58"/>
      <c r="K127" s="58"/>
      <c r="L127" s="58"/>
      <c r="M127" s="58"/>
      <c r="N127" s="58"/>
      <c r="O127" s="58"/>
      <c r="P127" s="58"/>
      <c r="Q127" s="58"/>
      <c r="R127" s="95"/>
      <c r="S127" s="95"/>
      <c r="T127" s="95"/>
      <c r="U127" s="95"/>
      <c r="V127" s="95"/>
      <c r="W127" s="95"/>
      <c r="X127" s="95"/>
    </row>
    <row r="128" spans="1:24" ht="12">
      <c r="A128" s="58"/>
      <c r="B128" s="58"/>
      <c r="C128" s="58"/>
      <c r="D128" s="58"/>
      <c r="E128" s="58"/>
      <c r="F128" s="58"/>
      <c r="G128" s="58"/>
      <c r="H128" s="58"/>
      <c r="I128" s="58"/>
      <c r="J128" s="58"/>
      <c r="K128" s="58"/>
      <c r="L128" s="58"/>
      <c r="M128" s="58"/>
      <c r="N128" s="58"/>
      <c r="O128" s="58"/>
      <c r="P128" s="58"/>
      <c r="Q128" s="58"/>
      <c r="R128" s="95"/>
      <c r="S128" s="95"/>
      <c r="T128" s="95"/>
      <c r="U128" s="95"/>
      <c r="V128" s="95"/>
      <c r="W128" s="95"/>
      <c r="X128" s="95"/>
    </row>
    <row r="129" spans="1:24" ht="12">
      <c r="A129" s="58"/>
      <c r="B129" s="58"/>
      <c r="C129" s="58"/>
      <c r="D129" s="58"/>
      <c r="E129" s="58"/>
      <c r="F129" s="58"/>
      <c r="G129" s="58"/>
      <c r="H129" s="58"/>
      <c r="I129" s="58"/>
      <c r="J129" s="58"/>
      <c r="K129" s="58"/>
      <c r="L129" s="58"/>
      <c r="M129" s="58"/>
      <c r="N129" s="58"/>
      <c r="O129" s="58"/>
      <c r="P129" s="58"/>
      <c r="Q129" s="58"/>
      <c r="R129" s="95"/>
      <c r="S129" s="95"/>
      <c r="T129" s="95"/>
      <c r="U129" s="95"/>
      <c r="V129" s="95"/>
      <c r="W129" s="95"/>
      <c r="X129" s="95"/>
    </row>
    <row r="130" spans="1:24" ht="12">
      <c r="A130" s="58"/>
      <c r="B130" s="58"/>
      <c r="C130" s="58"/>
      <c r="D130" s="58"/>
      <c r="E130" s="58"/>
      <c r="F130" s="58"/>
      <c r="G130" s="58"/>
      <c r="H130" s="58"/>
      <c r="I130" s="58"/>
      <c r="J130" s="58"/>
      <c r="K130" s="58"/>
      <c r="L130" s="58"/>
      <c r="M130" s="58"/>
      <c r="N130" s="58"/>
      <c r="O130" s="58"/>
      <c r="P130" s="58"/>
      <c r="Q130" s="58"/>
      <c r="R130" s="95"/>
      <c r="S130" s="95"/>
      <c r="T130" s="95"/>
      <c r="U130" s="95"/>
      <c r="V130" s="95"/>
      <c r="W130" s="95"/>
      <c r="X130" s="95"/>
    </row>
    <row r="131" spans="1:24" ht="12">
      <c r="A131" s="58"/>
      <c r="B131" s="58"/>
      <c r="C131" s="58"/>
      <c r="D131" s="58"/>
      <c r="E131" s="58"/>
      <c r="F131" s="58"/>
      <c r="G131" s="58"/>
      <c r="H131" s="58"/>
      <c r="I131" s="58"/>
      <c r="J131" s="58"/>
      <c r="K131" s="58"/>
      <c r="L131" s="58"/>
      <c r="M131" s="58"/>
      <c r="N131" s="58"/>
      <c r="O131" s="58"/>
      <c r="P131" s="58"/>
      <c r="Q131" s="58"/>
      <c r="R131" s="95"/>
      <c r="S131" s="95"/>
      <c r="T131" s="95"/>
      <c r="U131" s="95"/>
      <c r="V131" s="95"/>
      <c r="W131" s="95"/>
      <c r="X131" s="95"/>
    </row>
    <row r="132" spans="1:24" ht="12">
      <c r="A132" s="58"/>
      <c r="B132" s="58"/>
      <c r="C132" s="58"/>
      <c r="D132" s="58"/>
      <c r="E132" s="58"/>
      <c r="F132" s="58"/>
      <c r="G132" s="58"/>
      <c r="H132" s="58"/>
      <c r="I132" s="58"/>
      <c r="J132" s="58"/>
      <c r="K132" s="58"/>
      <c r="L132" s="58"/>
      <c r="M132" s="58"/>
      <c r="N132" s="58"/>
      <c r="O132" s="58"/>
      <c r="P132" s="58"/>
      <c r="Q132" s="58"/>
      <c r="R132" s="95"/>
      <c r="S132" s="95"/>
      <c r="T132" s="95"/>
      <c r="U132" s="95"/>
      <c r="V132" s="95"/>
      <c r="W132" s="95"/>
      <c r="X132" s="95"/>
    </row>
    <row r="133" spans="1:24" ht="12">
      <c r="A133" s="58"/>
      <c r="B133" s="58"/>
      <c r="C133" s="58"/>
      <c r="D133" s="58"/>
      <c r="E133" s="58"/>
      <c r="F133" s="58"/>
      <c r="G133" s="58"/>
      <c r="H133" s="58"/>
      <c r="I133" s="58"/>
      <c r="J133" s="58"/>
      <c r="K133" s="58"/>
      <c r="L133" s="58"/>
      <c r="M133" s="58"/>
      <c r="N133" s="58"/>
      <c r="O133" s="58"/>
      <c r="P133" s="58"/>
      <c r="Q133" s="58"/>
      <c r="R133" s="95"/>
      <c r="S133" s="95"/>
      <c r="T133" s="95"/>
      <c r="U133" s="95"/>
      <c r="V133" s="95"/>
      <c r="W133" s="95"/>
      <c r="X133" s="95"/>
    </row>
    <row r="134" spans="1:24" ht="12">
      <c r="A134" s="58"/>
      <c r="B134" s="58"/>
      <c r="C134" s="58"/>
      <c r="D134" s="58"/>
      <c r="E134" s="58"/>
      <c r="F134" s="58"/>
      <c r="G134" s="58"/>
      <c r="H134" s="58"/>
      <c r="I134" s="58"/>
      <c r="J134" s="58"/>
      <c r="K134" s="58"/>
      <c r="L134" s="58"/>
      <c r="M134" s="58"/>
      <c r="N134" s="58"/>
      <c r="O134" s="58"/>
      <c r="P134" s="58"/>
      <c r="Q134" s="58"/>
      <c r="R134" s="95"/>
      <c r="S134" s="95"/>
      <c r="T134" s="95"/>
      <c r="U134" s="95"/>
      <c r="V134" s="95"/>
      <c r="W134" s="95"/>
      <c r="X134" s="95"/>
    </row>
    <row r="135" spans="1:24" ht="12">
      <c r="A135" s="58"/>
      <c r="B135" s="58"/>
      <c r="C135" s="58"/>
      <c r="D135" s="58"/>
      <c r="E135" s="58"/>
      <c r="F135" s="58"/>
      <c r="G135" s="58"/>
      <c r="H135" s="58"/>
      <c r="I135" s="58"/>
      <c r="J135" s="58"/>
      <c r="K135" s="58"/>
      <c r="L135" s="58"/>
      <c r="M135" s="58"/>
      <c r="N135" s="58"/>
      <c r="O135" s="58"/>
      <c r="P135" s="58"/>
      <c r="Q135" s="58"/>
      <c r="R135" s="89"/>
      <c r="S135" s="89"/>
      <c r="T135" s="89"/>
      <c r="U135" s="89"/>
      <c r="V135" s="89"/>
      <c r="W135" s="89"/>
      <c r="X135" s="89"/>
    </row>
    <row r="136" spans="1:24" ht="12">
      <c r="A136" s="58"/>
      <c r="B136" s="58"/>
      <c r="C136" s="58"/>
      <c r="D136" s="58"/>
      <c r="E136" s="58"/>
      <c r="F136" s="58"/>
      <c r="G136" s="58"/>
      <c r="H136" s="58"/>
      <c r="I136" s="58"/>
      <c r="J136" s="58"/>
      <c r="K136" s="58"/>
      <c r="L136" s="58"/>
      <c r="M136" s="58"/>
      <c r="N136" s="58"/>
      <c r="O136" s="58"/>
      <c r="P136" s="58"/>
      <c r="Q136" s="58"/>
      <c r="R136" s="152"/>
      <c r="S136" s="152"/>
      <c r="T136" s="152"/>
      <c r="U136" s="152"/>
      <c r="V136" s="152"/>
      <c r="W136" s="152"/>
      <c r="X136" s="152"/>
    </row>
    <row r="137" spans="1:24" ht="12">
      <c r="A137" s="58"/>
      <c r="B137" s="58"/>
      <c r="C137" s="58"/>
      <c r="D137" s="58"/>
      <c r="E137" s="58"/>
      <c r="F137" s="58"/>
      <c r="G137" s="58"/>
      <c r="H137" s="58"/>
      <c r="I137" s="58"/>
      <c r="J137" s="58"/>
      <c r="K137" s="58"/>
      <c r="L137" s="58"/>
      <c r="M137" s="58"/>
      <c r="N137" s="58"/>
      <c r="O137" s="58"/>
      <c r="P137" s="58"/>
      <c r="Q137" s="58"/>
      <c r="R137" s="152"/>
      <c r="S137" s="152"/>
      <c r="T137" s="152"/>
      <c r="U137" s="152"/>
      <c r="V137" s="152"/>
      <c r="W137" s="152"/>
      <c r="X137" s="152"/>
    </row>
    <row r="138" spans="1:24" ht="12">
      <c r="A138" s="58"/>
      <c r="B138" s="58"/>
      <c r="C138" s="58"/>
      <c r="D138" s="58"/>
      <c r="E138" s="58"/>
      <c r="F138" s="58"/>
      <c r="G138" s="58"/>
      <c r="H138" s="58"/>
      <c r="I138" s="58"/>
      <c r="J138" s="58"/>
      <c r="K138" s="58"/>
      <c r="L138" s="58"/>
      <c r="M138" s="58"/>
      <c r="N138" s="58"/>
      <c r="O138" s="58"/>
      <c r="P138" s="58"/>
      <c r="Q138" s="58"/>
      <c r="R138" s="152"/>
      <c r="S138" s="152"/>
      <c r="T138" s="152"/>
      <c r="U138" s="152"/>
      <c r="V138" s="152"/>
      <c r="W138" s="152"/>
      <c r="X138" s="152"/>
    </row>
    <row r="139" spans="1:24" ht="12">
      <c r="A139" s="58"/>
      <c r="B139" s="58"/>
      <c r="C139" s="58"/>
      <c r="D139" s="58"/>
      <c r="E139" s="58"/>
      <c r="F139" s="58"/>
      <c r="G139" s="58"/>
      <c r="H139" s="58"/>
      <c r="I139" s="58"/>
      <c r="J139" s="58"/>
      <c r="K139" s="58"/>
      <c r="L139" s="58"/>
      <c r="M139" s="58"/>
      <c r="N139" s="58"/>
      <c r="O139" s="58"/>
      <c r="P139" s="58"/>
      <c r="Q139" s="58"/>
      <c r="R139" s="152"/>
      <c r="S139" s="152"/>
      <c r="T139" s="152"/>
      <c r="U139" s="152"/>
      <c r="V139" s="152"/>
      <c r="W139" s="152"/>
      <c r="X139" s="152"/>
    </row>
    <row r="140" spans="1:24" ht="12">
      <c r="A140" s="58"/>
      <c r="B140" s="58"/>
      <c r="C140" s="58"/>
      <c r="D140" s="58"/>
      <c r="E140" s="58"/>
      <c r="F140" s="58"/>
      <c r="G140" s="58"/>
      <c r="H140" s="58"/>
      <c r="I140" s="58"/>
      <c r="J140" s="58"/>
      <c r="K140" s="58"/>
      <c r="L140" s="58"/>
      <c r="M140" s="58"/>
      <c r="N140" s="58"/>
      <c r="O140" s="58"/>
      <c r="P140" s="58"/>
      <c r="Q140" s="58"/>
      <c r="R140" s="152"/>
      <c r="S140" s="152"/>
      <c r="T140" s="152"/>
      <c r="U140" s="152"/>
      <c r="V140" s="152"/>
      <c r="W140" s="152"/>
      <c r="X140" s="152"/>
    </row>
    <row r="141" spans="1:24" ht="12">
      <c r="A141" s="58"/>
      <c r="B141" s="58"/>
      <c r="C141" s="58"/>
      <c r="D141" s="58"/>
      <c r="E141" s="58"/>
      <c r="F141" s="58"/>
      <c r="G141" s="58"/>
      <c r="H141" s="58"/>
      <c r="I141" s="58"/>
      <c r="J141" s="58"/>
      <c r="K141" s="58"/>
      <c r="L141" s="58"/>
      <c r="M141" s="58"/>
      <c r="N141" s="58"/>
      <c r="O141" s="58"/>
      <c r="P141" s="58"/>
      <c r="Q141" s="58"/>
      <c r="R141" s="89"/>
      <c r="S141" s="89"/>
      <c r="T141" s="89"/>
      <c r="U141" s="89"/>
      <c r="V141" s="89"/>
      <c r="W141" s="89"/>
      <c r="X141" s="89"/>
    </row>
    <row r="142" spans="1:24" ht="12">
      <c r="A142" s="58"/>
      <c r="B142" s="58"/>
      <c r="C142" s="58"/>
      <c r="D142" s="58"/>
      <c r="E142" s="58"/>
      <c r="F142" s="58"/>
      <c r="G142" s="58"/>
      <c r="H142" s="58"/>
      <c r="I142" s="58"/>
      <c r="J142" s="58"/>
      <c r="K142" s="58"/>
      <c r="L142" s="58"/>
      <c r="M142" s="58"/>
      <c r="N142" s="58"/>
      <c r="O142" s="58"/>
      <c r="P142" s="58"/>
      <c r="Q142" s="58"/>
      <c r="R142" s="89"/>
      <c r="S142" s="89"/>
      <c r="T142" s="89"/>
      <c r="U142" s="89"/>
      <c r="V142" s="89"/>
      <c r="W142" s="89"/>
      <c r="X142" s="89"/>
    </row>
    <row r="143" spans="1:24" ht="12">
      <c r="A143" s="58"/>
      <c r="B143" s="58"/>
      <c r="C143" s="58"/>
      <c r="D143" s="58"/>
      <c r="E143" s="58"/>
      <c r="F143" s="58"/>
      <c r="G143" s="58"/>
      <c r="H143" s="58"/>
      <c r="I143" s="58"/>
      <c r="J143" s="58"/>
      <c r="K143" s="58"/>
      <c r="L143" s="58"/>
      <c r="M143" s="58"/>
      <c r="N143" s="58"/>
      <c r="O143" s="58"/>
      <c r="P143" s="58"/>
      <c r="Q143" s="58"/>
      <c r="R143" s="95"/>
      <c r="S143" s="95"/>
      <c r="T143" s="95"/>
      <c r="U143" s="95"/>
      <c r="V143" s="95"/>
      <c r="W143" s="95"/>
      <c r="X143" s="95"/>
    </row>
    <row r="144" spans="1:24" ht="12">
      <c r="A144" s="58"/>
      <c r="B144" s="58"/>
      <c r="C144" s="58"/>
      <c r="D144" s="58"/>
      <c r="E144" s="58"/>
      <c r="F144" s="58"/>
      <c r="G144" s="58"/>
      <c r="H144" s="58"/>
      <c r="I144" s="58"/>
      <c r="J144" s="58"/>
      <c r="K144" s="58"/>
      <c r="L144" s="58"/>
      <c r="M144" s="58"/>
      <c r="N144" s="58"/>
      <c r="O144" s="58"/>
      <c r="P144" s="58"/>
      <c r="Q144" s="58"/>
      <c r="R144" s="95"/>
      <c r="S144" s="95"/>
      <c r="T144" s="95"/>
      <c r="U144" s="95"/>
      <c r="V144" s="95"/>
      <c r="W144" s="95"/>
      <c r="X144" s="95"/>
    </row>
    <row r="145" spans="1:24" ht="12">
      <c r="A145" s="58"/>
      <c r="B145" s="58"/>
      <c r="C145" s="58"/>
      <c r="D145" s="58"/>
      <c r="E145" s="58"/>
      <c r="F145" s="58"/>
      <c r="G145" s="58"/>
      <c r="H145" s="58"/>
      <c r="I145" s="58"/>
      <c r="J145" s="58"/>
      <c r="K145" s="58"/>
      <c r="L145" s="58"/>
      <c r="M145" s="58"/>
      <c r="N145" s="58"/>
      <c r="O145" s="58"/>
      <c r="P145" s="58"/>
      <c r="Q145" s="58"/>
      <c r="R145" s="95"/>
      <c r="S145" s="95"/>
      <c r="T145" s="95"/>
      <c r="U145" s="95"/>
      <c r="V145" s="95"/>
      <c r="W145" s="95"/>
      <c r="X145" s="95"/>
    </row>
    <row r="146" spans="1:24" ht="12">
      <c r="A146" s="58"/>
      <c r="B146" s="58"/>
      <c r="C146" s="58"/>
      <c r="D146" s="58"/>
      <c r="E146" s="58"/>
      <c r="F146" s="58"/>
      <c r="G146" s="58"/>
      <c r="H146" s="58"/>
      <c r="I146" s="58"/>
      <c r="J146" s="58"/>
      <c r="K146" s="58"/>
      <c r="L146" s="58"/>
      <c r="M146" s="58"/>
      <c r="N146" s="58"/>
      <c r="O146" s="58"/>
      <c r="P146" s="58"/>
      <c r="Q146" s="58"/>
      <c r="R146" s="89"/>
      <c r="S146" s="89"/>
      <c r="T146" s="89"/>
      <c r="U146" s="89"/>
      <c r="V146" s="89"/>
      <c r="W146" s="89"/>
      <c r="X146" s="89"/>
    </row>
    <row r="147" spans="1:24" ht="12">
      <c r="A147" s="58"/>
      <c r="B147" s="58"/>
      <c r="C147" s="58"/>
      <c r="D147" s="58"/>
      <c r="E147" s="58"/>
      <c r="F147" s="58"/>
      <c r="G147" s="58"/>
      <c r="H147" s="58"/>
      <c r="I147" s="58"/>
      <c r="J147" s="58"/>
      <c r="K147" s="58"/>
      <c r="L147" s="58"/>
      <c r="M147" s="58"/>
      <c r="N147" s="58"/>
      <c r="O147" s="58"/>
      <c r="P147" s="58"/>
      <c r="Q147" s="58"/>
      <c r="R147" s="89"/>
      <c r="S147" s="89"/>
      <c r="T147" s="89"/>
      <c r="U147" s="89"/>
      <c r="V147" s="89"/>
      <c r="W147" s="89"/>
      <c r="X147" s="89"/>
    </row>
    <row r="148" spans="1:24" ht="12">
      <c r="A148" s="58"/>
      <c r="B148" s="58"/>
      <c r="C148" s="58"/>
      <c r="D148" s="58"/>
      <c r="E148" s="58"/>
      <c r="F148" s="58"/>
      <c r="G148" s="58"/>
      <c r="H148" s="58"/>
      <c r="I148" s="58"/>
      <c r="J148" s="58"/>
      <c r="K148" s="58"/>
      <c r="L148" s="58"/>
      <c r="M148" s="58"/>
      <c r="N148" s="58"/>
      <c r="O148" s="58"/>
      <c r="P148" s="58"/>
      <c r="Q148" s="58"/>
      <c r="R148" s="95"/>
      <c r="S148" s="95"/>
      <c r="T148" s="95"/>
      <c r="U148" s="95"/>
      <c r="V148" s="95"/>
      <c r="W148" s="95"/>
      <c r="X148" s="95"/>
    </row>
    <row r="149" spans="1:24" ht="12">
      <c r="A149" s="58"/>
      <c r="B149" s="58"/>
      <c r="C149" s="58"/>
      <c r="D149" s="58"/>
      <c r="E149" s="58"/>
      <c r="F149" s="58"/>
      <c r="G149" s="58"/>
      <c r="H149" s="58"/>
      <c r="I149" s="58"/>
      <c r="J149" s="58"/>
      <c r="K149" s="58"/>
      <c r="L149" s="58"/>
      <c r="M149" s="58"/>
      <c r="N149" s="58"/>
      <c r="O149" s="58"/>
      <c r="P149" s="58"/>
      <c r="Q149" s="58"/>
      <c r="R149" s="95"/>
      <c r="S149" s="95"/>
      <c r="T149" s="95"/>
      <c r="U149" s="95"/>
      <c r="V149" s="95"/>
      <c r="W149" s="95"/>
      <c r="X149" s="95"/>
    </row>
    <row r="150" spans="1:24" ht="12">
      <c r="A150" s="58"/>
      <c r="B150" s="58"/>
      <c r="C150" s="58"/>
      <c r="D150" s="58"/>
      <c r="E150" s="58"/>
      <c r="F150" s="58"/>
      <c r="G150" s="58"/>
      <c r="H150" s="58"/>
      <c r="I150" s="58"/>
      <c r="J150" s="58"/>
      <c r="K150" s="58"/>
      <c r="L150" s="58"/>
      <c r="M150" s="58"/>
      <c r="N150" s="58"/>
      <c r="O150" s="58"/>
      <c r="P150" s="58"/>
      <c r="Q150" s="58"/>
      <c r="R150" s="89"/>
      <c r="S150" s="89"/>
      <c r="T150" s="89"/>
      <c r="U150" s="89"/>
      <c r="V150" s="89"/>
      <c r="W150" s="89"/>
      <c r="X150" s="89"/>
    </row>
    <row r="151" spans="1:24" ht="12">
      <c r="A151" s="58"/>
      <c r="B151" s="58"/>
      <c r="C151" s="58"/>
      <c r="D151" s="58"/>
      <c r="E151" s="58"/>
      <c r="F151" s="58"/>
      <c r="G151" s="58"/>
      <c r="H151" s="58"/>
      <c r="I151" s="58"/>
      <c r="J151" s="58"/>
      <c r="K151" s="58"/>
      <c r="L151" s="58"/>
      <c r="M151" s="58"/>
      <c r="N151" s="58"/>
      <c r="O151" s="58"/>
      <c r="P151" s="58"/>
      <c r="Q151" s="58"/>
      <c r="R151" s="89"/>
      <c r="S151" s="89"/>
      <c r="T151" s="89"/>
      <c r="U151" s="89"/>
      <c r="V151" s="89"/>
      <c r="W151" s="89"/>
      <c r="X151" s="89"/>
    </row>
    <row r="152" spans="1:24" ht="12">
      <c r="A152" s="58"/>
      <c r="B152" s="58"/>
      <c r="C152" s="58"/>
      <c r="D152" s="58"/>
      <c r="E152" s="58"/>
      <c r="F152" s="58"/>
      <c r="G152" s="58"/>
      <c r="H152" s="58"/>
      <c r="I152" s="58"/>
      <c r="J152" s="58"/>
      <c r="K152" s="58"/>
      <c r="L152" s="58"/>
      <c r="M152" s="58"/>
      <c r="N152" s="58"/>
      <c r="O152" s="58"/>
      <c r="P152" s="58"/>
      <c r="Q152" s="58"/>
      <c r="R152" s="95"/>
      <c r="S152" s="95"/>
      <c r="T152" s="95"/>
      <c r="U152" s="95"/>
      <c r="V152" s="95"/>
      <c r="W152" s="95"/>
      <c r="X152" s="95"/>
    </row>
    <row r="153" spans="1:24" ht="12">
      <c r="A153" s="58"/>
      <c r="B153" s="58"/>
      <c r="C153" s="58"/>
      <c r="D153" s="58"/>
      <c r="E153" s="58"/>
      <c r="F153" s="58"/>
      <c r="G153" s="58"/>
      <c r="H153" s="58"/>
      <c r="I153" s="58"/>
      <c r="J153" s="58"/>
      <c r="K153" s="58"/>
      <c r="L153" s="58"/>
      <c r="M153" s="58"/>
      <c r="N153" s="58"/>
      <c r="O153" s="58"/>
      <c r="P153" s="58"/>
      <c r="Q153" s="58"/>
      <c r="R153" s="95"/>
      <c r="S153" s="95"/>
      <c r="T153" s="95"/>
      <c r="U153" s="95"/>
      <c r="V153" s="95"/>
      <c r="W153" s="95"/>
      <c r="X153" s="95"/>
    </row>
    <row r="154" spans="1:24" ht="12">
      <c r="A154" s="58"/>
      <c r="B154" s="58"/>
      <c r="C154" s="58"/>
      <c r="D154" s="58"/>
      <c r="E154" s="58"/>
      <c r="F154" s="58"/>
      <c r="G154" s="58"/>
      <c r="H154" s="58"/>
      <c r="I154" s="58"/>
      <c r="J154" s="58"/>
      <c r="K154" s="58"/>
      <c r="L154" s="58"/>
      <c r="M154" s="58"/>
      <c r="N154" s="58"/>
      <c r="O154" s="58"/>
      <c r="P154" s="58"/>
      <c r="Q154" s="58"/>
      <c r="R154" s="95"/>
      <c r="S154" s="95"/>
      <c r="T154" s="95"/>
      <c r="U154" s="95"/>
      <c r="V154" s="95"/>
      <c r="W154" s="95"/>
      <c r="X154" s="95"/>
    </row>
    <row r="155" spans="1:24" ht="12">
      <c r="A155" s="58"/>
      <c r="B155" s="58"/>
      <c r="C155" s="58"/>
      <c r="D155" s="58"/>
      <c r="E155" s="58"/>
      <c r="F155" s="58"/>
      <c r="G155" s="58"/>
      <c r="H155" s="58"/>
      <c r="I155" s="58"/>
      <c r="J155" s="58"/>
      <c r="K155" s="58"/>
      <c r="L155" s="58"/>
      <c r="M155" s="58"/>
      <c r="N155" s="58"/>
      <c r="O155" s="58"/>
      <c r="P155" s="58"/>
      <c r="Q155" s="58"/>
      <c r="R155" s="95"/>
      <c r="S155" s="95"/>
      <c r="T155" s="95"/>
      <c r="U155" s="95"/>
      <c r="V155" s="95"/>
      <c r="W155" s="95"/>
      <c r="X155" s="95"/>
    </row>
    <row r="156" spans="1:24" ht="12">
      <c r="A156" s="58"/>
      <c r="B156" s="58"/>
      <c r="C156" s="58"/>
      <c r="D156" s="58"/>
      <c r="E156" s="58"/>
      <c r="F156" s="58"/>
      <c r="G156" s="58"/>
      <c r="H156" s="58"/>
      <c r="I156" s="58"/>
      <c r="J156" s="58"/>
      <c r="K156" s="58"/>
      <c r="L156" s="58"/>
      <c r="M156" s="58"/>
      <c r="N156" s="58"/>
      <c r="O156" s="58"/>
      <c r="P156" s="58"/>
      <c r="Q156" s="58"/>
      <c r="R156" s="89"/>
      <c r="S156" s="89"/>
      <c r="T156" s="89"/>
      <c r="U156" s="89"/>
      <c r="V156" s="89"/>
      <c r="W156" s="89"/>
      <c r="X156" s="89"/>
    </row>
    <row r="157" spans="1:24" ht="12">
      <c r="A157" s="58"/>
      <c r="B157" s="58"/>
      <c r="C157" s="58"/>
      <c r="D157" s="58"/>
      <c r="E157" s="58"/>
      <c r="F157" s="58"/>
      <c r="G157" s="58"/>
      <c r="H157" s="58"/>
      <c r="I157" s="58"/>
      <c r="J157" s="58"/>
      <c r="K157" s="58"/>
      <c r="L157" s="58"/>
      <c r="M157" s="58"/>
      <c r="N157" s="58"/>
      <c r="O157" s="58"/>
      <c r="P157" s="58"/>
      <c r="Q157" s="58"/>
      <c r="R157" s="89"/>
      <c r="S157" s="89"/>
      <c r="T157" s="89"/>
      <c r="U157" s="89"/>
      <c r="V157" s="89"/>
      <c r="W157" s="89"/>
      <c r="X157" s="89"/>
    </row>
    <row r="158" spans="1:24" ht="12">
      <c r="A158" s="58"/>
      <c r="B158" s="58"/>
      <c r="C158" s="58"/>
      <c r="D158" s="58"/>
      <c r="E158" s="58"/>
      <c r="F158" s="58"/>
      <c r="G158" s="58"/>
      <c r="H158" s="58"/>
      <c r="I158" s="58"/>
      <c r="J158" s="58"/>
      <c r="K158" s="58"/>
      <c r="L158" s="58"/>
      <c r="M158" s="58"/>
      <c r="N158" s="58"/>
      <c r="O158" s="58"/>
      <c r="P158" s="58"/>
      <c r="Q158" s="58"/>
      <c r="R158" s="89"/>
      <c r="S158" s="89"/>
      <c r="T158" s="89"/>
      <c r="U158" s="89"/>
      <c r="V158" s="89"/>
      <c r="W158" s="89"/>
      <c r="X158" s="89"/>
    </row>
    <row r="159" spans="1:24" ht="12">
      <c r="A159" s="58"/>
      <c r="B159" s="58"/>
      <c r="C159" s="58"/>
      <c r="D159" s="58"/>
      <c r="E159" s="58"/>
      <c r="F159" s="58"/>
      <c r="G159" s="58"/>
      <c r="H159" s="58"/>
      <c r="I159" s="58"/>
      <c r="J159" s="58"/>
      <c r="K159" s="58"/>
      <c r="L159" s="58"/>
      <c r="M159" s="58"/>
      <c r="N159" s="58"/>
      <c r="O159" s="58"/>
      <c r="P159" s="58"/>
      <c r="Q159" s="58"/>
      <c r="R159" s="89"/>
      <c r="S159" s="89"/>
      <c r="T159" s="89"/>
      <c r="U159" s="89"/>
      <c r="V159" s="89"/>
      <c r="W159" s="89"/>
      <c r="X159" s="89"/>
    </row>
    <row r="160" spans="1:24" ht="12">
      <c r="A160" s="58"/>
      <c r="B160" s="58"/>
      <c r="C160" s="58"/>
      <c r="D160" s="58"/>
      <c r="E160" s="58"/>
      <c r="F160" s="58"/>
      <c r="G160" s="58"/>
      <c r="H160" s="58"/>
      <c r="I160" s="58"/>
      <c r="J160" s="58"/>
      <c r="K160" s="58"/>
      <c r="L160" s="58"/>
      <c r="M160" s="58"/>
      <c r="N160" s="58"/>
      <c r="O160" s="58"/>
      <c r="P160" s="58"/>
      <c r="Q160" s="58"/>
      <c r="R160" s="89"/>
      <c r="S160" s="89"/>
      <c r="T160" s="89"/>
      <c r="U160" s="89"/>
      <c r="V160" s="89"/>
      <c r="W160" s="89"/>
      <c r="X160" s="89"/>
    </row>
    <row r="161" spans="1:24" ht="12">
      <c r="A161" s="58"/>
      <c r="B161" s="58"/>
      <c r="C161" s="58"/>
      <c r="D161" s="58"/>
      <c r="E161" s="58"/>
      <c r="F161" s="58"/>
      <c r="G161" s="58"/>
      <c r="H161" s="58"/>
      <c r="I161" s="58"/>
      <c r="J161" s="58"/>
      <c r="K161" s="58"/>
      <c r="L161" s="58"/>
      <c r="M161" s="58"/>
      <c r="N161" s="58"/>
      <c r="O161" s="58"/>
      <c r="P161" s="58"/>
      <c r="Q161" s="58"/>
      <c r="R161" s="89"/>
      <c r="S161" s="89"/>
      <c r="T161" s="89"/>
      <c r="U161" s="89"/>
      <c r="V161" s="89"/>
      <c r="W161" s="89"/>
      <c r="X161" s="89"/>
    </row>
    <row r="162" spans="1:24" ht="12">
      <c r="A162" s="58"/>
      <c r="B162" s="58"/>
      <c r="C162" s="58"/>
      <c r="D162" s="58"/>
      <c r="E162" s="58"/>
      <c r="F162" s="58"/>
      <c r="G162" s="58"/>
      <c r="H162" s="58"/>
      <c r="I162" s="58"/>
      <c r="J162" s="58"/>
      <c r="K162" s="58"/>
      <c r="L162" s="58"/>
      <c r="M162" s="58"/>
      <c r="N162" s="58"/>
      <c r="O162" s="58"/>
      <c r="P162" s="58"/>
      <c r="Q162" s="58"/>
      <c r="R162" s="89"/>
      <c r="S162" s="89"/>
      <c r="T162" s="89"/>
      <c r="U162" s="89"/>
      <c r="V162" s="89"/>
      <c r="W162" s="89"/>
      <c r="X162" s="89"/>
    </row>
    <row r="163" spans="1:24" ht="12">
      <c r="A163" s="58"/>
      <c r="B163" s="58"/>
      <c r="C163" s="58"/>
      <c r="D163" s="58"/>
      <c r="E163" s="58"/>
      <c r="F163" s="58"/>
      <c r="G163" s="58"/>
      <c r="H163" s="58"/>
      <c r="I163" s="58"/>
      <c r="J163" s="58"/>
      <c r="K163" s="58"/>
      <c r="L163" s="58"/>
      <c r="M163" s="58"/>
      <c r="N163" s="58"/>
      <c r="O163" s="58"/>
      <c r="P163" s="58"/>
      <c r="Q163" s="58"/>
      <c r="R163" s="89"/>
      <c r="S163" s="89"/>
      <c r="T163" s="89"/>
      <c r="U163" s="89"/>
      <c r="V163" s="89"/>
      <c r="W163" s="89"/>
      <c r="X163" s="89"/>
    </row>
    <row r="164" spans="1:24" ht="12">
      <c r="A164" s="58"/>
      <c r="B164" s="58"/>
      <c r="C164" s="58"/>
      <c r="D164" s="58"/>
      <c r="E164" s="58"/>
      <c r="F164" s="58"/>
      <c r="G164" s="58"/>
      <c r="H164" s="58"/>
      <c r="I164" s="58"/>
      <c r="J164" s="58"/>
      <c r="K164" s="58"/>
      <c r="L164" s="58"/>
      <c r="M164" s="58"/>
      <c r="N164" s="58"/>
      <c r="O164" s="58"/>
      <c r="P164" s="58"/>
      <c r="Q164" s="58"/>
      <c r="R164" s="152"/>
      <c r="S164" s="152"/>
      <c r="T164" s="152"/>
      <c r="U164" s="152"/>
      <c r="V164" s="152"/>
      <c r="W164" s="152"/>
      <c r="X164" s="152"/>
    </row>
    <row r="165" spans="1:24" ht="12">
      <c r="A165" s="58"/>
      <c r="B165" s="58"/>
      <c r="C165" s="58"/>
      <c r="D165" s="58"/>
      <c r="E165" s="58"/>
      <c r="F165" s="58"/>
      <c r="G165" s="58"/>
      <c r="H165" s="58"/>
      <c r="I165" s="58"/>
      <c r="J165" s="58"/>
      <c r="K165" s="58"/>
      <c r="L165" s="58"/>
      <c r="M165" s="58"/>
      <c r="N165" s="58"/>
      <c r="O165" s="58"/>
      <c r="P165" s="58"/>
      <c r="Q165" s="58"/>
      <c r="R165" s="95"/>
      <c r="S165" s="95"/>
      <c r="T165" s="95"/>
      <c r="U165" s="95"/>
      <c r="V165" s="95"/>
      <c r="W165" s="95"/>
      <c r="X165" s="95"/>
    </row>
    <row r="166" spans="1:24" ht="12">
      <c r="A166" s="58"/>
      <c r="B166" s="58"/>
      <c r="C166" s="58"/>
      <c r="D166" s="58"/>
      <c r="E166" s="58"/>
      <c r="F166" s="58"/>
      <c r="G166" s="58"/>
      <c r="H166" s="58"/>
      <c r="I166" s="58"/>
      <c r="J166" s="58"/>
      <c r="K166" s="58"/>
      <c r="L166" s="58"/>
      <c r="M166" s="58"/>
      <c r="N166" s="58"/>
      <c r="O166" s="58"/>
      <c r="P166" s="58"/>
      <c r="Q166" s="58"/>
      <c r="R166" s="95"/>
      <c r="S166" s="95"/>
      <c r="T166" s="95"/>
      <c r="U166" s="95"/>
      <c r="V166" s="95"/>
      <c r="W166" s="95"/>
      <c r="X166" s="95"/>
    </row>
    <row r="167" spans="1:24" ht="12">
      <c r="A167" s="58"/>
      <c r="B167" s="58"/>
      <c r="C167" s="58"/>
      <c r="D167" s="58"/>
      <c r="E167" s="58"/>
      <c r="F167" s="58"/>
      <c r="G167" s="58"/>
      <c r="H167" s="58"/>
      <c r="I167" s="58"/>
      <c r="J167" s="58"/>
      <c r="K167" s="58"/>
      <c r="L167" s="58"/>
      <c r="M167" s="58"/>
      <c r="N167" s="58"/>
      <c r="O167" s="58"/>
      <c r="P167" s="58"/>
      <c r="Q167" s="58"/>
      <c r="R167" s="89"/>
      <c r="S167" s="89"/>
      <c r="T167" s="89"/>
      <c r="U167" s="89"/>
      <c r="V167" s="89"/>
      <c r="W167" s="89"/>
      <c r="X167" s="89"/>
    </row>
    <row r="168" spans="1:24" ht="12">
      <c r="A168" s="58"/>
      <c r="B168" s="58"/>
      <c r="C168" s="58"/>
      <c r="D168" s="58"/>
      <c r="E168" s="58"/>
      <c r="F168" s="58"/>
      <c r="G168" s="58"/>
      <c r="H168" s="58"/>
      <c r="I168" s="58"/>
      <c r="J168" s="58"/>
      <c r="K168" s="58"/>
      <c r="L168" s="58"/>
      <c r="M168" s="58"/>
      <c r="N168" s="58"/>
      <c r="O168" s="58"/>
      <c r="P168" s="58"/>
      <c r="Q168" s="58"/>
      <c r="R168" s="89"/>
      <c r="S168" s="89"/>
      <c r="T168" s="89"/>
      <c r="U168" s="89"/>
      <c r="V168" s="89"/>
      <c r="W168" s="89"/>
      <c r="X168" s="89"/>
    </row>
    <row r="169" spans="1:24" ht="12">
      <c r="A169" s="58"/>
      <c r="B169" s="58"/>
      <c r="C169" s="58"/>
      <c r="D169" s="58"/>
      <c r="E169" s="58"/>
      <c r="F169" s="58"/>
      <c r="G169" s="58"/>
      <c r="H169" s="58"/>
      <c r="I169" s="58"/>
      <c r="J169" s="58"/>
      <c r="K169" s="58"/>
      <c r="L169" s="58"/>
      <c r="M169" s="58"/>
      <c r="N169" s="58"/>
      <c r="O169" s="58"/>
      <c r="P169" s="58"/>
      <c r="Q169" s="58"/>
      <c r="R169" s="89"/>
      <c r="S169" s="89"/>
      <c r="T169" s="89"/>
      <c r="U169" s="89"/>
      <c r="V169" s="89"/>
      <c r="W169" s="89"/>
      <c r="X169" s="89"/>
    </row>
    <row r="170" spans="1:24" ht="12">
      <c r="A170" s="58"/>
      <c r="B170" s="58"/>
      <c r="C170" s="58"/>
      <c r="D170" s="58"/>
      <c r="E170" s="58"/>
      <c r="F170" s="58"/>
      <c r="G170" s="58"/>
      <c r="H170" s="58"/>
      <c r="I170" s="58"/>
      <c r="J170" s="58"/>
      <c r="K170" s="58"/>
      <c r="L170" s="58"/>
      <c r="M170" s="58"/>
      <c r="N170" s="58"/>
      <c r="O170" s="58"/>
      <c r="P170" s="58"/>
      <c r="Q170" s="58"/>
      <c r="R170" s="95"/>
      <c r="S170" s="95"/>
      <c r="T170" s="95"/>
      <c r="U170" s="95"/>
      <c r="V170" s="95"/>
      <c r="W170" s="95"/>
      <c r="X170" s="95"/>
    </row>
    <row r="171" spans="1:24" ht="12">
      <c r="A171" s="58"/>
      <c r="B171" s="58"/>
      <c r="C171" s="58"/>
      <c r="D171" s="58"/>
      <c r="E171" s="58"/>
      <c r="F171" s="58"/>
      <c r="G171" s="58"/>
      <c r="H171" s="58"/>
      <c r="I171" s="58"/>
      <c r="J171" s="58"/>
      <c r="K171" s="58"/>
      <c r="L171" s="58"/>
      <c r="M171" s="58"/>
      <c r="N171" s="58"/>
      <c r="O171" s="58"/>
      <c r="P171" s="58"/>
      <c r="Q171" s="58"/>
      <c r="R171" s="95"/>
      <c r="S171" s="95"/>
      <c r="T171" s="95"/>
      <c r="U171" s="95"/>
      <c r="V171" s="95"/>
      <c r="W171" s="95"/>
      <c r="X171" s="95"/>
    </row>
    <row r="172" spans="1:24" ht="12">
      <c r="A172" s="58"/>
      <c r="B172" s="58"/>
      <c r="C172" s="58"/>
      <c r="D172" s="58"/>
      <c r="E172" s="58"/>
      <c r="F172" s="58"/>
      <c r="G172" s="58"/>
      <c r="H172" s="58"/>
      <c r="I172" s="58"/>
      <c r="J172" s="58"/>
      <c r="K172" s="58"/>
      <c r="L172" s="58"/>
      <c r="M172" s="58"/>
      <c r="N172" s="58"/>
      <c r="O172" s="58"/>
      <c r="P172" s="58"/>
      <c r="Q172" s="58"/>
      <c r="R172" s="89"/>
      <c r="S172" s="89"/>
      <c r="T172" s="89"/>
      <c r="U172" s="89"/>
      <c r="V172" s="89"/>
      <c r="W172" s="89"/>
      <c r="X172" s="89"/>
    </row>
    <row r="173" spans="1:24" ht="12">
      <c r="A173" s="58"/>
      <c r="B173" s="58"/>
      <c r="C173" s="58"/>
      <c r="D173" s="58"/>
      <c r="E173" s="58"/>
      <c r="F173" s="58"/>
      <c r="G173" s="58"/>
      <c r="H173" s="58"/>
      <c r="I173" s="58"/>
      <c r="J173" s="58"/>
      <c r="K173" s="58"/>
      <c r="L173" s="58"/>
      <c r="M173" s="58"/>
      <c r="N173" s="58"/>
      <c r="O173" s="58"/>
      <c r="P173" s="58"/>
      <c r="Q173" s="58"/>
      <c r="R173" s="578"/>
      <c r="S173" s="578"/>
      <c r="T173" s="578"/>
      <c r="U173" s="578"/>
      <c r="V173" s="578"/>
      <c r="W173" s="578"/>
      <c r="X173" s="578"/>
    </row>
    <row r="174" spans="1:24" ht="12">
      <c r="A174" s="58"/>
      <c r="B174" s="58"/>
      <c r="C174" s="58"/>
      <c r="D174" s="58"/>
      <c r="E174" s="58"/>
      <c r="F174" s="58"/>
      <c r="G174" s="58"/>
      <c r="H174" s="58"/>
      <c r="I174" s="58"/>
      <c r="J174" s="58"/>
      <c r="K174" s="58"/>
      <c r="L174" s="58"/>
      <c r="M174" s="58"/>
      <c r="N174" s="58"/>
      <c r="O174" s="58"/>
      <c r="P174" s="58"/>
      <c r="Q174" s="58"/>
      <c r="R174" s="89"/>
      <c r="S174" s="89"/>
      <c r="T174" s="89"/>
      <c r="U174" s="89"/>
      <c r="V174" s="89"/>
      <c r="W174" s="89"/>
      <c r="X174" s="89"/>
    </row>
    <row r="175" spans="1:24" ht="12">
      <c r="A175" s="58"/>
      <c r="B175" s="58"/>
      <c r="C175" s="58"/>
      <c r="D175" s="58"/>
      <c r="E175" s="58"/>
      <c r="F175" s="58"/>
      <c r="G175" s="58"/>
      <c r="H175" s="58"/>
      <c r="I175" s="58"/>
      <c r="J175" s="58"/>
      <c r="K175" s="58"/>
      <c r="L175" s="58"/>
      <c r="M175" s="58"/>
      <c r="N175" s="58"/>
      <c r="O175" s="58"/>
      <c r="P175" s="58"/>
      <c r="Q175" s="58"/>
      <c r="R175" s="95"/>
      <c r="S175" s="95"/>
      <c r="T175" s="95"/>
      <c r="U175" s="95"/>
      <c r="V175" s="95"/>
      <c r="W175" s="95"/>
      <c r="X175" s="95"/>
    </row>
    <row r="176" spans="1:24" ht="12">
      <c r="A176" s="58"/>
      <c r="B176" s="58"/>
      <c r="C176" s="58"/>
      <c r="D176" s="58"/>
      <c r="E176" s="58"/>
      <c r="F176" s="58"/>
      <c r="G176" s="58"/>
      <c r="H176" s="58"/>
      <c r="I176" s="58"/>
      <c r="J176" s="58"/>
      <c r="K176" s="58"/>
      <c r="L176" s="58"/>
      <c r="M176" s="58"/>
      <c r="N176" s="58"/>
      <c r="O176" s="58"/>
      <c r="P176" s="58"/>
      <c r="Q176" s="58"/>
      <c r="R176" s="95"/>
      <c r="S176" s="95"/>
      <c r="T176" s="95"/>
      <c r="U176" s="95"/>
      <c r="V176" s="95"/>
      <c r="W176" s="95"/>
      <c r="X176" s="95"/>
    </row>
    <row r="177" spans="1:24" ht="12">
      <c r="A177" s="58"/>
      <c r="B177" s="58"/>
      <c r="C177" s="58"/>
      <c r="D177" s="58"/>
      <c r="E177" s="58"/>
      <c r="F177" s="58"/>
      <c r="G177" s="58"/>
      <c r="H177" s="58"/>
      <c r="I177" s="58"/>
      <c r="J177" s="58"/>
      <c r="K177" s="58"/>
      <c r="L177" s="58"/>
      <c r="M177" s="58"/>
      <c r="N177" s="58"/>
      <c r="O177" s="58"/>
      <c r="P177" s="58"/>
      <c r="Q177" s="58"/>
      <c r="R177" s="95"/>
      <c r="S177" s="95"/>
      <c r="T177" s="95"/>
      <c r="U177" s="95"/>
      <c r="V177" s="95"/>
      <c r="W177" s="95"/>
      <c r="X177" s="95"/>
    </row>
    <row r="178" spans="1:24" ht="12">
      <c r="A178" s="58"/>
      <c r="B178" s="58"/>
      <c r="C178" s="58"/>
      <c r="D178" s="58"/>
      <c r="E178" s="58"/>
      <c r="F178" s="58"/>
      <c r="G178" s="58"/>
      <c r="H178" s="58"/>
      <c r="I178" s="58"/>
      <c r="J178" s="58"/>
      <c r="K178" s="58"/>
      <c r="L178" s="58"/>
      <c r="M178" s="58"/>
      <c r="N178" s="58"/>
      <c r="O178" s="58"/>
      <c r="P178" s="58"/>
      <c r="Q178" s="58"/>
      <c r="R178" s="95"/>
      <c r="S178" s="95"/>
      <c r="T178" s="95"/>
      <c r="U178" s="95"/>
      <c r="V178" s="95"/>
      <c r="W178" s="95"/>
      <c r="X178" s="95"/>
    </row>
    <row r="179" spans="1:24" ht="12">
      <c r="A179" s="58"/>
      <c r="B179" s="58"/>
      <c r="C179" s="58"/>
      <c r="D179" s="58"/>
      <c r="E179" s="58"/>
      <c r="F179" s="58"/>
      <c r="G179" s="58"/>
      <c r="H179" s="58"/>
      <c r="I179" s="58"/>
      <c r="J179" s="58"/>
      <c r="K179" s="58"/>
      <c r="L179" s="58"/>
      <c r="M179" s="58"/>
      <c r="N179" s="58"/>
      <c r="O179" s="58"/>
      <c r="P179" s="58"/>
      <c r="Q179" s="58"/>
      <c r="R179" s="738"/>
      <c r="S179" s="738"/>
      <c r="T179" s="738"/>
      <c r="U179" s="738"/>
      <c r="V179" s="738"/>
      <c r="W179" s="738"/>
      <c r="X179" s="738"/>
    </row>
    <row r="180" spans="1:24" ht="12">
      <c r="A180" s="58"/>
      <c r="B180" s="58"/>
      <c r="C180" s="58"/>
      <c r="D180" s="58"/>
      <c r="E180" s="58"/>
      <c r="F180" s="58"/>
      <c r="G180" s="58"/>
      <c r="H180" s="58"/>
      <c r="I180" s="58"/>
      <c r="J180" s="58"/>
      <c r="K180" s="58"/>
      <c r="L180" s="58"/>
      <c r="M180" s="58"/>
      <c r="N180" s="58"/>
      <c r="O180" s="58"/>
      <c r="P180" s="58"/>
      <c r="Q180" s="58"/>
      <c r="R180" s="95"/>
      <c r="S180" s="95"/>
      <c r="T180" s="95"/>
      <c r="U180" s="95"/>
      <c r="V180" s="95"/>
      <c r="W180" s="95"/>
      <c r="X180" s="95"/>
    </row>
    <row r="181" spans="1:24" ht="12">
      <c r="A181" s="58"/>
      <c r="B181" s="58"/>
      <c r="C181" s="58"/>
      <c r="D181" s="58"/>
      <c r="E181" s="58"/>
      <c r="F181" s="58"/>
      <c r="G181" s="58"/>
      <c r="H181" s="58"/>
      <c r="I181" s="58"/>
      <c r="J181" s="58"/>
      <c r="K181" s="58"/>
      <c r="L181" s="58"/>
      <c r="M181" s="58"/>
      <c r="N181" s="58"/>
      <c r="O181" s="58"/>
      <c r="P181" s="58"/>
      <c r="Q181" s="58"/>
      <c r="R181" s="95"/>
      <c r="S181" s="95"/>
      <c r="T181" s="95"/>
      <c r="U181" s="95"/>
      <c r="V181" s="95"/>
      <c r="W181" s="95"/>
      <c r="X181" s="95"/>
    </row>
    <row r="182" spans="1:24" ht="12">
      <c r="A182" s="58"/>
      <c r="B182" s="58"/>
      <c r="C182" s="58"/>
      <c r="D182" s="58"/>
      <c r="E182" s="58"/>
      <c r="F182" s="58"/>
      <c r="G182" s="58"/>
      <c r="H182" s="58"/>
      <c r="I182" s="58"/>
      <c r="J182" s="58"/>
      <c r="K182" s="58"/>
      <c r="L182" s="58"/>
      <c r="M182" s="58"/>
      <c r="N182" s="58"/>
      <c r="O182" s="58"/>
      <c r="P182" s="58"/>
      <c r="Q182" s="58"/>
      <c r="R182" s="95"/>
      <c r="S182" s="95"/>
      <c r="T182" s="95"/>
      <c r="U182" s="95"/>
      <c r="V182" s="95"/>
      <c r="W182" s="95"/>
      <c r="X182" s="95"/>
    </row>
    <row r="183" spans="1:24" ht="12">
      <c r="A183" s="58"/>
      <c r="B183" s="58"/>
      <c r="C183" s="58"/>
      <c r="D183" s="58"/>
      <c r="E183" s="58"/>
      <c r="F183" s="58"/>
      <c r="G183" s="58"/>
      <c r="H183" s="58"/>
      <c r="I183" s="58"/>
      <c r="J183" s="58"/>
      <c r="K183" s="58"/>
      <c r="L183" s="58"/>
      <c r="M183" s="58"/>
      <c r="N183" s="58"/>
      <c r="O183" s="58"/>
      <c r="P183" s="58"/>
      <c r="Q183" s="58"/>
      <c r="R183" s="89"/>
      <c r="S183" s="89"/>
      <c r="T183" s="89"/>
      <c r="U183" s="89"/>
      <c r="V183" s="89"/>
      <c r="W183" s="89"/>
      <c r="X183" s="89"/>
    </row>
    <row r="184" spans="1:24" ht="12">
      <c r="A184" s="58"/>
      <c r="B184" s="58"/>
      <c r="C184" s="58"/>
      <c r="D184" s="58"/>
      <c r="E184" s="58"/>
      <c r="F184" s="58"/>
      <c r="G184" s="58"/>
      <c r="H184" s="58"/>
      <c r="I184" s="58"/>
      <c r="J184" s="58"/>
      <c r="K184" s="58"/>
      <c r="L184" s="58"/>
      <c r="M184" s="58"/>
      <c r="N184" s="58"/>
      <c r="O184" s="58"/>
      <c r="P184" s="58"/>
      <c r="Q184" s="58"/>
      <c r="R184" s="89"/>
      <c r="S184" s="89"/>
      <c r="T184" s="89"/>
      <c r="U184" s="89"/>
      <c r="V184" s="89"/>
      <c r="W184" s="89"/>
      <c r="X184" s="89"/>
    </row>
    <row r="185" spans="1:24" ht="12">
      <c r="A185" s="58"/>
      <c r="B185" s="58"/>
      <c r="C185" s="58"/>
      <c r="D185" s="58"/>
      <c r="E185" s="58"/>
      <c r="F185" s="58"/>
      <c r="G185" s="58"/>
      <c r="H185" s="58"/>
      <c r="I185" s="58"/>
      <c r="J185" s="58"/>
      <c r="K185" s="58"/>
      <c r="L185" s="58"/>
      <c r="M185" s="58"/>
      <c r="N185" s="58"/>
      <c r="O185" s="58"/>
      <c r="P185" s="58"/>
      <c r="Q185" s="58"/>
      <c r="R185" s="95"/>
      <c r="S185" s="95"/>
      <c r="T185" s="95"/>
      <c r="U185" s="95"/>
      <c r="V185" s="95"/>
      <c r="W185" s="95"/>
      <c r="X185" s="95"/>
    </row>
    <row r="186" spans="1:24" ht="12">
      <c r="A186" s="58"/>
      <c r="B186" s="58"/>
      <c r="C186" s="58"/>
      <c r="D186" s="58"/>
      <c r="E186" s="58"/>
      <c r="F186" s="58"/>
      <c r="G186" s="58"/>
      <c r="H186" s="58"/>
      <c r="I186" s="58"/>
      <c r="J186" s="58"/>
      <c r="K186" s="58"/>
      <c r="L186" s="58"/>
      <c r="M186" s="58"/>
      <c r="N186" s="58"/>
      <c r="O186" s="58"/>
      <c r="P186" s="58"/>
      <c r="Q186" s="58"/>
      <c r="R186" s="95"/>
      <c r="S186" s="95"/>
      <c r="T186" s="95"/>
      <c r="U186" s="95"/>
      <c r="V186" s="95"/>
      <c r="W186" s="95"/>
      <c r="X186" s="95"/>
    </row>
    <row r="187" spans="1:24" ht="12">
      <c r="A187" s="58"/>
      <c r="B187" s="58"/>
      <c r="C187" s="58"/>
      <c r="D187" s="58"/>
      <c r="E187" s="58"/>
      <c r="F187" s="58"/>
      <c r="G187" s="58"/>
      <c r="H187" s="58"/>
      <c r="I187" s="58"/>
      <c r="J187" s="58"/>
      <c r="K187" s="58"/>
      <c r="L187" s="58"/>
      <c r="M187" s="58"/>
      <c r="N187" s="58"/>
      <c r="O187" s="58"/>
      <c r="P187" s="58"/>
      <c r="Q187" s="58"/>
      <c r="R187" s="95"/>
      <c r="S187" s="95"/>
      <c r="T187" s="95"/>
      <c r="U187" s="95"/>
      <c r="V187" s="95"/>
      <c r="W187" s="95"/>
      <c r="X187" s="95"/>
    </row>
    <row r="188" spans="1:24" ht="12">
      <c r="A188" s="58"/>
      <c r="B188" s="58"/>
      <c r="C188" s="58"/>
      <c r="D188" s="58"/>
      <c r="E188" s="58"/>
      <c r="F188" s="58"/>
      <c r="G188" s="58"/>
      <c r="H188" s="58"/>
      <c r="I188" s="58"/>
      <c r="J188" s="58"/>
      <c r="K188" s="58"/>
      <c r="L188" s="58"/>
      <c r="M188" s="58"/>
      <c r="N188" s="58"/>
      <c r="O188" s="58"/>
      <c r="P188" s="58"/>
      <c r="Q188" s="58"/>
      <c r="R188" s="89"/>
      <c r="S188" s="89"/>
      <c r="T188" s="89"/>
      <c r="U188" s="89"/>
      <c r="V188" s="89"/>
      <c r="W188" s="89"/>
      <c r="X188" s="89"/>
    </row>
    <row r="189" spans="1:24" ht="12">
      <c r="A189" s="58"/>
      <c r="B189" s="58"/>
      <c r="C189" s="58"/>
      <c r="D189" s="58"/>
      <c r="E189" s="58"/>
      <c r="F189" s="58"/>
      <c r="G189" s="58"/>
      <c r="H189" s="58"/>
      <c r="I189" s="58"/>
      <c r="J189" s="58"/>
      <c r="K189" s="58"/>
      <c r="L189" s="58"/>
      <c r="M189" s="58"/>
      <c r="N189" s="58"/>
      <c r="O189" s="58"/>
      <c r="P189" s="58"/>
      <c r="Q189" s="58"/>
      <c r="R189" s="89"/>
      <c r="S189" s="89"/>
      <c r="T189" s="89"/>
      <c r="U189" s="89"/>
      <c r="V189" s="89"/>
      <c r="W189" s="89"/>
      <c r="X189" s="89"/>
    </row>
    <row r="190" spans="1:24" ht="12">
      <c r="A190" s="58"/>
      <c r="B190" s="58"/>
      <c r="C190" s="58"/>
      <c r="D190" s="58"/>
      <c r="E190" s="58"/>
      <c r="F190" s="58"/>
      <c r="G190" s="58"/>
      <c r="H190" s="58"/>
      <c r="I190" s="58"/>
      <c r="J190" s="58"/>
      <c r="K190" s="58"/>
      <c r="L190" s="58"/>
      <c r="M190" s="58"/>
      <c r="N190" s="58"/>
      <c r="O190" s="58"/>
      <c r="P190" s="58"/>
      <c r="Q190" s="58"/>
      <c r="R190" s="89"/>
      <c r="S190" s="89"/>
      <c r="T190" s="89"/>
      <c r="U190" s="89"/>
      <c r="V190" s="89"/>
      <c r="W190" s="89"/>
      <c r="X190" s="89"/>
    </row>
    <row r="191" spans="1:24" ht="12">
      <c r="A191" s="58"/>
      <c r="B191" s="58"/>
      <c r="C191" s="58"/>
      <c r="D191" s="58"/>
      <c r="E191" s="58"/>
      <c r="F191" s="58"/>
      <c r="G191" s="58"/>
      <c r="H191" s="58"/>
      <c r="I191" s="58"/>
      <c r="J191" s="58"/>
      <c r="K191" s="58"/>
      <c r="L191" s="58"/>
      <c r="M191" s="58"/>
      <c r="N191" s="58"/>
      <c r="O191" s="58"/>
      <c r="P191" s="58"/>
      <c r="Q191" s="58"/>
      <c r="R191" s="89"/>
      <c r="S191" s="89"/>
      <c r="T191" s="89"/>
      <c r="U191" s="89"/>
      <c r="V191" s="89"/>
      <c r="W191" s="89"/>
      <c r="X191" s="89"/>
    </row>
    <row r="192" spans="1:24" ht="12">
      <c r="A192" s="58"/>
      <c r="B192" s="58"/>
      <c r="C192" s="58"/>
      <c r="D192" s="58"/>
      <c r="E192" s="58"/>
      <c r="F192" s="58"/>
      <c r="G192" s="58"/>
      <c r="H192" s="58"/>
      <c r="I192" s="58"/>
      <c r="J192" s="58"/>
      <c r="K192" s="58"/>
      <c r="L192" s="58"/>
      <c r="M192" s="58"/>
      <c r="N192" s="58"/>
      <c r="O192" s="58"/>
      <c r="P192" s="58"/>
      <c r="Q192" s="58"/>
      <c r="R192" s="89"/>
      <c r="S192" s="89"/>
      <c r="T192" s="89"/>
      <c r="U192" s="89"/>
      <c r="V192" s="89"/>
      <c r="W192" s="89"/>
      <c r="X192" s="89"/>
    </row>
    <row r="193" spans="1:24" ht="12">
      <c r="A193" s="58"/>
      <c r="B193" s="58"/>
      <c r="C193" s="58"/>
      <c r="D193" s="58"/>
      <c r="E193" s="58"/>
      <c r="F193" s="58"/>
      <c r="G193" s="58"/>
      <c r="H193" s="58"/>
      <c r="I193" s="58"/>
      <c r="J193" s="58"/>
      <c r="K193" s="58"/>
      <c r="L193" s="58"/>
      <c r="M193" s="58"/>
      <c r="N193" s="58"/>
      <c r="O193" s="58"/>
      <c r="P193" s="58"/>
      <c r="Q193" s="58"/>
      <c r="R193" s="89"/>
      <c r="S193" s="89"/>
      <c r="T193" s="89"/>
      <c r="U193" s="89"/>
      <c r="V193" s="89"/>
      <c r="W193" s="89"/>
      <c r="X193" s="89"/>
    </row>
    <row r="194" spans="1:24" ht="12">
      <c r="A194" s="58"/>
      <c r="B194" s="58"/>
      <c r="C194" s="58"/>
      <c r="D194" s="58"/>
      <c r="E194" s="58"/>
      <c r="F194" s="58"/>
      <c r="G194" s="58"/>
      <c r="H194" s="58"/>
      <c r="I194" s="58"/>
      <c r="J194" s="58"/>
      <c r="K194" s="58"/>
      <c r="L194" s="58"/>
      <c r="M194" s="58"/>
      <c r="N194" s="58"/>
      <c r="O194" s="58"/>
      <c r="P194" s="58"/>
      <c r="Q194" s="58"/>
      <c r="R194" s="95"/>
      <c r="S194" s="95"/>
      <c r="T194" s="95"/>
      <c r="U194" s="95"/>
      <c r="V194" s="95"/>
      <c r="W194" s="95"/>
      <c r="X194" s="95"/>
    </row>
    <row r="195" spans="1:24" ht="12">
      <c r="A195" s="58"/>
      <c r="B195" s="58"/>
      <c r="C195" s="58"/>
      <c r="D195" s="58"/>
      <c r="E195" s="58"/>
      <c r="F195" s="58"/>
      <c r="G195" s="58"/>
      <c r="H195" s="58"/>
      <c r="I195" s="58"/>
      <c r="J195" s="58"/>
      <c r="K195" s="58"/>
      <c r="L195" s="58"/>
      <c r="M195" s="58"/>
      <c r="N195" s="58"/>
      <c r="O195" s="58"/>
      <c r="P195" s="58"/>
      <c r="Q195" s="58"/>
      <c r="R195" s="95"/>
      <c r="S195" s="95"/>
      <c r="T195" s="95"/>
      <c r="U195" s="95"/>
      <c r="V195" s="95"/>
      <c r="W195" s="95"/>
      <c r="X195" s="95"/>
    </row>
    <row r="196" spans="1:24" ht="12">
      <c r="A196" s="58"/>
      <c r="B196" s="58"/>
      <c r="C196" s="58"/>
      <c r="D196" s="58"/>
      <c r="E196" s="58"/>
      <c r="F196" s="58"/>
      <c r="G196" s="58"/>
      <c r="H196" s="58"/>
      <c r="I196" s="58"/>
      <c r="J196" s="58"/>
      <c r="K196" s="58"/>
      <c r="L196" s="58"/>
      <c r="M196" s="58"/>
      <c r="N196" s="58"/>
      <c r="O196" s="58"/>
      <c r="P196" s="58"/>
      <c r="Q196" s="58"/>
      <c r="R196" s="89"/>
      <c r="S196" s="89"/>
      <c r="T196" s="89"/>
      <c r="U196" s="89"/>
      <c r="V196" s="89"/>
      <c r="W196" s="89"/>
      <c r="X196" s="89"/>
    </row>
    <row r="197" spans="1:24" ht="12">
      <c r="A197" s="58"/>
      <c r="B197" s="58"/>
      <c r="C197" s="58"/>
      <c r="D197" s="58"/>
      <c r="E197" s="58"/>
      <c r="F197" s="58"/>
      <c r="G197" s="58"/>
      <c r="H197" s="58"/>
      <c r="I197" s="58"/>
      <c r="J197" s="58"/>
      <c r="K197" s="58"/>
      <c r="L197" s="58"/>
      <c r="M197" s="58"/>
      <c r="N197" s="58"/>
      <c r="O197" s="58"/>
      <c r="P197" s="58"/>
      <c r="Q197" s="58"/>
      <c r="R197" s="89"/>
      <c r="S197" s="89"/>
      <c r="T197" s="89"/>
      <c r="U197" s="89"/>
      <c r="V197" s="89"/>
      <c r="W197" s="89"/>
      <c r="X197" s="89"/>
    </row>
    <row r="198" spans="1:24" ht="12">
      <c r="A198" s="58"/>
      <c r="B198" s="58"/>
      <c r="C198" s="58"/>
      <c r="D198" s="58"/>
      <c r="E198" s="58"/>
      <c r="F198" s="58"/>
      <c r="G198" s="58"/>
      <c r="H198" s="58"/>
      <c r="I198" s="58"/>
      <c r="J198" s="58"/>
      <c r="K198" s="58"/>
      <c r="L198" s="58"/>
      <c r="M198" s="58"/>
      <c r="N198" s="58"/>
      <c r="O198" s="58"/>
      <c r="P198" s="58"/>
      <c r="Q198" s="58"/>
      <c r="R198" s="89"/>
      <c r="S198" s="89"/>
      <c r="T198" s="89"/>
      <c r="U198" s="89"/>
      <c r="V198" s="89"/>
      <c r="W198" s="89"/>
      <c r="X198" s="89"/>
    </row>
    <row r="199" spans="1:24" ht="12">
      <c r="A199" s="58"/>
      <c r="B199" s="58"/>
      <c r="C199" s="58"/>
      <c r="D199" s="58"/>
      <c r="E199" s="58"/>
      <c r="F199" s="58"/>
      <c r="G199" s="58"/>
      <c r="H199" s="58"/>
      <c r="I199" s="58"/>
      <c r="J199" s="58"/>
      <c r="K199" s="58"/>
      <c r="L199" s="58"/>
      <c r="M199" s="58"/>
      <c r="N199" s="58"/>
      <c r="O199" s="58"/>
      <c r="P199" s="58"/>
      <c r="Q199" s="58"/>
      <c r="R199" s="89"/>
      <c r="S199" s="89"/>
      <c r="T199" s="89"/>
      <c r="U199" s="89"/>
      <c r="V199" s="89"/>
      <c r="W199" s="89"/>
      <c r="X199" s="89"/>
    </row>
    <row r="200" spans="1:24" ht="12">
      <c r="A200" s="58"/>
      <c r="B200" s="58"/>
      <c r="C200" s="58"/>
      <c r="D200" s="58"/>
      <c r="E200" s="58"/>
      <c r="F200" s="58"/>
      <c r="G200" s="58"/>
      <c r="H200" s="58"/>
      <c r="I200" s="58"/>
      <c r="J200" s="58"/>
      <c r="K200" s="58"/>
      <c r="L200" s="58"/>
      <c r="M200" s="58"/>
      <c r="N200" s="58"/>
      <c r="O200" s="58"/>
      <c r="P200" s="58"/>
      <c r="Q200" s="58"/>
      <c r="R200" s="95"/>
      <c r="S200" s="95"/>
      <c r="T200" s="95"/>
      <c r="U200" s="95"/>
      <c r="V200" s="95"/>
      <c r="W200" s="95"/>
      <c r="X200" s="95"/>
    </row>
    <row r="201" spans="1:24" ht="12">
      <c r="A201" s="58"/>
      <c r="B201" s="58"/>
      <c r="C201" s="58"/>
      <c r="D201" s="58"/>
      <c r="E201" s="58"/>
      <c r="F201" s="58"/>
      <c r="G201" s="58"/>
      <c r="H201" s="58"/>
      <c r="I201" s="58"/>
      <c r="J201" s="58"/>
      <c r="K201" s="58"/>
      <c r="L201" s="58"/>
      <c r="M201" s="58"/>
      <c r="N201" s="58"/>
      <c r="O201" s="58"/>
      <c r="P201" s="58"/>
      <c r="Q201" s="58"/>
      <c r="R201" s="95"/>
      <c r="S201" s="95"/>
      <c r="T201" s="95"/>
      <c r="U201" s="95"/>
      <c r="V201" s="95"/>
      <c r="W201" s="95"/>
      <c r="X201" s="95"/>
    </row>
    <row r="202" spans="1:24" ht="12">
      <c r="A202" s="58"/>
      <c r="B202" s="58"/>
      <c r="C202" s="58"/>
      <c r="D202" s="58"/>
      <c r="E202" s="58"/>
      <c r="F202" s="58"/>
      <c r="G202" s="58"/>
      <c r="H202" s="58"/>
      <c r="I202" s="58"/>
      <c r="J202" s="58"/>
      <c r="K202" s="58"/>
      <c r="L202" s="58"/>
      <c r="M202" s="58"/>
      <c r="N202" s="58"/>
      <c r="O202" s="58"/>
      <c r="P202" s="58"/>
      <c r="Q202" s="58"/>
      <c r="R202" s="58"/>
      <c r="S202" s="58"/>
      <c r="T202" s="58"/>
      <c r="U202" s="58"/>
      <c r="V202" s="61"/>
      <c r="W202" s="61"/>
      <c r="X202" s="61"/>
    </row>
    <row r="203" spans="1:24" ht="12">
      <c r="A203" s="58"/>
      <c r="B203" s="58"/>
      <c r="C203" s="58"/>
      <c r="D203" s="58"/>
      <c r="E203" s="58"/>
      <c r="F203" s="58"/>
      <c r="G203" s="58"/>
      <c r="H203" s="58"/>
      <c r="I203" s="58"/>
      <c r="J203" s="58"/>
      <c r="K203" s="58"/>
      <c r="L203" s="58"/>
      <c r="M203" s="58"/>
      <c r="N203" s="58"/>
      <c r="O203" s="58"/>
      <c r="P203" s="58"/>
      <c r="Q203" s="58"/>
      <c r="R203" s="58"/>
      <c r="S203" s="58"/>
      <c r="T203" s="58"/>
      <c r="U203" s="58"/>
      <c r="V203" s="61"/>
      <c r="W203" s="61"/>
      <c r="X203" s="61"/>
    </row>
    <row r="204" spans="1:24" ht="12">
      <c r="A204" s="58"/>
      <c r="B204" s="58"/>
      <c r="C204" s="58"/>
      <c r="D204" s="58"/>
      <c r="E204" s="58"/>
      <c r="F204" s="58"/>
      <c r="G204" s="58"/>
      <c r="H204" s="58"/>
      <c r="I204" s="58"/>
      <c r="J204" s="58"/>
      <c r="K204" s="58"/>
      <c r="L204" s="58"/>
      <c r="M204" s="58"/>
      <c r="N204" s="58"/>
      <c r="O204" s="58"/>
      <c r="P204" s="58"/>
      <c r="Q204" s="58"/>
      <c r="R204" s="58"/>
      <c r="S204" s="58"/>
      <c r="T204" s="58"/>
      <c r="U204" s="58"/>
      <c r="V204" s="61"/>
      <c r="W204" s="61"/>
      <c r="X204" s="61"/>
    </row>
    <row r="205" spans="2:24" ht="12">
      <c r="B205" s="58"/>
      <c r="C205" s="58"/>
      <c r="D205" s="58"/>
      <c r="E205" s="58"/>
      <c r="F205" s="58"/>
      <c r="G205" s="58"/>
      <c r="H205" s="58"/>
      <c r="I205" s="58"/>
      <c r="J205" s="58"/>
      <c r="K205" s="58"/>
      <c r="L205" s="58"/>
      <c r="M205" s="58"/>
      <c r="N205" s="58"/>
      <c r="O205" s="58"/>
      <c r="P205" s="58"/>
      <c r="Q205" s="58"/>
      <c r="R205" s="58"/>
      <c r="S205" s="58"/>
      <c r="T205" s="58"/>
      <c r="U205" s="58"/>
      <c r="V205" s="61"/>
      <c r="W205" s="61"/>
      <c r="X205" s="61"/>
    </row>
  </sheetData>
  <sheetProtection/>
  <mergeCells count="6">
    <mergeCell ref="H7:L7"/>
    <mergeCell ref="H6:X6"/>
    <mergeCell ref="B6:F7"/>
    <mergeCell ref="N7:R7"/>
    <mergeCell ref="T7:X7"/>
    <mergeCell ref="N2:X2"/>
  </mergeCells>
  <printOptions/>
  <pageMargins left="0.31496062992125984" right="0.1968503937007874" top="0" bottom="0"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193"/>
  <sheetViews>
    <sheetView zoomScalePageLayoutView="0" workbookViewId="0" topLeftCell="A1">
      <selection activeCell="A1" sqref="A1"/>
    </sheetView>
  </sheetViews>
  <sheetFormatPr defaultColWidth="11.33203125" defaultRowHeight="11.25"/>
  <cols>
    <col min="1" max="1" width="21.66015625" style="65" customWidth="1"/>
    <col min="2" max="2" width="9" style="65" customWidth="1"/>
    <col min="3" max="3" width="0.82421875" style="65" customWidth="1"/>
    <col min="4" max="5" width="33.16015625" style="65" hidden="1" customWidth="1"/>
    <col min="6" max="6" width="9.33203125" style="65" hidden="1" customWidth="1"/>
    <col min="7" max="7" width="10.33203125" style="65" customWidth="1"/>
    <col min="8" max="8" width="1.3359375" style="65" customWidth="1"/>
    <col min="9" max="9" width="8.16015625" style="65" customWidth="1"/>
    <col min="10" max="10" width="3.16015625" style="65" hidden="1" customWidth="1"/>
    <col min="11" max="11" width="1.171875" style="65" customWidth="1"/>
    <col min="12" max="12" width="9.66015625" style="65" customWidth="1"/>
    <col min="13" max="13" width="1.171875" style="65" customWidth="1"/>
    <col min="14" max="14" width="7.5" style="65" customWidth="1"/>
    <col min="15" max="15" width="14.33203125" style="65" hidden="1" customWidth="1"/>
    <col min="16" max="16" width="0.82421875" style="65" customWidth="1"/>
    <col min="17" max="17" width="9" style="65" customWidth="1"/>
    <col min="18" max="18" width="1.171875" style="65" customWidth="1"/>
    <col min="19" max="19" width="7.5" style="65" customWidth="1"/>
    <col min="20" max="20" width="1.171875" style="65" customWidth="1"/>
    <col min="21" max="21" width="8.5" style="65" customWidth="1"/>
    <col min="22" max="23" width="23" style="65" hidden="1" customWidth="1"/>
    <col min="24" max="24" width="1.171875" style="65" customWidth="1"/>
    <col min="25" max="25" width="8" style="65" customWidth="1"/>
    <col min="26" max="26" width="1.171875" style="65" customWidth="1"/>
    <col min="27" max="27" width="7.5" style="65" customWidth="1"/>
    <col min="28" max="28" width="1.66796875" style="65" hidden="1" customWidth="1"/>
    <col min="29" max="29" width="16.83203125" style="65" hidden="1" customWidth="1"/>
    <col min="30" max="30" width="2" style="65" hidden="1" customWidth="1"/>
    <col min="31" max="31" width="1.0078125" style="65" customWidth="1"/>
    <col min="32" max="32" width="9.33203125" style="66" customWidth="1"/>
    <col min="33" max="33" width="0.65625" style="66" customWidth="1"/>
    <col min="34" max="34" width="9.33203125" style="66" customWidth="1"/>
    <col min="35" max="35" width="1.5" style="66" customWidth="1"/>
    <col min="36" max="36" width="14" style="66" customWidth="1"/>
    <col min="37" max="37" width="2" style="66" customWidth="1"/>
    <col min="38" max="38" width="16.66015625" style="66" hidden="1" customWidth="1"/>
    <col min="39" max="39" width="14.5" style="66" customWidth="1"/>
    <col min="40" max="40" width="12.83203125" style="66" customWidth="1"/>
    <col min="41" max="43" width="11.33203125" style="66" customWidth="1"/>
    <col min="44" max="44" width="8.66015625" style="66" customWidth="1"/>
    <col min="45" max="47" width="11.33203125" style="66" customWidth="1"/>
    <col min="48" max="48" width="8.83203125" style="66" customWidth="1"/>
    <col min="49" max="52" width="11.33203125" style="66" customWidth="1"/>
    <col min="53" max="53" width="15.5" style="66" customWidth="1"/>
    <col min="54" max="54" width="16.83203125" style="66" customWidth="1"/>
    <col min="55" max="55" width="18.5" style="66" customWidth="1"/>
    <col min="56" max="16384" width="11.33203125" style="66" customWidth="1"/>
  </cols>
  <sheetData>
    <row r="1" spans="1:39" ht="19.5" customHeight="1">
      <c r="A1" s="445" t="s">
        <v>471</v>
      </c>
      <c r="B1" s="169"/>
      <c r="C1" s="169"/>
      <c r="D1" s="169"/>
      <c r="E1" s="169"/>
      <c r="F1" s="169"/>
      <c r="G1" s="169"/>
      <c r="H1" s="450"/>
      <c r="I1" s="169"/>
      <c r="J1" s="169"/>
      <c r="K1" s="169"/>
      <c r="L1" s="450"/>
      <c r="M1" s="161"/>
      <c r="N1" s="59"/>
      <c r="O1" s="59"/>
      <c r="P1" s="59"/>
      <c r="Q1" s="59"/>
      <c r="R1" s="59"/>
      <c r="S1" s="138" t="s">
        <v>342</v>
      </c>
      <c r="T1" s="96"/>
      <c r="U1" s="450"/>
      <c r="V1" s="450"/>
      <c r="W1" s="450"/>
      <c r="X1" s="450"/>
      <c r="Y1" s="450"/>
      <c r="Z1" s="450"/>
      <c r="AA1" s="160"/>
      <c r="AB1" s="450"/>
      <c r="AC1" s="467"/>
      <c r="AD1" s="468"/>
      <c r="AE1" s="468"/>
      <c r="AF1" s="468"/>
      <c r="AG1" s="467"/>
      <c r="AH1" s="450"/>
      <c r="AI1" s="138"/>
      <c r="AJ1" s="139"/>
      <c r="AM1" s="60"/>
    </row>
    <row r="2" spans="1:39" ht="58.5" customHeight="1">
      <c r="A2" s="60"/>
      <c r="B2" s="60"/>
      <c r="C2" s="60"/>
      <c r="D2" s="60"/>
      <c r="E2" s="60"/>
      <c r="F2" s="60"/>
      <c r="G2" s="60"/>
      <c r="H2" s="60"/>
      <c r="I2" s="60"/>
      <c r="J2" s="60"/>
      <c r="K2" s="60"/>
      <c r="L2" s="60"/>
      <c r="M2" s="60"/>
      <c r="N2" s="60"/>
      <c r="O2" s="60"/>
      <c r="P2" s="60"/>
      <c r="Q2" s="60"/>
      <c r="R2" s="60"/>
      <c r="S2" s="1175" t="s">
        <v>38</v>
      </c>
      <c r="T2" s="1138"/>
      <c r="U2" s="1138"/>
      <c r="V2" s="1138"/>
      <c r="W2" s="1138"/>
      <c r="X2" s="1138"/>
      <c r="Y2" s="1138"/>
      <c r="Z2" s="1138"/>
      <c r="AA2" s="1138"/>
      <c r="AB2" s="1138"/>
      <c r="AC2" s="1138"/>
      <c r="AD2" s="1138"/>
      <c r="AE2" s="1138"/>
      <c r="AF2" s="1138"/>
      <c r="AG2" s="1138"/>
      <c r="AH2" s="1138"/>
      <c r="AI2" s="86"/>
      <c r="AJ2" s="86"/>
      <c r="AK2" s="86"/>
      <c r="AL2" s="86"/>
      <c r="AM2" s="60"/>
    </row>
    <row r="3" spans="1:39" ht="1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G3" s="63"/>
      <c r="AH3" s="140"/>
      <c r="AI3" s="140"/>
      <c r="AJ3" s="140"/>
      <c r="AM3" s="60"/>
    </row>
    <row r="4" spans="1:40" ht="12.75" thickBot="1">
      <c r="A4" s="60"/>
      <c r="B4" s="60"/>
      <c r="C4" s="60"/>
      <c r="D4" s="60"/>
      <c r="E4" s="60"/>
      <c r="F4" s="60"/>
      <c r="G4" s="60"/>
      <c r="H4" s="60"/>
      <c r="I4" s="60"/>
      <c r="J4" s="60"/>
      <c r="K4" s="60"/>
      <c r="L4" s="63"/>
      <c r="M4" s="63"/>
      <c r="N4" s="63"/>
      <c r="O4" s="63"/>
      <c r="P4" s="63"/>
      <c r="Q4" s="63"/>
      <c r="R4" s="60"/>
      <c r="S4" s="60"/>
      <c r="T4" s="60"/>
      <c r="U4" s="60"/>
      <c r="V4" s="60"/>
      <c r="W4" s="60"/>
      <c r="X4" s="60"/>
      <c r="Y4" s="60"/>
      <c r="Z4" s="60"/>
      <c r="AA4" s="60"/>
      <c r="AB4" s="60"/>
      <c r="AG4" s="63"/>
      <c r="AH4" s="63"/>
      <c r="AI4" s="63"/>
      <c r="AJ4" s="63"/>
      <c r="AK4" s="67"/>
      <c r="AM4" s="63"/>
      <c r="AN4" s="63"/>
    </row>
    <row r="5" spans="1:40" ht="12.75" hidden="1" thickBo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3"/>
      <c r="AD5" s="63"/>
      <c r="AE5" s="63"/>
      <c r="AF5" s="63"/>
      <c r="AG5" s="63"/>
      <c r="AH5" s="63"/>
      <c r="AI5" s="63"/>
      <c r="AM5" s="63"/>
      <c r="AN5" s="63"/>
    </row>
    <row r="6" spans="1:57" ht="12.75" hidden="1" thickBot="1">
      <c r="A6" s="60"/>
      <c r="B6" s="60"/>
      <c r="C6" s="60"/>
      <c r="D6" s="60"/>
      <c r="E6" s="60"/>
      <c r="F6" s="60"/>
      <c r="G6" s="60"/>
      <c r="H6" s="60"/>
      <c r="I6" s="60"/>
      <c r="J6" s="60"/>
      <c r="K6" s="60"/>
      <c r="L6" s="60" t="s">
        <v>375</v>
      </c>
      <c r="M6" s="60"/>
      <c r="N6" s="60"/>
      <c r="O6" s="60"/>
      <c r="P6" s="60"/>
      <c r="Q6" s="60"/>
      <c r="R6" s="60"/>
      <c r="S6" s="60"/>
      <c r="T6" s="60"/>
      <c r="U6" s="60"/>
      <c r="V6" s="60"/>
      <c r="W6" s="60"/>
      <c r="X6" s="60"/>
      <c r="Y6" s="60"/>
      <c r="Z6" s="60"/>
      <c r="AA6" s="60"/>
      <c r="AB6" s="60"/>
      <c r="AC6" s="60"/>
      <c r="AD6" s="60"/>
      <c r="AE6" s="60"/>
      <c r="AF6" s="63"/>
      <c r="AG6" s="63"/>
      <c r="AH6" s="63"/>
      <c r="AI6" s="63"/>
      <c r="AJ6" s="63"/>
      <c r="AK6" s="63"/>
      <c r="AL6" s="63"/>
      <c r="AM6" s="68"/>
      <c r="AN6" s="68"/>
      <c r="AO6" s="69"/>
      <c r="AP6" s="69"/>
      <c r="AQ6" s="69"/>
      <c r="AR6" s="69"/>
      <c r="AS6" s="69"/>
      <c r="AT6" s="69"/>
      <c r="AU6" s="69"/>
      <c r="AV6" s="69"/>
      <c r="AW6" s="69"/>
      <c r="AX6" s="69"/>
      <c r="AY6" s="69"/>
      <c r="AZ6" s="67"/>
      <c r="BA6" s="67"/>
      <c r="BB6" s="67"/>
      <c r="BC6" s="67"/>
      <c r="BD6" s="67"/>
      <c r="BE6" s="67"/>
    </row>
    <row r="7" spans="1:57" s="82" customFormat="1" ht="27.75" customHeight="1" thickBot="1">
      <c r="A7" s="68"/>
      <c r="B7" s="1179" t="s">
        <v>369</v>
      </c>
      <c r="C7" s="1180"/>
      <c r="D7" s="1180"/>
      <c r="E7" s="1180"/>
      <c r="F7" s="1180"/>
      <c r="G7" s="1180"/>
      <c r="H7" s="1180"/>
      <c r="I7" s="1180"/>
      <c r="J7" s="1180"/>
      <c r="K7" s="148"/>
      <c r="L7" s="1178" t="s">
        <v>389</v>
      </c>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78"/>
      <c r="AJ7" s="78"/>
      <c r="AK7" s="78"/>
      <c r="AL7" s="149"/>
      <c r="AM7" s="72"/>
      <c r="AN7" s="73"/>
      <c r="AO7" s="74"/>
      <c r="AP7" s="75"/>
      <c r="AQ7" s="74"/>
      <c r="AR7" s="75"/>
      <c r="AS7" s="75"/>
      <c r="AT7" s="75"/>
      <c r="AU7" s="74"/>
      <c r="AV7" s="75"/>
      <c r="AW7" s="75"/>
      <c r="AX7" s="75"/>
      <c r="AY7" s="75"/>
      <c r="AZ7" s="81"/>
      <c r="BA7" s="81"/>
      <c r="BB7" s="81"/>
      <c r="BC7" s="81"/>
      <c r="BD7" s="81"/>
      <c r="BE7" s="81"/>
    </row>
    <row r="8" spans="1:57" s="82" customFormat="1" ht="17.25" customHeight="1" thickBot="1">
      <c r="A8" s="76"/>
      <c r="B8" s="1181"/>
      <c r="C8" s="1181"/>
      <c r="D8" s="1181"/>
      <c r="E8" s="1181"/>
      <c r="F8" s="1181"/>
      <c r="G8" s="1181"/>
      <c r="H8" s="1181"/>
      <c r="I8" s="1181"/>
      <c r="J8" s="1181"/>
      <c r="K8" s="76"/>
      <c r="L8" s="1176" t="s">
        <v>83</v>
      </c>
      <c r="M8" s="1176"/>
      <c r="N8" s="1177"/>
      <c r="O8" s="1177"/>
      <c r="P8" s="1177"/>
      <c r="Q8" s="1177"/>
      <c r="R8" s="417"/>
      <c r="S8" s="1176" t="s">
        <v>84</v>
      </c>
      <c r="T8" s="1176"/>
      <c r="U8" s="1177"/>
      <c r="V8" s="1177"/>
      <c r="W8" s="1177"/>
      <c r="X8" s="1177"/>
      <c r="Y8" s="1177"/>
      <c r="Z8" s="756"/>
      <c r="AA8" s="1176" t="s">
        <v>85</v>
      </c>
      <c r="AB8" s="1177"/>
      <c r="AC8" s="1177"/>
      <c r="AD8" s="1177"/>
      <c r="AE8" s="1177"/>
      <c r="AF8" s="1177"/>
      <c r="AG8" s="1177"/>
      <c r="AH8" s="1177"/>
      <c r="AI8" s="77"/>
      <c r="AJ8" s="77"/>
      <c r="AK8" s="78"/>
      <c r="AL8" s="79" t="s">
        <v>377</v>
      </c>
      <c r="AN8" s="73"/>
      <c r="AO8" s="80"/>
      <c r="AP8" s="80"/>
      <c r="AQ8" s="80"/>
      <c r="AR8" s="80"/>
      <c r="AS8" s="80"/>
      <c r="AT8" s="80"/>
      <c r="AU8" s="80"/>
      <c r="AV8" s="80"/>
      <c r="AW8" s="80"/>
      <c r="AX8" s="80"/>
      <c r="AY8" s="80"/>
      <c r="AZ8" s="81"/>
      <c r="BA8" s="81"/>
      <c r="BB8" s="81"/>
      <c r="BC8" s="81"/>
      <c r="BD8" s="81"/>
      <c r="BE8" s="81"/>
    </row>
    <row r="9" spans="1:57" s="82" customFormat="1" ht="18.75" customHeight="1">
      <c r="A9" s="76"/>
      <c r="B9" s="418">
        <v>2019</v>
      </c>
      <c r="C9" s="419"/>
      <c r="D9" s="419"/>
      <c r="E9" s="419"/>
      <c r="F9" s="419"/>
      <c r="G9" s="418">
        <v>2020</v>
      </c>
      <c r="H9" s="419"/>
      <c r="I9" s="418">
        <v>2021</v>
      </c>
      <c r="J9" s="420"/>
      <c r="K9" s="420"/>
      <c r="L9" s="418">
        <v>2019</v>
      </c>
      <c r="M9" s="434"/>
      <c r="N9" s="418">
        <v>2020</v>
      </c>
      <c r="O9" s="419"/>
      <c r="P9" s="419"/>
      <c r="Q9" s="418">
        <v>2021</v>
      </c>
      <c r="R9" s="420"/>
      <c r="S9" s="418">
        <v>2019</v>
      </c>
      <c r="T9" s="434"/>
      <c r="U9" s="418">
        <v>2020</v>
      </c>
      <c r="V9" s="419"/>
      <c r="W9" s="419"/>
      <c r="X9" s="419"/>
      <c r="Y9" s="418">
        <v>2021</v>
      </c>
      <c r="Z9" s="420"/>
      <c r="AA9" s="418">
        <v>2019</v>
      </c>
      <c r="AB9" s="419"/>
      <c r="AC9" s="419"/>
      <c r="AD9" s="419"/>
      <c r="AE9" s="419"/>
      <c r="AF9" s="418">
        <v>2020</v>
      </c>
      <c r="AG9" s="569"/>
      <c r="AH9" s="418">
        <v>2021</v>
      </c>
      <c r="AI9" s="77"/>
      <c r="AJ9" s="683"/>
      <c r="AK9" s="683"/>
      <c r="AL9" s="684"/>
      <c r="AM9" s="685"/>
      <c r="AN9" s="683"/>
      <c r="AO9" s="686"/>
      <c r="AP9" s="686"/>
      <c r="AQ9" s="80"/>
      <c r="AR9" s="80"/>
      <c r="AS9" s="80"/>
      <c r="AT9" s="80"/>
      <c r="AU9" s="80"/>
      <c r="AV9" s="80"/>
      <c r="AW9" s="80"/>
      <c r="AX9" s="80"/>
      <c r="AY9" s="80"/>
      <c r="AZ9" s="81"/>
      <c r="BA9" s="81"/>
      <c r="BB9" s="81"/>
      <c r="BC9" s="81"/>
      <c r="BD9" s="81"/>
      <c r="BE9" s="81"/>
    </row>
    <row r="10" spans="1:57" ht="12">
      <c r="A10" s="84"/>
      <c r="B10" s="732"/>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85"/>
      <c r="AJ10" s="687"/>
      <c r="AK10" s="683"/>
      <c r="AL10" s="688"/>
      <c r="AM10" s="688"/>
      <c r="AN10" s="686"/>
      <c r="AO10" s="686"/>
      <c r="AP10" s="686"/>
      <c r="AQ10" s="88"/>
      <c r="AR10" s="88"/>
      <c r="AS10" s="88"/>
      <c r="AT10" s="88"/>
      <c r="AU10" s="88"/>
      <c r="AV10" s="88"/>
      <c r="AW10" s="88"/>
      <c r="AX10" s="88"/>
      <c r="AY10" s="88"/>
      <c r="AZ10" s="67"/>
      <c r="BA10" s="67"/>
      <c r="BB10" s="67"/>
      <c r="BC10" s="67"/>
      <c r="BD10" s="67"/>
      <c r="BE10" s="67"/>
    </row>
    <row r="11" spans="1:57" ht="12">
      <c r="A11" s="60" t="s">
        <v>75</v>
      </c>
      <c r="B11" s="89">
        <v>11688</v>
      </c>
      <c r="C11" s="89"/>
      <c r="D11" s="89"/>
      <c r="E11" s="89"/>
      <c r="F11" s="89"/>
      <c r="G11" s="89">
        <v>8752</v>
      </c>
      <c r="H11" s="89"/>
      <c r="I11" s="89">
        <v>11383</v>
      </c>
      <c r="J11" s="89"/>
      <c r="K11" s="89"/>
      <c r="L11" s="89">
        <v>137349</v>
      </c>
      <c r="M11" s="89"/>
      <c r="N11" s="89">
        <v>99556</v>
      </c>
      <c r="O11" s="89"/>
      <c r="P11" s="89"/>
      <c r="Q11" s="89">
        <v>133054</v>
      </c>
      <c r="R11" s="89"/>
      <c r="S11" s="89">
        <v>63516</v>
      </c>
      <c r="T11" s="89"/>
      <c r="U11" s="89">
        <v>45241</v>
      </c>
      <c r="V11" s="89"/>
      <c r="W11" s="89"/>
      <c r="X11" s="89"/>
      <c r="Y11" s="89">
        <v>59541</v>
      </c>
      <c r="Z11" s="89"/>
      <c r="AA11" s="89">
        <v>73833</v>
      </c>
      <c r="AB11" s="89"/>
      <c r="AC11" s="89"/>
      <c r="AD11" s="89"/>
      <c r="AE11" s="89"/>
      <c r="AF11" s="89">
        <v>54315</v>
      </c>
      <c r="AG11" s="89"/>
      <c r="AH11" s="89">
        <v>73513</v>
      </c>
      <c r="AI11" s="90"/>
      <c r="AJ11" s="689"/>
      <c r="AK11" s="690"/>
      <c r="AL11" s="689"/>
      <c r="AM11" s="688"/>
      <c r="AN11" s="688"/>
      <c r="AO11" s="679"/>
      <c r="AP11" s="680"/>
      <c r="AQ11" s="94"/>
      <c r="AR11" s="94"/>
      <c r="AS11" s="93"/>
      <c r="AT11" s="92"/>
      <c r="AU11" s="94"/>
      <c r="AV11" s="94"/>
      <c r="AW11" s="92"/>
      <c r="AX11" s="92"/>
      <c r="AY11" s="94"/>
      <c r="AZ11" s="67"/>
      <c r="BA11" s="67"/>
      <c r="BB11" s="67"/>
      <c r="BC11" s="67"/>
      <c r="BD11" s="67"/>
      <c r="BE11" s="67"/>
    </row>
    <row r="12" spans="2:57" ht="12">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89"/>
      <c r="AJ12" s="133"/>
      <c r="AK12" s="680"/>
      <c r="AL12" s="133"/>
      <c r="AM12" s="688"/>
      <c r="AN12" s="681"/>
      <c r="AO12" s="682"/>
      <c r="AP12" s="682"/>
      <c r="AQ12" s="101"/>
      <c r="AR12" s="101"/>
      <c r="AS12" s="101"/>
      <c r="AT12" s="100"/>
      <c r="AU12" s="102"/>
      <c r="AV12" s="102"/>
      <c r="AW12" s="100"/>
      <c r="AX12" s="103"/>
      <c r="AY12" s="102"/>
      <c r="AZ12" s="67"/>
      <c r="BA12" s="67"/>
      <c r="BB12" s="67"/>
      <c r="BC12" s="67"/>
      <c r="BD12" s="67"/>
      <c r="BE12" s="67"/>
    </row>
    <row r="13" spans="1:57" ht="12">
      <c r="A13" s="162" t="s">
        <v>39</v>
      </c>
      <c r="B13" s="95">
        <v>2992</v>
      </c>
      <c r="C13" s="95"/>
      <c r="D13" s="95"/>
      <c r="E13" s="95"/>
      <c r="F13" s="95"/>
      <c r="G13" s="95">
        <v>2548</v>
      </c>
      <c r="H13" s="95"/>
      <c r="I13" s="95">
        <v>3864</v>
      </c>
      <c r="J13" s="95"/>
      <c r="K13" s="95"/>
      <c r="L13" s="95">
        <v>35808</v>
      </c>
      <c r="M13" s="95"/>
      <c r="N13" s="95">
        <v>30219</v>
      </c>
      <c r="O13" s="95"/>
      <c r="P13" s="95"/>
      <c r="Q13" s="95">
        <v>47122</v>
      </c>
      <c r="R13" s="95"/>
      <c r="S13" s="95">
        <v>15805</v>
      </c>
      <c r="T13" s="95"/>
      <c r="U13" s="95">
        <v>13207</v>
      </c>
      <c r="V13" s="95"/>
      <c r="W13" s="95"/>
      <c r="X13" s="95"/>
      <c r="Y13" s="95">
        <v>20819</v>
      </c>
      <c r="Z13" s="95"/>
      <c r="AA13" s="95">
        <v>20003</v>
      </c>
      <c r="AB13" s="95"/>
      <c r="AC13" s="95"/>
      <c r="AD13" s="95"/>
      <c r="AE13" s="95"/>
      <c r="AF13" s="95">
        <v>17012</v>
      </c>
      <c r="AG13" s="95"/>
      <c r="AH13" s="95">
        <v>26303</v>
      </c>
      <c r="AI13" s="106"/>
      <c r="AJ13" s="689"/>
      <c r="AK13" s="681"/>
      <c r="AL13" s="133"/>
      <c r="AM13" s="682"/>
      <c r="AN13" s="681"/>
      <c r="AO13" s="682"/>
      <c r="AP13" s="682"/>
      <c r="AQ13" s="101"/>
      <c r="AR13" s="101"/>
      <c r="AS13" s="101"/>
      <c r="AT13" s="101"/>
      <c r="AU13" s="107"/>
      <c r="AV13" s="108"/>
      <c r="AW13" s="101"/>
      <c r="AX13" s="103"/>
      <c r="AY13" s="107"/>
      <c r="AZ13" s="67"/>
      <c r="BA13" s="67"/>
      <c r="BB13" s="67"/>
      <c r="BC13" s="67"/>
      <c r="BD13" s="67"/>
      <c r="BE13" s="67"/>
    </row>
    <row r="14" spans="1:57" ht="12">
      <c r="A14" s="162" t="s">
        <v>40</v>
      </c>
      <c r="B14" s="95">
        <v>4186</v>
      </c>
      <c r="C14" s="95"/>
      <c r="D14" s="95"/>
      <c r="E14" s="95"/>
      <c r="F14" s="95"/>
      <c r="G14" s="95">
        <v>2985</v>
      </c>
      <c r="H14" s="95"/>
      <c r="I14" s="95">
        <v>3463</v>
      </c>
      <c r="J14" s="95"/>
      <c r="K14" s="95"/>
      <c r="L14" s="95">
        <v>51032</v>
      </c>
      <c r="M14" s="95"/>
      <c r="N14" s="95">
        <v>34633</v>
      </c>
      <c r="O14" s="95"/>
      <c r="P14" s="95"/>
      <c r="Q14" s="95">
        <v>41658</v>
      </c>
      <c r="R14" s="95"/>
      <c r="S14" s="95">
        <v>23773</v>
      </c>
      <c r="T14" s="95"/>
      <c r="U14" s="95">
        <v>15343</v>
      </c>
      <c r="V14" s="95"/>
      <c r="W14" s="95"/>
      <c r="X14" s="95"/>
      <c r="Y14" s="95">
        <v>17990</v>
      </c>
      <c r="Z14" s="95"/>
      <c r="AA14" s="95">
        <v>27259</v>
      </c>
      <c r="AB14" s="95"/>
      <c r="AC14" s="95"/>
      <c r="AD14" s="95"/>
      <c r="AE14" s="95"/>
      <c r="AF14" s="95">
        <v>19290</v>
      </c>
      <c r="AG14" s="95"/>
      <c r="AH14" s="95">
        <v>23668</v>
      </c>
      <c r="AI14" s="98"/>
      <c r="AJ14" s="99"/>
      <c r="AK14" s="70"/>
      <c r="AL14" s="98"/>
      <c r="AM14" s="101"/>
      <c r="AN14" s="110"/>
      <c r="AO14" s="101"/>
      <c r="AP14" s="101"/>
      <c r="AQ14" s="101"/>
      <c r="AR14" s="101"/>
      <c r="AS14" s="101"/>
      <c r="AT14" s="101"/>
      <c r="AU14" s="107"/>
      <c r="AV14" s="108"/>
      <c r="AW14" s="101"/>
      <c r="AX14" s="103"/>
      <c r="AY14" s="107"/>
      <c r="AZ14" s="67"/>
      <c r="BA14" s="67"/>
      <c r="BB14" s="67"/>
      <c r="BC14" s="67"/>
      <c r="BD14" s="67"/>
      <c r="BE14" s="67"/>
    </row>
    <row r="15" spans="1:57" ht="12">
      <c r="A15" s="162" t="s">
        <v>41</v>
      </c>
      <c r="B15" s="95">
        <v>3206</v>
      </c>
      <c r="C15" s="95"/>
      <c r="D15" s="95"/>
      <c r="E15" s="95"/>
      <c r="F15" s="95"/>
      <c r="G15" s="95">
        <v>2189</v>
      </c>
      <c r="H15" s="95"/>
      <c r="I15" s="95">
        <v>2795</v>
      </c>
      <c r="J15" s="95"/>
      <c r="K15" s="95"/>
      <c r="L15" s="95">
        <v>36169</v>
      </c>
      <c r="M15" s="95"/>
      <c r="N15" s="95">
        <v>23584</v>
      </c>
      <c r="O15" s="95"/>
      <c r="P15" s="95"/>
      <c r="Q15" s="95">
        <v>30559</v>
      </c>
      <c r="R15" s="95"/>
      <c r="S15" s="95">
        <v>17434</v>
      </c>
      <c r="T15" s="95"/>
      <c r="U15" s="95">
        <v>11660</v>
      </c>
      <c r="V15" s="95"/>
      <c r="W15" s="95"/>
      <c r="X15" s="95"/>
      <c r="Y15" s="95">
        <v>14685</v>
      </c>
      <c r="Z15" s="95"/>
      <c r="AA15" s="95">
        <v>18735</v>
      </c>
      <c r="AB15" s="95"/>
      <c r="AC15" s="95"/>
      <c r="AD15" s="95"/>
      <c r="AE15" s="95"/>
      <c r="AF15" s="95">
        <v>11924</v>
      </c>
      <c r="AG15" s="95"/>
      <c r="AH15" s="95">
        <v>15874</v>
      </c>
      <c r="AI15" s="111"/>
      <c r="AJ15" s="99"/>
      <c r="AK15" s="70"/>
      <c r="AL15" s="95"/>
      <c r="AM15" s="101"/>
      <c r="AN15" s="110"/>
      <c r="AO15" s="101"/>
      <c r="AP15" s="101"/>
      <c r="AQ15" s="101"/>
      <c r="AR15" s="101"/>
      <c r="AS15" s="101"/>
      <c r="AT15" s="101"/>
      <c r="AU15" s="107"/>
      <c r="AV15" s="108"/>
      <c r="AW15" s="101"/>
      <c r="AX15" s="103"/>
      <c r="AY15" s="107"/>
      <c r="AZ15" s="67"/>
      <c r="BA15" s="67"/>
      <c r="BB15" s="67"/>
      <c r="BC15" s="67"/>
      <c r="BD15" s="67"/>
      <c r="BE15" s="67"/>
    </row>
    <row r="16" spans="1:57" ht="12">
      <c r="A16" s="162" t="s">
        <v>42</v>
      </c>
      <c r="B16" s="95">
        <v>1304</v>
      </c>
      <c r="C16" s="95"/>
      <c r="D16" s="95"/>
      <c r="E16" s="95"/>
      <c r="F16" s="95"/>
      <c r="G16" s="95">
        <v>1030</v>
      </c>
      <c r="H16" s="95"/>
      <c r="I16" s="95">
        <v>1261</v>
      </c>
      <c r="J16" s="95"/>
      <c r="K16" s="95"/>
      <c r="L16" s="95">
        <v>14340</v>
      </c>
      <c r="M16" s="95"/>
      <c r="N16" s="95">
        <v>11120</v>
      </c>
      <c r="O16" s="95"/>
      <c r="P16" s="95"/>
      <c r="Q16" s="95">
        <v>13715</v>
      </c>
      <c r="R16" s="95"/>
      <c r="S16" s="95">
        <v>6504</v>
      </c>
      <c r="T16" s="95"/>
      <c r="U16" s="95">
        <v>5031</v>
      </c>
      <c r="V16" s="95"/>
      <c r="W16" s="95"/>
      <c r="X16" s="95"/>
      <c r="Y16" s="95">
        <v>6047</v>
      </c>
      <c r="Z16" s="95"/>
      <c r="AA16" s="95">
        <v>7836</v>
      </c>
      <c r="AB16" s="95"/>
      <c r="AC16" s="95"/>
      <c r="AD16" s="95"/>
      <c r="AE16" s="95"/>
      <c r="AF16" s="95">
        <v>6089</v>
      </c>
      <c r="AG16" s="95"/>
      <c r="AH16" s="95">
        <v>7668</v>
      </c>
      <c r="AI16" s="111"/>
      <c r="AJ16" s="99"/>
      <c r="AK16" s="70"/>
      <c r="AL16" s="95"/>
      <c r="AM16" s="101"/>
      <c r="AN16" s="112"/>
      <c r="AO16" s="101"/>
      <c r="AP16" s="101"/>
      <c r="AQ16" s="101"/>
      <c r="AR16" s="101"/>
      <c r="AS16" s="101"/>
      <c r="AT16" s="101"/>
      <c r="AU16" s="107"/>
      <c r="AV16" s="108"/>
      <c r="AW16" s="101"/>
      <c r="AX16" s="103"/>
      <c r="AY16" s="107"/>
      <c r="AZ16" s="67"/>
      <c r="BA16" s="67"/>
      <c r="BB16" s="67"/>
      <c r="BC16" s="67"/>
      <c r="BD16" s="67"/>
      <c r="BE16" s="67"/>
    </row>
    <row r="17" spans="1:57" ht="12">
      <c r="A17" s="164"/>
      <c r="B17" s="95"/>
      <c r="C17" s="95"/>
      <c r="D17" s="95"/>
      <c r="E17" s="95"/>
      <c r="F17" s="95"/>
      <c r="G17" s="577"/>
      <c r="H17" s="95"/>
      <c r="J17" s="95"/>
      <c r="K17" s="95"/>
      <c r="L17" s="95"/>
      <c r="M17" s="95"/>
      <c r="O17" s="95"/>
      <c r="P17" s="95"/>
      <c r="Q17" s="163"/>
      <c r="R17" s="95"/>
      <c r="S17" s="95"/>
      <c r="T17" s="95"/>
      <c r="U17" s="107"/>
      <c r="V17" s="95"/>
      <c r="W17" s="95"/>
      <c r="X17" s="95"/>
      <c r="Z17" s="95"/>
      <c r="AA17" s="95"/>
      <c r="AB17" s="95"/>
      <c r="AC17" s="95"/>
      <c r="AD17" s="95"/>
      <c r="AE17" s="95"/>
      <c r="AF17" s="102"/>
      <c r="AG17" s="95"/>
      <c r="AH17" s="580"/>
      <c r="AI17" s="113"/>
      <c r="AJ17" s="113"/>
      <c r="AK17" s="113"/>
      <c r="AL17" s="113"/>
      <c r="AM17" s="108"/>
      <c r="AN17" s="108"/>
      <c r="AO17" s="114"/>
      <c r="AP17" s="115"/>
      <c r="AQ17" s="115"/>
      <c r="AR17" s="115"/>
      <c r="AS17" s="115"/>
      <c r="AT17" s="115"/>
      <c r="AU17" s="115"/>
      <c r="AV17" s="115"/>
      <c r="AW17" s="115"/>
      <c r="AX17" s="115"/>
      <c r="AY17" s="115"/>
      <c r="AZ17" s="67"/>
      <c r="BA17" s="67"/>
      <c r="BB17" s="67"/>
      <c r="BC17" s="67"/>
      <c r="BD17" s="67"/>
      <c r="BE17" s="67"/>
    </row>
    <row r="18" spans="1:57" ht="12">
      <c r="A18" s="113"/>
      <c r="B18" s="95"/>
      <c r="C18" s="95"/>
      <c r="D18" s="95"/>
      <c r="E18" s="95"/>
      <c r="F18" s="95"/>
      <c r="G18" s="95"/>
      <c r="H18" s="95"/>
      <c r="I18" s="95"/>
      <c r="J18" s="95"/>
      <c r="K18" s="95"/>
      <c r="L18" s="163"/>
      <c r="M18" s="95"/>
      <c r="N18" s="95"/>
      <c r="O18" s="95"/>
      <c r="P18" s="95"/>
      <c r="Q18" s="163"/>
      <c r="R18" s="95"/>
      <c r="S18" s="163"/>
      <c r="T18" s="95"/>
      <c r="U18" s="95"/>
      <c r="V18" s="95"/>
      <c r="W18" s="95"/>
      <c r="X18" s="95"/>
      <c r="Y18" s="107"/>
      <c r="Z18" s="95"/>
      <c r="AA18" s="163"/>
      <c r="AB18" s="95"/>
      <c r="AC18" s="95"/>
      <c r="AD18" s="95"/>
      <c r="AE18" s="95"/>
      <c r="AF18" s="95"/>
      <c r="AG18" s="95"/>
      <c r="AH18" s="107"/>
      <c r="AI18" s="101"/>
      <c r="AJ18" s="98"/>
      <c r="AK18" s="126"/>
      <c r="AL18" s="126"/>
      <c r="AM18" s="1158"/>
      <c r="AQ18" s="127"/>
      <c r="AX18" s="115"/>
      <c r="AY18" s="115"/>
      <c r="AZ18" s="67"/>
      <c r="BA18" s="117"/>
      <c r="BB18" s="117"/>
      <c r="BC18" s="117"/>
      <c r="BD18" s="67"/>
      <c r="BE18" s="67"/>
    </row>
    <row r="19" spans="1:57" ht="12">
      <c r="A19" s="113"/>
      <c r="B19" s="95"/>
      <c r="C19" s="95"/>
      <c r="D19" s="95"/>
      <c r="E19" s="95"/>
      <c r="F19" s="95"/>
      <c r="G19" s="95"/>
      <c r="H19" s="95"/>
      <c r="I19" s="95"/>
      <c r="J19" s="95"/>
      <c r="K19" s="95"/>
      <c r="L19" s="163"/>
      <c r="M19" s="95"/>
      <c r="N19" s="95"/>
      <c r="O19" s="95"/>
      <c r="P19" s="95"/>
      <c r="Q19" s="163"/>
      <c r="R19" s="95"/>
      <c r="S19" s="163"/>
      <c r="T19" s="95"/>
      <c r="U19" s="95"/>
      <c r="V19" s="95"/>
      <c r="W19" s="95"/>
      <c r="X19" s="95"/>
      <c r="Y19" s="107"/>
      <c r="Z19" s="95"/>
      <c r="AA19" s="163"/>
      <c r="AB19" s="95"/>
      <c r="AC19" s="95"/>
      <c r="AD19" s="95"/>
      <c r="AE19" s="95"/>
      <c r="AF19" s="95"/>
      <c r="AG19" s="95"/>
      <c r="AH19" s="102"/>
      <c r="AI19" s="101"/>
      <c r="AJ19" s="98"/>
      <c r="AK19" s="126"/>
      <c r="AL19" s="126"/>
      <c r="AM19" s="1158"/>
      <c r="AN19" s="128"/>
      <c r="AX19" s="115"/>
      <c r="AY19" s="115"/>
      <c r="AZ19" s="67"/>
      <c r="BA19" s="117"/>
      <c r="BB19" s="117"/>
      <c r="BC19" s="117"/>
      <c r="BD19" s="67"/>
      <c r="BE19" s="67"/>
    </row>
    <row r="20" spans="1:57" ht="12">
      <c r="A20" s="113"/>
      <c r="B20" s="95"/>
      <c r="C20" s="95"/>
      <c r="D20" s="95"/>
      <c r="E20" s="95"/>
      <c r="F20" s="95"/>
      <c r="G20" s="95"/>
      <c r="H20" s="95"/>
      <c r="I20" s="95"/>
      <c r="J20" s="95"/>
      <c r="K20" s="95"/>
      <c r="L20" s="163"/>
      <c r="M20" s="95"/>
      <c r="N20" s="95"/>
      <c r="O20" s="95"/>
      <c r="P20" s="95"/>
      <c r="Q20" s="167"/>
      <c r="R20" s="95"/>
      <c r="S20" s="163"/>
      <c r="T20" s="95"/>
      <c r="U20" s="95"/>
      <c r="V20" s="95"/>
      <c r="W20" s="95"/>
      <c r="X20" s="95"/>
      <c r="Y20" s="107"/>
      <c r="Z20" s="95"/>
      <c r="AA20" s="163"/>
      <c r="AB20" s="95"/>
      <c r="AC20" s="95"/>
      <c r="AD20" s="95"/>
      <c r="AE20" s="95"/>
      <c r="AF20" s="95"/>
      <c r="AG20" s="95"/>
      <c r="AH20" s="95"/>
      <c r="AI20" s="101"/>
      <c r="AJ20" s="98"/>
      <c r="AK20" s="126"/>
      <c r="AL20" s="126"/>
      <c r="AM20" s="1158"/>
      <c r="AN20" s="119"/>
      <c r="AO20" s="114"/>
      <c r="AP20" s="115"/>
      <c r="AQ20" s="115"/>
      <c r="AR20" s="115"/>
      <c r="AS20" s="115"/>
      <c r="AT20" s="115"/>
      <c r="AU20" s="115"/>
      <c r="AV20" s="115"/>
      <c r="AW20" s="115"/>
      <c r="AX20" s="115"/>
      <c r="AY20" s="67"/>
      <c r="AZ20" s="67"/>
      <c r="BA20" s="117"/>
      <c r="BB20" s="117"/>
      <c r="BC20" s="117"/>
      <c r="BD20" s="67"/>
      <c r="BE20" s="67"/>
    </row>
    <row r="21" spans="1:57" ht="12">
      <c r="A21" s="165"/>
      <c r="B21" s="154"/>
      <c r="C21" s="154"/>
      <c r="D21" s="154"/>
      <c r="E21" s="154"/>
      <c r="F21" s="154"/>
      <c r="G21" s="154"/>
      <c r="H21" s="154"/>
      <c r="I21" s="95"/>
      <c r="J21" s="154"/>
      <c r="K21" s="154"/>
      <c r="L21" s="163"/>
      <c r="M21" s="95"/>
      <c r="N21" s="95"/>
      <c r="O21" s="95"/>
      <c r="P21" s="95"/>
      <c r="Q21" s="167"/>
      <c r="R21" s="95"/>
      <c r="S21" s="163"/>
      <c r="T21" s="95"/>
      <c r="U21" s="95"/>
      <c r="V21" s="95"/>
      <c r="W21" s="95"/>
      <c r="X21" s="95"/>
      <c r="Y21" s="107"/>
      <c r="Z21" s="95"/>
      <c r="AA21" s="163"/>
      <c r="AB21" s="95"/>
      <c r="AC21" s="95"/>
      <c r="AD21" s="95"/>
      <c r="AE21" s="95"/>
      <c r="AF21" s="95"/>
      <c r="AG21" s="95"/>
      <c r="AH21" s="102"/>
      <c r="AI21" s="101"/>
      <c r="AJ21" s="98"/>
      <c r="AK21" s="126"/>
      <c r="AL21" s="126"/>
      <c r="AM21" s="1158"/>
      <c r="AN21" s="124"/>
      <c r="AO21" s="114"/>
      <c r="AP21" s="115"/>
      <c r="AQ21" s="115"/>
      <c r="AR21" s="115"/>
      <c r="AS21" s="115"/>
      <c r="AT21" s="115"/>
      <c r="AU21" s="115"/>
      <c r="AV21" s="115"/>
      <c r="AW21" s="115"/>
      <c r="AX21" s="115"/>
      <c r="AY21" s="115"/>
      <c r="AZ21" s="67"/>
      <c r="BA21" s="117"/>
      <c r="BB21" s="117"/>
      <c r="BC21" s="117"/>
      <c r="BD21" s="67"/>
      <c r="BE21" s="67"/>
    </row>
    <row r="22" spans="1:51" ht="12">
      <c r="A22" s="113"/>
      <c r="B22" s="95"/>
      <c r="C22" s="95"/>
      <c r="D22" s="95"/>
      <c r="E22" s="95"/>
      <c r="F22" s="95"/>
      <c r="G22" s="95"/>
      <c r="H22" s="95"/>
      <c r="I22" s="95"/>
      <c r="J22" s="95"/>
      <c r="K22" s="95"/>
      <c r="L22" s="163"/>
      <c r="M22" s="95"/>
      <c r="N22" s="95"/>
      <c r="O22" s="95"/>
      <c r="P22" s="95"/>
      <c r="Q22" s="163"/>
      <c r="R22" s="95"/>
      <c r="S22" s="163"/>
      <c r="T22" s="95"/>
      <c r="U22" s="95"/>
      <c r="V22" s="95"/>
      <c r="W22" s="95"/>
      <c r="X22" s="95"/>
      <c r="Y22" s="107"/>
      <c r="Z22" s="95"/>
      <c r="AA22" s="163"/>
      <c r="AB22" s="95"/>
      <c r="AC22" s="95"/>
      <c r="AD22" s="95"/>
      <c r="AE22" s="95"/>
      <c r="AF22" s="95"/>
      <c r="AG22" s="95"/>
      <c r="AH22" s="106"/>
      <c r="AI22" s="98"/>
      <c r="AJ22" s="98"/>
      <c r="AK22" s="126"/>
      <c r="AL22" s="126"/>
      <c r="AM22" s="126"/>
      <c r="AN22" s="126"/>
      <c r="AO22" s="61"/>
      <c r="AP22" s="61"/>
      <c r="AQ22" s="61"/>
      <c r="AR22" s="61"/>
      <c r="AS22" s="61"/>
      <c r="AT22" s="61"/>
      <c r="AU22" s="61"/>
      <c r="AV22" s="61"/>
      <c r="AW22" s="61"/>
      <c r="AX22" s="61"/>
      <c r="AY22" s="61"/>
    </row>
    <row r="23" spans="1:51" ht="12">
      <c r="A23" s="113"/>
      <c r="B23" s="95"/>
      <c r="C23" s="95"/>
      <c r="D23" s="95"/>
      <c r="E23" s="95"/>
      <c r="F23" s="95"/>
      <c r="G23" s="95"/>
      <c r="H23" s="95"/>
      <c r="I23" s="95"/>
      <c r="J23" s="95"/>
      <c r="K23" s="95"/>
      <c r="L23" s="163"/>
      <c r="M23" s="95"/>
      <c r="N23" s="95"/>
      <c r="O23" s="95"/>
      <c r="P23" s="95"/>
      <c r="Q23" s="163"/>
      <c r="R23" s="95"/>
      <c r="S23" s="163"/>
      <c r="T23" s="95"/>
      <c r="U23" s="95"/>
      <c r="V23" s="95"/>
      <c r="W23" s="95"/>
      <c r="X23" s="95"/>
      <c r="Y23" s="107"/>
      <c r="Z23" s="95"/>
      <c r="AA23" s="163"/>
      <c r="AB23" s="95"/>
      <c r="AC23" s="95"/>
      <c r="AD23" s="95"/>
      <c r="AE23" s="95"/>
      <c r="AF23" s="95"/>
      <c r="AG23" s="95"/>
      <c r="AH23" s="106"/>
      <c r="AI23" s="98"/>
      <c r="AJ23" s="98"/>
      <c r="AK23" s="126"/>
      <c r="AL23" s="126"/>
      <c r="AM23" s="126"/>
      <c r="AN23" s="126"/>
      <c r="AO23" s="61"/>
      <c r="AP23" s="61"/>
      <c r="AQ23" s="61"/>
      <c r="AR23" s="61"/>
      <c r="AS23" s="61"/>
      <c r="AT23" s="61"/>
      <c r="AU23" s="61"/>
      <c r="AV23" s="61"/>
      <c r="AW23" s="61"/>
      <c r="AX23" s="61"/>
      <c r="AY23" s="61"/>
    </row>
    <row r="24" spans="1:51" ht="12">
      <c r="A24" s="113"/>
      <c r="B24" s="95"/>
      <c r="C24" s="95"/>
      <c r="D24" s="95"/>
      <c r="E24" s="95"/>
      <c r="F24" s="95"/>
      <c r="G24" s="95"/>
      <c r="H24" s="95"/>
      <c r="I24" s="95"/>
      <c r="J24" s="95"/>
      <c r="K24" s="95"/>
      <c r="L24" s="163"/>
      <c r="M24" s="95"/>
      <c r="N24" s="95"/>
      <c r="O24" s="95"/>
      <c r="P24" s="95"/>
      <c r="Q24" s="163"/>
      <c r="R24" s="95"/>
      <c r="S24" s="163"/>
      <c r="T24" s="95"/>
      <c r="U24" s="95"/>
      <c r="V24" s="95"/>
      <c r="W24" s="95"/>
      <c r="X24" s="95"/>
      <c r="Y24" s="107"/>
      <c r="Z24" s="95"/>
      <c r="AA24" s="163"/>
      <c r="AB24" s="95"/>
      <c r="AC24" s="95"/>
      <c r="AD24" s="95"/>
      <c r="AE24" s="95"/>
      <c r="AF24" s="95"/>
      <c r="AG24" s="95"/>
      <c r="AH24" s="102"/>
      <c r="AI24" s="98"/>
      <c r="AJ24" s="98"/>
      <c r="AK24" s="126"/>
      <c r="AL24" s="126"/>
      <c r="AM24" s="126"/>
      <c r="AX24" s="61"/>
      <c r="AY24" s="61"/>
    </row>
    <row r="25" spans="1:51" ht="12">
      <c r="A25" s="168"/>
      <c r="B25" s="106"/>
      <c r="C25" s="106"/>
      <c r="D25" s="106"/>
      <c r="E25" s="106"/>
      <c r="F25" s="106"/>
      <c r="G25" s="106"/>
      <c r="H25" s="106"/>
      <c r="I25" s="95"/>
      <c r="J25" s="106"/>
      <c r="K25" s="106"/>
      <c r="L25" s="163"/>
      <c r="M25" s="95"/>
      <c r="N25" s="95"/>
      <c r="O25" s="95"/>
      <c r="P25" s="95"/>
      <c r="Q25" s="163"/>
      <c r="R25" s="95"/>
      <c r="S25" s="163"/>
      <c r="T25" s="95"/>
      <c r="U25" s="95"/>
      <c r="V25" s="95"/>
      <c r="W25" s="95"/>
      <c r="X25" s="95"/>
      <c r="Y25" s="107"/>
      <c r="Z25" s="95"/>
      <c r="AA25" s="163"/>
      <c r="AB25" s="95"/>
      <c r="AC25" s="95"/>
      <c r="AD25" s="95"/>
      <c r="AE25" s="95"/>
      <c r="AF25" s="95"/>
      <c r="AG25" s="95"/>
      <c r="AH25" s="102"/>
      <c r="AI25" s="98"/>
      <c r="AJ25" s="98"/>
      <c r="AK25" s="126"/>
      <c r="AL25" s="126"/>
      <c r="AM25" s="126"/>
      <c r="AN25" s="129"/>
      <c r="AO25" s="129"/>
      <c r="AP25" s="129"/>
      <c r="AQ25" s="129"/>
      <c r="AR25" s="129"/>
      <c r="AS25" s="129"/>
      <c r="AT25" s="129"/>
      <c r="AU25" s="129"/>
      <c r="AV25" s="129"/>
      <c r="AW25" s="129"/>
      <c r="AX25" s="129"/>
      <c r="AY25" s="61"/>
    </row>
    <row r="26" spans="1:50" ht="12">
      <c r="A26" s="58"/>
      <c r="B26" s="106"/>
      <c r="C26" s="106"/>
      <c r="D26" s="106"/>
      <c r="E26" s="106"/>
      <c r="F26" s="106"/>
      <c r="G26" s="106"/>
      <c r="H26" s="106"/>
      <c r="I26" s="95"/>
      <c r="J26" s="106"/>
      <c r="K26" s="106"/>
      <c r="L26" s="163"/>
      <c r="M26" s="95"/>
      <c r="N26" s="95"/>
      <c r="O26" s="95"/>
      <c r="P26" s="95"/>
      <c r="Q26" s="163"/>
      <c r="R26" s="95"/>
      <c r="S26" s="163"/>
      <c r="T26" s="95"/>
      <c r="U26" s="95"/>
      <c r="V26" s="95"/>
      <c r="W26" s="95"/>
      <c r="X26" s="95"/>
      <c r="Y26" s="95"/>
      <c r="Z26" s="95"/>
      <c r="AA26" s="163"/>
      <c r="AB26" s="95"/>
      <c r="AC26" s="95"/>
      <c r="AD26" s="95"/>
      <c r="AE26" s="95"/>
      <c r="AF26" s="95"/>
      <c r="AG26" s="95"/>
      <c r="AH26" s="95"/>
      <c r="AI26" s="98"/>
      <c r="AJ26" s="98"/>
      <c r="AK26" s="126"/>
      <c r="AL26" s="126"/>
      <c r="AM26" s="126"/>
      <c r="AN26" s="129"/>
      <c r="AO26" s="129"/>
      <c r="AP26" s="129"/>
      <c r="AQ26" s="129"/>
      <c r="AR26" s="129"/>
      <c r="AS26" s="129"/>
      <c r="AT26" s="129"/>
      <c r="AU26" s="129"/>
      <c r="AV26" s="129"/>
      <c r="AW26" s="129"/>
      <c r="AX26" s="129"/>
    </row>
    <row r="27" spans="1:50" ht="12">
      <c r="A27" s="58"/>
      <c r="B27" s="106"/>
      <c r="C27" s="106"/>
      <c r="D27" s="106"/>
      <c r="E27" s="106"/>
      <c r="F27" s="106"/>
      <c r="G27" s="106"/>
      <c r="H27" s="106"/>
      <c r="I27" s="95"/>
      <c r="J27" s="106"/>
      <c r="K27" s="106"/>
      <c r="L27" s="163"/>
      <c r="M27" s="95"/>
      <c r="N27" s="95"/>
      <c r="O27" s="95"/>
      <c r="P27" s="95"/>
      <c r="Q27" s="163"/>
      <c r="R27" s="95"/>
      <c r="S27" s="163"/>
      <c r="T27" s="95"/>
      <c r="U27" s="95"/>
      <c r="V27" s="95"/>
      <c r="W27" s="95"/>
      <c r="X27" s="95"/>
      <c r="Y27" s="95"/>
      <c r="Z27" s="95"/>
      <c r="AA27" s="163"/>
      <c r="AB27" s="95"/>
      <c r="AC27" s="95"/>
      <c r="AD27" s="95"/>
      <c r="AE27" s="95"/>
      <c r="AF27" s="95"/>
      <c r="AG27" s="95"/>
      <c r="AH27" s="95"/>
      <c r="AI27" s="98"/>
      <c r="AJ27" s="98"/>
      <c r="AK27" s="126"/>
      <c r="AL27" s="126"/>
      <c r="AM27" s="126"/>
      <c r="AN27" s="130"/>
      <c r="AO27" s="130"/>
      <c r="AP27" s="130"/>
      <c r="AQ27" s="130"/>
      <c r="AR27" s="130"/>
      <c r="AS27" s="130"/>
      <c r="AT27" s="130"/>
      <c r="AU27" s="130"/>
      <c r="AV27" s="130"/>
      <c r="AW27" s="130"/>
      <c r="AX27" s="130"/>
    </row>
    <row r="28" spans="1:40" ht="12">
      <c r="A28" s="131"/>
      <c r="B28" s="131"/>
      <c r="C28" s="131"/>
      <c r="D28" s="131"/>
      <c r="E28" s="131"/>
      <c r="F28" s="131"/>
      <c r="G28" s="131"/>
      <c r="H28" s="131"/>
      <c r="I28" s="131"/>
      <c r="J28" s="131"/>
      <c r="K28" s="131"/>
      <c r="L28" s="131"/>
      <c r="M28" s="131"/>
      <c r="N28" s="95"/>
      <c r="O28" s="131"/>
      <c r="P28" s="131"/>
      <c r="Q28" s="131"/>
      <c r="R28" s="131"/>
      <c r="S28" s="131"/>
      <c r="T28" s="131"/>
      <c r="U28" s="131"/>
      <c r="V28" s="131"/>
      <c r="W28" s="131"/>
      <c r="X28" s="131"/>
      <c r="Y28" s="131"/>
      <c r="Z28" s="131"/>
      <c r="AA28" s="131"/>
      <c r="AB28" s="131"/>
      <c r="AC28" s="131"/>
      <c r="AD28" s="131"/>
      <c r="AE28" s="131"/>
      <c r="AF28" s="132"/>
      <c r="AG28" s="132"/>
      <c r="AH28" s="132"/>
      <c r="AI28" s="132"/>
      <c r="AJ28" s="132"/>
      <c r="AK28" s="126"/>
      <c r="AL28" s="126"/>
      <c r="AM28" s="126"/>
      <c r="AN28" s="126"/>
    </row>
    <row r="29" spans="35:39" ht="24" customHeight="1">
      <c r="AI29" s="98"/>
      <c r="AJ29" s="98"/>
      <c r="AK29" s="126"/>
      <c r="AL29" s="126"/>
      <c r="AM29" s="126"/>
    </row>
    <row r="30" spans="1:40" ht="12">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98"/>
      <c r="AG30" s="98"/>
      <c r="AH30" s="98"/>
      <c r="AI30" s="98"/>
      <c r="AJ30" s="98"/>
      <c r="AK30" s="126"/>
      <c r="AL30" s="126"/>
      <c r="AM30" s="126"/>
      <c r="AN30" s="126"/>
    </row>
    <row r="31" spans="1:36" ht="12">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133"/>
      <c r="AG31" s="133"/>
      <c r="AH31" s="133"/>
      <c r="AI31" s="133"/>
      <c r="AJ31" s="133"/>
    </row>
    <row r="32" spans="1:36" ht="12">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133"/>
      <c r="AG32" s="133"/>
      <c r="AH32" s="133"/>
      <c r="AI32" s="133"/>
      <c r="AJ32" s="133"/>
    </row>
    <row r="33" spans="1:36" ht="1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133"/>
      <c r="AG33" s="133"/>
      <c r="AH33" s="133"/>
      <c r="AI33" s="133"/>
      <c r="AJ33" s="133"/>
    </row>
    <row r="34" spans="1:36" ht="12">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133"/>
      <c r="AG34" s="133"/>
      <c r="AH34" s="133"/>
      <c r="AI34" s="133"/>
      <c r="AJ34" s="133"/>
    </row>
    <row r="35" spans="1:36" ht="12">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133"/>
      <c r="AG35" s="133"/>
      <c r="AH35" s="133"/>
      <c r="AI35" s="133"/>
      <c r="AJ35" s="133"/>
    </row>
    <row r="36" spans="1:36" ht="12">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133"/>
      <c r="AG36" s="133"/>
      <c r="AH36" s="133"/>
      <c r="AI36" s="133"/>
      <c r="AJ36" s="133"/>
    </row>
    <row r="37" spans="1:36" ht="12">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133"/>
      <c r="AG37" s="133"/>
      <c r="AH37" s="133"/>
      <c r="AI37" s="133"/>
      <c r="AJ37" s="133"/>
    </row>
    <row r="38" spans="1:36" ht="12">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5"/>
      <c r="AG38" s="135"/>
      <c r="AH38" s="135"/>
      <c r="AI38" s="135"/>
      <c r="AJ38" s="135"/>
    </row>
    <row r="39" spans="1:36" ht="1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133"/>
      <c r="AG39" s="133"/>
      <c r="AH39" s="133"/>
      <c r="AI39" s="133"/>
      <c r="AJ39" s="133"/>
    </row>
    <row r="40" spans="1:36" ht="12">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133"/>
      <c r="AG40" s="133"/>
      <c r="AH40" s="133"/>
      <c r="AI40" s="133"/>
      <c r="AJ40" s="133"/>
    </row>
    <row r="41" spans="1:36" ht="1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133"/>
      <c r="AG41" s="133"/>
      <c r="AH41" s="133"/>
      <c r="AI41" s="133"/>
      <c r="AJ41" s="133"/>
    </row>
    <row r="42" spans="1:36" ht="12">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133"/>
      <c r="AG42" s="133"/>
      <c r="AH42" s="133"/>
      <c r="AI42" s="133"/>
      <c r="AJ42" s="133"/>
    </row>
    <row r="43" spans="1:36" ht="12">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133"/>
      <c r="AG43" s="133"/>
      <c r="AH43" s="133"/>
      <c r="AI43" s="133"/>
      <c r="AJ43" s="133"/>
    </row>
    <row r="44" spans="1:36" ht="12">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136"/>
      <c r="AG44" s="136"/>
      <c r="AH44" s="136"/>
      <c r="AI44" s="136"/>
      <c r="AJ44" s="136"/>
    </row>
    <row r="45" spans="1:36" ht="12">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61"/>
      <c r="AG45" s="61"/>
      <c r="AH45" s="61"/>
      <c r="AI45" s="97"/>
      <c r="AJ45" s="97"/>
    </row>
    <row r="46" spans="1:36" ht="1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61"/>
      <c r="AG46" s="61"/>
      <c r="AH46" s="61"/>
      <c r="AI46" s="97"/>
      <c r="AJ46" s="97"/>
    </row>
    <row r="47" spans="35:36" ht="12">
      <c r="AI47" s="97"/>
      <c r="AJ47" s="97"/>
    </row>
    <row r="48" spans="1:34" ht="1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61"/>
      <c r="AG48" s="61"/>
      <c r="AH48" s="61"/>
    </row>
    <row r="49" spans="1:34" ht="12">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61"/>
      <c r="AG49" s="61"/>
      <c r="AH49" s="61"/>
    </row>
    <row r="50" spans="1:34" ht="12">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61"/>
      <c r="AG50" s="61"/>
      <c r="AH50" s="61"/>
    </row>
    <row r="51" spans="1:34" ht="12">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61"/>
      <c r="AG51" s="61"/>
      <c r="AH51" s="61"/>
    </row>
    <row r="52" spans="1:34" ht="12">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61"/>
      <c r="AG52" s="61"/>
      <c r="AH52" s="61"/>
    </row>
    <row r="53" spans="1:34" ht="1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61"/>
      <c r="AG53" s="61"/>
      <c r="AH53" s="61"/>
    </row>
    <row r="54" spans="1:34" ht="12">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61"/>
      <c r="AG54" s="61"/>
      <c r="AH54" s="61"/>
    </row>
    <row r="55" spans="1:34" ht="1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61"/>
      <c r="AG55" s="61"/>
      <c r="AH55" s="61"/>
    </row>
    <row r="56" spans="1:34" ht="1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61"/>
      <c r="AG56" s="61"/>
      <c r="AH56" s="61"/>
    </row>
    <row r="57" spans="1:34" ht="1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61"/>
      <c r="AG57" s="61"/>
      <c r="AH57" s="61"/>
    </row>
    <row r="58" spans="1:34" ht="1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61"/>
      <c r="AG58" s="61"/>
      <c r="AH58" s="61"/>
    </row>
    <row r="59" spans="1:34" ht="1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61"/>
      <c r="AG59" s="61"/>
      <c r="AH59" s="61"/>
    </row>
    <row r="60" spans="1:34" ht="1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61"/>
      <c r="AG60" s="61"/>
      <c r="AH60" s="61"/>
    </row>
    <row r="61" spans="1:34" ht="1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61"/>
      <c r="AG61" s="61"/>
      <c r="AH61" s="61"/>
    </row>
    <row r="62" spans="1:34" ht="1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61"/>
      <c r="AG62" s="61"/>
      <c r="AH62" s="61"/>
    </row>
    <row r="63" spans="1:34" ht="1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61"/>
      <c r="AG63" s="61"/>
      <c r="AH63" s="61"/>
    </row>
    <row r="64" spans="1:34" ht="1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61"/>
      <c r="AG64" s="61"/>
      <c r="AH64" s="61"/>
    </row>
    <row r="65" spans="1:34" ht="1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61"/>
      <c r="AG65" s="61"/>
      <c r="AH65" s="61"/>
    </row>
    <row r="66" spans="1:34" ht="1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61"/>
      <c r="AG66" s="61"/>
      <c r="AH66" s="61"/>
    </row>
    <row r="67" spans="1:34" ht="1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61"/>
      <c r="AG67" s="61"/>
      <c r="AH67" s="61"/>
    </row>
    <row r="68" spans="1:34" ht="1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61"/>
      <c r="AG68" s="61"/>
      <c r="AH68" s="61"/>
    </row>
    <row r="69" spans="1:34" ht="1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61"/>
      <c r="AG69" s="61"/>
      <c r="AH69" s="61"/>
    </row>
    <row r="70" spans="1:34" ht="1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61"/>
      <c r="AG70" s="61"/>
      <c r="AH70" s="61"/>
    </row>
    <row r="71" spans="1:34" ht="1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61"/>
      <c r="AG71" s="61"/>
      <c r="AH71" s="61"/>
    </row>
    <row r="72" spans="1:34" ht="1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61"/>
      <c r="AG72" s="61"/>
      <c r="AH72" s="61"/>
    </row>
    <row r="73" spans="1:34" ht="1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61"/>
      <c r="AG73" s="61"/>
      <c r="AH73" s="61"/>
    </row>
    <row r="74" spans="1:34" ht="1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61"/>
      <c r="AG74" s="61"/>
      <c r="AH74" s="61"/>
    </row>
    <row r="75" spans="1:34" ht="12">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61"/>
      <c r="AG75" s="61"/>
      <c r="AH75" s="61"/>
    </row>
    <row r="76" spans="1:34" ht="1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61"/>
      <c r="AG76" s="61"/>
      <c r="AH76" s="61"/>
    </row>
    <row r="77" spans="1:34" ht="12">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61"/>
      <c r="AG77" s="61"/>
      <c r="AH77" s="61"/>
    </row>
    <row r="78" spans="1:34" ht="12">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61"/>
      <c r="AG78" s="61"/>
      <c r="AH78" s="61"/>
    </row>
    <row r="79" spans="1:34" ht="12">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61"/>
      <c r="AG79" s="61"/>
      <c r="AH79" s="61"/>
    </row>
    <row r="80" spans="1:34" ht="12">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61"/>
      <c r="AG80" s="61"/>
      <c r="AH80" s="61"/>
    </row>
    <row r="81" spans="1:34" ht="12">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61"/>
      <c r="AG81" s="61"/>
      <c r="AH81" s="61"/>
    </row>
    <row r="82" spans="1:34" ht="12">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61"/>
      <c r="AG82" s="61"/>
      <c r="AH82" s="61"/>
    </row>
    <row r="83" spans="1:34" ht="12">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61"/>
      <c r="AG83" s="61"/>
      <c r="AH83" s="61"/>
    </row>
    <row r="84" spans="1:34" ht="12">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61"/>
      <c r="AG84" s="61"/>
      <c r="AH84" s="61"/>
    </row>
    <row r="85" spans="1:34" ht="1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61"/>
      <c r="AG85" s="61"/>
      <c r="AH85" s="61"/>
    </row>
    <row r="86" spans="1:34" ht="12">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61"/>
      <c r="AG86" s="61"/>
      <c r="AH86" s="61"/>
    </row>
    <row r="87" spans="1:34" ht="12">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61"/>
      <c r="AG87" s="61"/>
      <c r="AH87" s="61"/>
    </row>
    <row r="88" spans="1:34" ht="12">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61"/>
      <c r="AG88" s="61"/>
      <c r="AH88" s="61"/>
    </row>
    <row r="89" spans="1:34" ht="1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61"/>
      <c r="AG89" s="61"/>
      <c r="AH89" s="61"/>
    </row>
    <row r="90" spans="1:34" ht="12">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61"/>
      <c r="AG90" s="61"/>
      <c r="AH90" s="61"/>
    </row>
    <row r="91" spans="1:34" ht="1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61"/>
      <c r="AG91" s="61"/>
      <c r="AH91" s="61"/>
    </row>
    <row r="92" spans="1:34" ht="12">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61"/>
      <c r="AG92" s="61"/>
      <c r="AH92" s="61"/>
    </row>
    <row r="93" spans="1:34" ht="12">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61"/>
      <c r="AG93" s="61"/>
      <c r="AH93" s="61"/>
    </row>
    <row r="94" spans="1:34" ht="12">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61"/>
      <c r="AG94" s="61"/>
      <c r="AH94" s="61"/>
    </row>
    <row r="95" spans="1:34" ht="12">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61"/>
      <c r="AG95" s="61"/>
      <c r="AH95" s="61"/>
    </row>
    <row r="96" spans="1:34" ht="12">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61"/>
      <c r="AG96" s="61"/>
      <c r="AH96" s="61"/>
    </row>
    <row r="97" spans="1:34" ht="12">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61"/>
      <c r="AG97" s="61"/>
      <c r="AH97" s="61"/>
    </row>
    <row r="98" spans="1:34" ht="1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61"/>
      <c r="AG98" s="61"/>
      <c r="AH98" s="61"/>
    </row>
    <row r="99" spans="1:34" ht="12">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61"/>
      <c r="AG99" s="61"/>
      <c r="AH99" s="61"/>
    </row>
    <row r="100" spans="1:34" ht="1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61"/>
      <c r="AG100" s="61"/>
      <c r="AH100" s="61"/>
    </row>
    <row r="101" spans="1:34" ht="1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61"/>
      <c r="AG101" s="61"/>
      <c r="AH101" s="61"/>
    </row>
    <row r="102" spans="1:34" ht="1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61"/>
      <c r="AG102" s="61"/>
      <c r="AH102" s="61"/>
    </row>
    <row r="103" spans="1:34" ht="12">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61"/>
      <c r="AG103" s="61"/>
      <c r="AH103" s="61"/>
    </row>
    <row r="104" spans="1:34" ht="1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61"/>
      <c r="AG104" s="61"/>
      <c r="AH104" s="61"/>
    </row>
    <row r="105" spans="1:34" ht="12">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61"/>
      <c r="AG105" s="61"/>
      <c r="AH105" s="61"/>
    </row>
    <row r="106" spans="1:34" ht="1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61"/>
      <c r="AG106" s="61"/>
      <c r="AH106" s="61"/>
    </row>
    <row r="107" spans="1:34" ht="12">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61"/>
      <c r="AG107" s="61"/>
      <c r="AH107" s="61"/>
    </row>
    <row r="108" spans="1:34" ht="1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61"/>
      <c r="AG108" s="61"/>
      <c r="AH108" s="61"/>
    </row>
    <row r="109" spans="1:34" ht="12">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61"/>
      <c r="AG109" s="61"/>
      <c r="AH109" s="61"/>
    </row>
    <row r="110" spans="1:34" ht="1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61"/>
      <c r="AG110" s="61"/>
      <c r="AH110" s="61"/>
    </row>
    <row r="111" spans="1:34" ht="1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61"/>
      <c r="AG111" s="61"/>
      <c r="AH111" s="61"/>
    </row>
    <row r="112" spans="1:34" ht="1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61"/>
      <c r="AG112" s="61"/>
      <c r="AH112" s="61"/>
    </row>
    <row r="113" spans="1:34" ht="1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61"/>
      <c r="AG113" s="61"/>
      <c r="AH113" s="61"/>
    </row>
    <row r="114" spans="1:34" ht="12">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61"/>
      <c r="AG114" s="61"/>
      <c r="AH114" s="61"/>
    </row>
    <row r="115" spans="1:34" ht="12">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61"/>
      <c r="AG115" s="61"/>
      <c r="AH115" s="61"/>
    </row>
    <row r="116" spans="1:34" ht="1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61"/>
      <c r="AG116" s="61"/>
      <c r="AH116" s="61"/>
    </row>
    <row r="117" spans="1:34" ht="12">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61"/>
      <c r="AG117" s="61"/>
      <c r="AH117" s="61"/>
    </row>
    <row r="118" spans="1:34" ht="12">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61"/>
      <c r="AG118" s="61"/>
      <c r="AH118" s="61"/>
    </row>
    <row r="119" spans="1:34" ht="12">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61"/>
      <c r="AG119" s="61"/>
      <c r="AH119" s="61"/>
    </row>
    <row r="120" spans="1:34" ht="1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61"/>
      <c r="AG120" s="61"/>
      <c r="AH120" s="61"/>
    </row>
    <row r="121" spans="1:34" ht="1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61"/>
      <c r="AG121" s="61"/>
      <c r="AH121" s="61"/>
    </row>
    <row r="122" spans="1:34" ht="1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61"/>
      <c r="AG122" s="61"/>
      <c r="AH122" s="61"/>
    </row>
    <row r="123" spans="1:34" ht="1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61"/>
      <c r="AG123" s="61"/>
      <c r="AH123" s="61"/>
    </row>
    <row r="124" spans="1:34" ht="1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61"/>
      <c r="AG124" s="61"/>
      <c r="AH124" s="61"/>
    </row>
    <row r="125" spans="1:34" ht="12">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61"/>
      <c r="AG125" s="61"/>
      <c r="AH125" s="61"/>
    </row>
    <row r="126" spans="1:34" ht="12">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61"/>
      <c r="AG126" s="61"/>
      <c r="AH126" s="61"/>
    </row>
    <row r="127" spans="1:34" ht="12">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61"/>
      <c r="AG127" s="61"/>
      <c r="AH127" s="61"/>
    </row>
    <row r="128" spans="1:34" ht="12">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61"/>
      <c r="AG128" s="61"/>
      <c r="AH128" s="61"/>
    </row>
    <row r="129" spans="1:34" ht="12">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61"/>
      <c r="AG129" s="61"/>
      <c r="AH129" s="61"/>
    </row>
    <row r="130" spans="1:34" ht="12">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61"/>
      <c r="AG130" s="61"/>
      <c r="AH130" s="61"/>
    </row>
    <row r="131" spans="1:34" ht="12">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61"/>
      <c r="AG131" s="61"/>
      <c r="AH131" s="61"/>
    </row>
    <row r="132" spans="1:34" ht="1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61"/>
      <c r="AG132" s="61"/>
      <c r="AH132" s="61"/>
    </row>
    <row r="133" spans="1:34" ht="12">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61"/>
      <c r="AG133" s="61"/>
      <c r="AH133" s="61"/>
    </row>
    <row r="134" spans="1:34" ht="12">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61"/>
      <c r="AG134" s="61"/>
      <c r="AH134" s="61"/>
    </row>
    <row r="135" spans="1:34" ht="12">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61"/>
      <c r="AG135" s="61"/>
      <c r="AH135" s="61"/>
    </row>
    <row r="136" spans="1:34" ht="12">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61"/>
      <c r="AG136" s="61"/>
      <c r="AH136" s="61"/>
    </row>
    <row r="137" spans="1:34" ht="12">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61"/>
      <c r="AG137" s="61"/>
      <c r="AH137" s="61"/>
    </row>
    <row r="138" spans="1:34" ht="12">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61"/>
      <c r="AG138" s="61"/>
      <c r="AH138" s="61"/>
    </row>
    <row r="139" spans="1:34" ht="12">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61"/>
      <c r="AG139" s="61"/>
      <c r="AH139" s="61"/>
    </row>
    <row r="140" spans="1:34" ht="12">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61"/>
      <c r="AG140" s="61"/>
      <c r="AH140" s="61"/>
    </row>
    <row r="141" spans="1:34" ht="12">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61"/>
      <c r="AG141" s="61"/>
      <c r="AH141" s="61"/>
    </row>
    <row r="142" spans="1:34" ht="1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61"/>
      <c r="AG142" s="61"/>
      <c r="AH142" s="61"/>
    </row>
    <row r="143" spans="1:34" ht="12">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61"/>
      <c r="AG143" s="61"/>
      <c r="AH143" s="61"/>
    </row>
    <row r="144" spans="1:34" ht="12">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61"/>
      <c r="AG144" s="61"/>
      <c r="AH144" s="61"/>
    </row>
    <row r="145" spans="1:34" ht="12">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61"/>
      <c r="AG145" s="61"/>
      <c r="AH145" s="61"/>
    </row>
    <row r="146" spans="1:34" ht="12">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61"/>
      <c r="AG146" s="61"/>
      <c r="AH146" s="61"/>
    </row>
    <row r="147" spans="1:34" ht="12">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61"/>
      <c r="AG147" s="61"/>
      <c r="AH147" s="61"/>
    </row>
    <row r="148" spans="1:34" ht="12">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61"/>
      <c r="AG148" s="61"/>
      <c r="AH148" s="61"/>
    </row>
    <row r="149" spans="1:34" ht="12">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61"/>
      <c r="AG149" s="61"/>
      <c r="AH149" s="61"/>
    </row>
    <row r="150" spans="1:34" ht="1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61"/>
      <c r="AG150" s="61"/>
      <c r="AH150" s="61"/>
    </row>
    <row r="151" spans="1:34" ht="12">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61"/>
      <c r="AG151" s="61"/>
      <c r="AH151" s="61"/>
    </row>
    <row r="152" spans="1:34" ht="1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61"/>
      <c r="AG152" s="61"/>
      <c r="AH152" s="61"/>
    </row>
    <row r="153" spans="1:34" ht="12">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61"/>
      <c r="AG153" s="61"/>
      <c r="AH153" s="61"/>
    </row>
    <row r="154" spans="1:34" ht="12">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61"/>
      <c r="AG154" s="61"/>
      <c r="AH154" s="61"/>
    </row>
    <row r="155" spans="1:34" ht="12">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61"/>
      <c r="AG155" s="61"/>
      <c r="AH155" s="61"/>
    </row>
    <row r="156" spans="1:34" ht="12">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61"/>
      <c r="AG156" s="61"/>
      <c r="AH156" s="61"/>
    </row>
    <row r="157" spans="1:34" ht="12">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61"/>
      <c r="AG157" s="61"/>
      <c r="AH157" s="61"/>
    </row>
    <row r="158" spans="1:34" ht="12">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61"/>
      <c r="AG158" s="61"/>
      <c r="AH158" s="61"/>
    </row>
    <row r="159" spans="1:34" ht="12">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61"/>
      <c r="AG159" s="61"/>
      <c r="AH159" s="61"/>
    </row>
    <row r="160" spans="1:34" ht="12">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61"/>
      <c r="AG160" s="61"/>
      <c r="AH160" s="61"/>
    </row>
    <row r="161" spans="1:34" ht="12">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61"/>
      <c r="AG161" s="61"/>
      <c r="AH161" s="61"/>
    </row>
    <row r="162" spans="1:34" ht="1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61"/>
      <c r="AG162" s="61"/>
      <c r="AH162" s="61"/>
    </row>
    <row r="163" spans="1:34" ht="1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61"/>
      <c r="AG163" s="61"/>
      <c r="AH163" s="61"/>
    </row>
    <row r="164" spans="1:34" ht="12">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61"/>
      <c r="AG164" s="61"/>
      <c r="AH164" s="61"/>
    </row>
    <row r="165" spans="1:34" ht="12">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61"/>
      <c r="AG165" s="61"/>
      <c r="AH165" s="61"/>
    </row>
    <row r="166" spans="1:34" ht="12">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61"/>
      <c r="AG166" s="61"/>
      <c r="AH166" s="61"/>
    </row>
    <row r="167" spans="1:34" ht="12">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61"/>
      <c r="AG167" s="61"/>
      <c r="AH167" s="61"/>
    </row>
    <row r="168" spans="1:34" ht="12">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61"/>
      <c r="AG168" s="61"/>
      <c r="AH168" s="61"/>
    </row>
    <row r="169" spans="1:34" ht="12">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61"/>
      <c r="AG169" s="61"/>
      <c r="AH169" s="61"/>
    </row>
    <row r="170" spans="1:34" ht="12">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61"/>
      <c r="AG170" s="61"/>
      <c r="AH170" s="61"/>
    </row>
    <row r="171" spans="1:34" ht="1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61"/>
      <c r="AG171" s="61"/>
      <c r="AH171" s="61"/>
    </row>
    <row r="172" spans="1:34" ht="1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61"/>
      <c r="AG172" s="61"/>
      <c r="AH172" s="61"/>
    </row>
    <row r="173" spans="1:34" ht="12">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61"/>
      <c r="AG173" s="61"/>
      <c r="AH173" s="61"/>
    </row>
    <row r="174" spans="1:34" ht="12">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61"/>
      <c r="AG174" s="61"/>
      <c r="AH174" s="61"/>
    </row>
    <row r="175" spans="1:34" ht="12">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61"/>
      <c r="AG175" s="61"/>
      <c r="AH175" s="61"/>
    </row>
    <row r="176" spans="1:34" ht="1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61"/>
      <c r="AG176" s="61"/>
      <c r="AH176" s="61"/>
    </row>
    <row r="177" spans="1:34" ht="12">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61"/>
      <c r="AG177" s="61"/>
      <c r="AH177" s="61"/>
    </row>
    <row r="178" spans="1:34" ht="12">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61"/>
      <c r="AG178" s="61"/>
      <c r="AH178" s="61"/>
    </row>
    <row r="179" spans="1:34" ht="12">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61"/>
      <c r="AG179" s="61"/>
      <c r="AH179" s="61"/>
    </row>
    <row r="180" spans="1:34" ht="12">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61"/>
      <c r="AG180" s="61"/>
      <c r="AH180" s="61"/>
    </row>
    <row r="181" spans="1:34" ht="12">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61"/>
      <c r="AG181" s="61"/>
      <c r="AH181" s="61"/>
    </row>
    <row r="182" spans="1:34" ht="1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61"/>
      <c r="AG182" s="61"/>
      <c r="AH182" s="61"/>
    </row>
    <row r="183" spans="1:34" ht="12">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61"/>
      <c r="AG183" s="61"/>
      <c r="AH183" s="61"/>
    </row>
    <row r="184" spans="1:34" ht="1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61"/>
      <c r="AG184" s="61"/>
      <c r="AH184" s="61"/>
    </row>
    <row r="185" spans="1:34" ht="12">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61"/>
      <c r="AG185" s="61"/>
      <c r="AH185" s="61"/>
    </row>
    <row r="186" spans="1:34" ht="12">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61"/>
      <c r="AG186" s="61"/>
      <c r="AH186" s="61"/>
    </row>
    <row r="187" spans="1:34" ht="12">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61"/>
      <c r="AG187" s="61"/>
      <c r="AH187" s="61"/>
    </row>
    <row r="188" spans="1:34" ht="12">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61"/>
      <c r="AG188" s="61"/>
      <c r="AH188" s="61"/>
    </row>
    <row r="189" spans="1:34" ht="1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61"/>
      <c r="AG189" s="61"/>
      <c r="AH189" s="61"/>
    </row>
    <row r="190" spans="1:34" ht="12">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61"/>
      <c r="AG190" s="61"/>
      <c r="AH190" s="61"/>
    </row>
    <row r="191" spans="1:34" ht="12">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61"/>
      <c r="AG191" s="61"/>
      <c r="AH191" s="61"/>
    </row>
    <row r="192" spans="1:34" ht="1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61"/>
      <c r="AG192" s="61"/>
      <c r="AH192" s="61"/>
    </row>
    <row r="193" spans="1:34" ht="12">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61"/>
      <c r="AG193" s="61"/>
      <c r="AH193" s="61"/>
    </row>
  </sheetData>
  <sheetProtection/>
  <mergeCells count="7">
    <mergeCell ref="AM18:AM21"/>
    <mergeCell ref="S2:AH2"/>
    <mergeCell ref="L8:Q8"/>
    <mergeCell ref="L7:AH7"/>
    <mergeCell ref="B7:J8"/>
    <mergeCell ref="S8:Y8"/>
    <mergeCell ref="AA8:AH8"/>
  </mergeCells>
  <printOptions/>
  <pageMargins left="0.1968503937007874" right="0.1968503937007874" top="0.6692913385826772" bottom="0.7874015748031497" header="0.5118110236220472" footer="0.5118110236220472"/>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ransitionEvaluation="1"/>
  <dimension ref="A1:BR78"/>
  <sheetViews>
    <sheetView zoomScalePageLayoutView="0" workbookViewId="0" topLeftCell="A1">
      <selection activeCell="A1" sqref="A1:F1"/>
    </sheetView>
  </sheetViews>
  <sheetFormatPr defaultColWidth="8.66015625" defaultRowHeight="11.25"/>
  <cols>
    <col min="1" max="1" width="36.16015625" style="212" customWidth="1"/>
    <col min="2" max="2" width="8.83203125" style="172" customWidth="1"/>
    <col min="3" max="3" width="1.5" style="172" customWidth="1"/>
    <col min="4" max="4" width="8.33203125" style="172" customWidth="1"/>
    <col min="5" max="5" width="1.5" style="172" customWidth="1"/>
    <col min="6" max="6" width="8" style="172" customWidth="1"/>
    <col min="7" max="7" width="1.5" style="172" customWidth="1"/>
    <col min="8" max="8" width="7.5" style="172" customWidth="1"/>
    <col min="9" max="9" width="1.5" style="172" customWidth="1"/>
    <col min="10" max="10" width="8" style="172" customWidth="1"/>
    <col min="11" max="11" width="1.5" style="172" customWidth="1"/>
    <col min="12" max="12" width="8.33203125" style="172" customWidth="1"/>
    <col min="13" max="13" width="1.83203125" style="172" customWidth="1"/>
    <col min="14" max="14" width="8.16015625" style="172" customWidth="1"/>
    <col min="15" max="15" width="1.83203125" style="172" customWidth="1"/>
    <col min="16" max="16" width="8.83203125" style="172" customWidth="1"/>
    <col min="17" max="17" width="1.83203125" style="172" customWidth="1"/>
    <col min="18" max="18" width="8.33203125" style="172" customWidth="1"/>
    <col min="19" max="19" width="1.5" style="172" customWidth="1"/>
    <col min="20" max="20" width="9.5" style="172" customWidth="1"/>
    <col min="21" max="21" width="0.82421875" style="172" customWidth="1"/>
    <col min="22" max="22" width="8.66015625" style="172" customWidth="1"/>
    <col min="23" max="23" width="11.66015625" style="172" customWidth="1"/>
    <col min="24" max="26" width="8.66015625" style="172" customWidth="1"/>
    <col min="27" max="27" width="12.66015625" style="172" customWidth="1"/>
    <col min="28" max="32" width="8.66015625" style="172" customWidth="1"/>
    <col min="33" max="33" width="9.83203125" style="172" customWidth="1"/>
    <col min="34" max="40" width="8.66015625" style="172" customWidth="1"/>
    <col min="41" max="41" width="2.66015625" style="172" customWidth="1"/>
    <col min="42" max="46" width="8.66015625" style="172" customWidth="1"/>
    <col min="47" max="47" width="24.66015625" style="172" customWidth="1"/>
    <col min="48" max="52" width="8.66015625" style="172" customWidth="1"/>
    <col min="53" max="53" width="2.66015625" style="172" customWidth="1"/>
    <col min="54" max="57" width="8.66015625" style="172" customWidth="1"/>
    <col min="58" max="58" width="7.5" style="172" customWidth="1"/>
    <col min="59" max="59" width="17.33203125" style="172" customWidth="1"/>
    <col min="60" max="64" width="8.66015625" style="172" customWidth="1"/>
    <col min="65" max="65" width="2.16015625" style="172" customWidth="1"/>
    <col min="66" max="16384" width="8.66015625" style="172" customWidth="1"/>
  </cols>
  <sheetData>
    <row r="1" spans="1:20" ht="21" customHeight="1">
      <c r="A1" s="1182" t="s">
        <v>471</v>
      </c>
      <c r="B1" s="1182"/>
      <c r="C1" s="1182"/>
      <c r="D1" s="1182"/>
      <c r="E1" s="1182"/>
      <c r="F1" s="1182"/>
      <c r="G1" s="170"/>
      <c r="H1" s="449"/>
      <c r="I1" s="469" t="s">
        <v>344</v>
      </c>
      <c r="J1" s="470"/>
      <c r="K1" s="710"/>
      <c r="L1" s="472"/>
      <c r="M1" s="472"/>
      <c r="N1" s="472"/>
      <c r="O1" s="472"/>
      <c r="P1" s="471"/>
      <c r="Q1" s="471"/>
      <c r="R1" s="473"/>
      <c r="S1" s="473"/>
      <c r="T1" s="473"/>
    </row>
    <row r="2" spans="1:21" ht="24.75" customHeight="1">
      <c r="A2" s="171"/>
      <c r="B2" s="173"/>
      <c r="C2" s="173"/>
      <c r="D2" s="173"/>
      <c r="E2" s="173"/>
      <c r="F2" s="170"/>
      <c r="G2" s="170"/>
      <c r="H2" s="174"/>
      <c r="I2" s="1183" t="s">
        <v>43</v>
      </c>
      <c r="J2" s="1183"/>
      <c r="K2" s="1183"/>
      <c r="L2" s="1183"/>
      <c r="M2" s="1183"/>
      <c r="N2" s="1183"/>
      <c r="O2" s="1183"/>
      <c r="P2" s="1183"/>
      <c r="Q2" s="1183"/>
      <c r="R2" s="1183"/>
      <c r="S2" s="1183"/>
      <c r="T2" s="1183"/>
      <c r="U2" s="175"/>
    </row>
    <row r="3" spans="1:21" ht="6.75" customHeight="1">
      <c r="A3" s="171"/>
      <c r="B3" s="173"/>
      <c r="C3" s="173"/>
      <c r="D3" s="173"/>
      <c r="E3" s="173"/>
      <c r="F3" s="170"/>
      <c r="G3" s="170"/>
      <c r="H3" s="176"/>
      <c r="I3" s="1183"/>
      <c r="J3" s="1183"/>
      <c r="K3" s="1183"/>
      <c r="L3" s="1183"/>
      <c r="M3" s="1183"/>
      <c r="N3" s="1183"/>
      <c r="O3" s="1183"/>
      <c r="P3" s="1183"/>
      <c r="Q3" s="1183"/>
      <c r="R3" s="1183"/>
      <c r="S3" s="1183"/>
      <c r="T3" s="1183"/>
      <c r="U3" s="175"/>
    </row>
    <row r="4" spans="1:22" ht="12" customHeight="1">
      <c r="A4" s="171"/>
      <c r="B4" s="173"/>
      <c r="C4" s="173"/>
      <c r="D4" s="173"/>
      <c r="E4" s="173"/>
      <c r="F4" s="173"/>
      <c r="G4" s="173"/>
      <c r="H4" s="176"/>
      <c r="I4" s="1183"/>
      <c r="J4" s="1183"/>
      <c r="K4" s="1183"/>
      <c r="L4" s="1183"/>
      <c r="M4" s="1183"/>
      <c r="N4" s="1183"/>
      <c r="O4" s="1183"/>
      <c r="P4" s="1183"/>
      <c r="Q4" s="1183"/>
      <c r="R4" s="1183"/>
      <c r="S4" s="1183"/>
      <c r="T4" s="1183"/>
      <c r="U4" s="175"/>
      <c r="V4" s="177"/>
    </row>
    <row r="5" spans="1:21" ht="20.25" customHeight="1">
      <c r="A5" s="171"/>
      <c r="B5" s="173"/>
      <c r="C5" s="173"/>
      <c r="D5" s="173"/>
      <c r="E5" s="173"/>
      <c r="F5" s="173"/>
      <c r="G5" s="173"/>
      <c r="H5" s="176"/>
      <c r="I5" s="1183"/>
      <c r="J5" s="1183"/>
      <c r="K5" s="1183"/>
      <c r="L5" s="1183"/>
      <c r="M5" s="1183"/>
      <c r="N5" s="1183"/>
      <c r="O5" s="1183"/>
      <c r="P5" s="1183"/>
      <c r="Q5" s="1183"/>
      <c r="R5" s="1183"/>
      <c r="S5" s="1183"/>
      <c r="T5" s="1183"/>
      <c r="U5" s="175"/>
    </row>
    <row r="6" spans="1:21" ht="24" customHeight="1">
      <c r="A6" s="171"/>
      <c r="B6" s="146"/>
      <c r="C6" s="173"/>
      <c r="D6" s="173"/>
      <c r="E6" s="173"/>
      <c r="F6" s="173"/>
      <c r="G6" s="173"/>
      <c r="H6" s="176"/>
      <c r="I6" s="1183"/>
      <c r="J6" s="1183"/>
      <c r="K6" s="1183"/>
      <c r="L6" s="1183"/>
      <c r="M6" s="1183"/>
      <c r="N6" s="1183"/>
      <c r="O6" s="1183"/>
      <c r="P6" s="1183"/>
      <c r="Q6" s="1183"/>
      <c r="R6" s="1183"/>
      <c r="S6" s="1183"/>
      <c r="T6" s="1183"/>
      <c r="U6" s="175"/>
    </row>
    <row r="7" spans="1:21" ht="14.25" customHeight="1">
      <c r="A7" s="171"/>
      <c r="B7" s="173"/>
      <c r="C7" s="173"/>
      <c r="D7" s="173"/>
      <c r="E7" s="173"/>
      <c r="F7" s="173"/>
      <c r="G7" s="173"/>
      <c r="H7" s="175"/>
      <c r="I7" s="175"/>
      <c r="J7" s="175"/>
      <c r="K7" s="175"/>
      <c r="L7" s="175"/>
      <c r="M7" s="175"/>
      <c r="N7" s="175"/>
      <c r="O7" s="175"/>
      <c r="P7" s="175"/>
      <c r="Q7" s="175"/>
      <c r="R7" s="175"/>
      <c r="S7" s="175"/>
      <c r="T7" s="175"/>
      <c r="U7" s="175"/>
    </row>
    <row r="8" spans="1:70" ht="10.5" customHeight="1" thickBot="1">
      <c r="A8" s="1189"/>
      <c r="B8" s="1187" t="s">
        <v>570</v>
      </c>
      <c r="C8" s="1187"/>
      <c r="D8" s="1188"/>
      <c r="E8" s="1188"/>
      <c r="F8" s="1188"/>
      <c r="G8" s="1188"/>
      <c r="H8" s="1188"/>
      <c r="I8" s="1188"/>
      <c r="J8" s="1188"/>
      <c r="K8" s="1188"/>
      <c r="L8" s="1188"/>
      <c r="M8" s="1188"/>
      <c r="N8" s="1188"/>
      <c r="O8" s="1188"/>
      <c r="P8" s="1188"/>
      <c r="Q8" s="1188"/>
      <c r="R8" s="1188"/>
      <c r="S8" s="1188"/>
      <c r="T8" s="1188"/>
      <c r="U8" s="178"/>
      <c r="V8" s="179"/>
      <c r="W8" s="179"/>
      <c r="X8" s="179"/>
      <c r="Y8" s="179"/>
      <c r="Z8" s="179"/>
      <c r="AA8" s="179"/>
      <c r="AB8" s="179"/>
      <c r="AC8" s="179"/>
      <c r="AD8" s="179"/>
      <c r="AE8" s="179"/>
      <c r="AF8" s="179"/>
      <c r="AG8" s="179"/>
      <c r="AH8" s="180"/>
      <c r="AI8" s="179"/>
      <c r="AJ8" s="179"/>
      <c r="AK8" s="179"/>
      <c r="AL8" s="179"/>
      <c r="AM8" s="179"/>
      <c r="AN8" s="179"/>
      <c r="AO8" s="179"/>
      <c r="AP8" s="179"/>
      <c r="AQ8" s="179"/>
      <c r="AR8" s="179"/>
      <c r="AS8" s="179"/>
      <c r="AT8" s="179"/>
      <c r="AU8" s="180"/>
      <c r="AV8" s="179"/>
      <c r="AW8" s="179"/>
      <c r="AX8" s="179"/>
      <c r="AY8" s="181"/>
      <c r="AZ8" s="181"/>
      <c r="BA8" s="181"/>
      <c r="BB8" s="181"/>
      <c r="BC8" s="181"/>
      <c r="BD8" s="181"/>
      <c r="BE8" s="181"/>
      <c r="BF8" s="181"/>
      <c r="BG8" s="182"/>
      <c r="BH8" s="182"/>
      <c r="BI8" s="182"/>
      <c r="BJ8" s="182"/>
      <c r="BK8" s="182"/>
      <c r="BL8" s="182"/>
      <c r="BM8" s="182"/>
      <c r="BN8" s="182"/>
      <c r="BO8" s="182"/>
      <c r="BP8" s="182"/>
      <c r="BQ8" s="182"/>
      <c r="BR8" s="182"/>
    </row>
    <row r="9" spans="1:70" ht="27" customHeight="1" thickBot="1">
      <c r="A9" s="1189"/>
      <c r="B9" s="1190" t="s">
        <v>369</v>
      </c>
      <c r="C9" s="1191"/>
      <c r="D9" s="1191"/>
      <c r="E9" s="1191"/>
      <c r="F9" s="1191"/>
      <c r="G9" s="1191"/>
      <c r="H9" s="1191"/>
      <c r="I9" s="1191"/>
      <c r="J9" s="1191"/>
      <c r="K9" s="183"/>
      <c r="L9" s="1190" t="s">
        <v>389</v>
      </c>
      <c r="M9" s="1191"/>
      <c r="N9" s="1191"/>
      <c r="O9" s="1191"/>
      <c r="P9" s="1191"/>
      <c r="Q9" s="1191"/>
      <c r="R9" s="1191"/>
      <c r="S9" s="1191"/>
      <c r="T9" s="1191"/>
      <c r="U9" s="178"/>
      <c r="V9" s="179"/>
      <c r="W9" s="179"/>
      <c r="X9" s="179"/>
      <c r="Y9" s="179"/>
      <c r="Z9" s="179"/>
      <c r="AA9" s="184"/>
      <c r="AB9" s="179"/>
      <c r="AC9" s="179"/>
      <c r="AD9" s="179"/>
      <c r="AE9" s="179"/>
      <c r="AF9" s="179"/>
      <c r="AG9" s="179"/>
      <c r="AH9" s="180"/>
      <c r="AI9" s="179"/>
      <c r="AJ9" s="179"/>
      <c r="AK9" s="179"/>
      <c r="AL9" s="179"/>
      <c r="AM9" s="179"/>
      <c r="AN9" s="179"/>
      <c r="AO9" s="184"/>
      <c r="AP9" s="179"/>
      <c r="AQ9" s="179"/>
      <c r="AR9" s="179"/>
      <c r="AS9" s="179"/>
      <c r="AT9" s="179"/>
      <c r="AU9" s="180"/>
      <c r="AV9" s="179"/>
      <c r="AW9" s="179"/>
      <c r="AX9" s="179"/>
      <c r="AY9" s="179"/>
      <c r="AZ9" s="179"/>
      <c r="BA9" s="184"/>
      <c r="BB9" s="179"/>
      <c r="BC9" s="179"/>
      <c r="BD9" s="179"/>
      <c r="BE9" s="179"/>
      <c r="BF9" s="179"/>
      <c r="BG9" s="180"/>
      <c r="BH9" s="179"/>
      <c r="BI9" s="179"/>
      <c r="BJ9" s="179"/>
      <c r="BK9" s="179"/>
      <c r="BL9" s="179"/>
      <c r="BM9" s="184"/>
      <c r="BN9" s="179"/>
      <c r="BO9" s="179"/>
      <c r="BP9" s="179"/>
      <c r="BQ9" s="179"/>
      <c r="BR9" s="179"/>
    </row>
    <row r="10" spans="1:70" ht="42" customHeight="1">
      <c r="A10" s="1189"/>
      <c r="B10" s="185" t="s">
        <v>301</v>
      </c>
      <c r="C10" s="186"/>
      <c r="D10" s="185" t="s">
        <v>44</v>
      </c>
      <c r="E10" s="186"/>
      <c r="F10" s="187" t="s">
        <v>40</v>
      </c>
      <c r="G10" s="186"/>
      <c r="H10" s="187" t="s">
        <v>45</v>
      </c>
      <c r="I10" s="186"/>
      <c r="J10" s="185" t="s">
        <v>46</v>
      </c>
      <c r="K10" s="188"/>
      <c r="L10" s="185" t="s">
        <v>301</v>
      </c>
      <c r="M10" s="186"/>
      <c r="N10" s="185" t="s">
        <v>44</v>
      </c>
      <c r="O10" s="186"/>
      <c r="P10" s="187" t="s">
        <v>40</v>
      </c>
      <c r="Q10" s="186"/>
      <c r="R10" s="187" t="s">
        <v>45</v>
      </c>
      <c r="S10" s="186"/>
      <c r="T10" s="185" t="s">
        <v>46</v>
      </c>
      <c r="U10" s="178"/>
      <c r="V10" s="733"/>
      <c r="W10" s="733"/>
      <c r="X10" s="733"/>
      <c r="Y10" s="733"/>
      <c r="Z10" s="733"/>
      <c r="AA10" s="733"/>
      <c r="AB10" s="733"/>
      <c r="AC10" s="733"/>
      <c r="AD10" s="733"/>
      <c r="AE10" s="733"/>
      <c r="AF10" s="733"/>
      <c r="AG10" s="733"/>
      <c r="AH10" s="733"/>
      <c r="AI10" s="189"/>
      <c r="AJ10" s="189"/>
      <c r="AK10" s="189"/>
      <c r="AL10" s="189"/>
      <c r="AM10" s="189"/>
      <c r="AN10" s="189"/>
      <c r="AO10" s="190"/>
      <c r="AP10" s="189"/>
      <c r="AQ10" s="189"/>
      <c r="AR10" s="189"/>
      <c r="AS10" s="189"/>
      <c r="AT10" s="189"/>
      <c r="AU10" s="180"/>
      <c r="AV10" s="189"/>
      <c r="AW10" s="189"/>
      <c r="AX10" s="189"/>
      <c r="AY10" s="189"/>
      <c r="AZ10" s="189"/>
      <c r="BA10" s="190"/>
      <c r="BB10" s="189"/>
      <c r="BC10" s="189"/>
      <c r="BD10" s="189"/>
      <c r="BE10" s="189"/>
      <c r="BF10" s="189"/>
      <c r="BG10" s="180"/>
      <c r="BH10" s="189"/>
      <c r="BI10" s="189"/>
      <c r="BJ10" s="189"/>
      <c r="BK10" s="189"/>
      <c r="BL10" s="189"/>
      <c r="BM10" s="190"/>
      <c r="BN10" s="189"/>
      <c r="BO10" s="189"/>
      <c r="BP10" s="189"/>
      <c r="BQ10" s="189"/>
      <c r="BR10" s="189"/>
    </row>
    <row r="11" spans="1:70" ht="12" customHeight="1">
      <c r="A11" s="191"/>
      <c r="B11" s="192"/>
      <c r="C11" s="192"/>
      <c r="D11" s="192"/>
      <c r="E11" s="192"/>
      <c r="F11" s="192"/>
      <c r="G11" s="192"/>
      <c r="H11" s="192"/>
      <c r="I11" s="192"/>
      <c r="J11" s="192"/>
      <c r="K11" s="192"/>
      <c r="L11" s="192"/>
      <c r="M11" s="192"/>
      <c r="N11" s="192"/>
      <c r="O11" s="192"/>
      <c r="P11" s="192"/>
      <c r="Q11" s="192"/>
      <c r="R11" s="192"/>
      <c r="S11" s="192"/>
      <c r="T11" s="192"/>
      <c r="U11" s="193"/>
      <c r="V11" s="733"/>
      <c r="W11" s="733"/>
      <c r="X11" s="733"/>
      <c r="Y11" s="733"/>
      <c r="Z11" s="733"/>
      <c r="AA11" s="733"/>
      <c r="AB11" s="733"/>
      <c r="AC11" s="733"/>
      <c r="AD11" s="733"/>
      <c r="AE11" s="733"/>
      <c r="AF11" s="733"/>
      <c r="AG11" s="733"/>
      <c r="AH11" s="733"/>
      <c r="AI11" s="184"/>
      <c r="AJ11" s="184"/>
      <c r="AK11" s="184"/>
      <c r="AL11" s="184"/>
      <c r="AM11" s="184"/>
      <c r="AN11" s="184"/>
      <c r="AO11" s="184"/>
      <c r="AP11" s="184"/>
      <c r="AQ11" s="184"/>
      <c r="AR11" s="184"/>
      <c r="AS11" s="184"/>
      <c r="AT11" s="184"/>
      <c r="AU11" s="193"/>
      <c r="AV11" s="184"/>
      <c r="AW11" s="184"/>
      <c r="AX11" s="184"/>
      <c r="AY11" s="184"/>
      <c r="AZ11" s="184"/>
      <c r="BA11" s="184"/>
      <c r="BB11" s="184"/>
      <c r="BC11" s="184"/>
      <c r="BD11" s="184"/>
      <c r="BE11" s="184"/>
      <c r="BF11" s="184"/>
      <c r="BG11" s="180"/>
      <c r="BH11" s="184"/>
      <c r="BI11" s="184"/>
      <c r="BJ11" s="184"/>
      <c r="BK11" s="184"/>
      <c r="BL11" s="184"/>
      <c r="BM11" s="184"/>
      <c r="BN11" s="184"/>
      <c r="BO11" s="184"/>
      <c r="BP11" s="184"/>
      <c r="BQ11" s="184"/>
      <c r="BR11" s="184"/>
    </row>
    <row r="12" spans="1:70" ht="12" customHeight="1">
      <c r="A12" s="736" t="s">
        <v>75</v>
      </c>
      <c r="B12" s="194">
        <v>11383</v>
      </c>
      <c r="C12" s="170"/>
      <c r="D12" s="194">
        <v>3864</v>
      </c>
      <c r="E12" s="194"/>
      <c r="F12" s="194">
        <v>3463</v>
      </c>
      <c r="G12" s="194"/>
      <c r="H12" s="194">
        <v>2795</v>
      </c>
      <c r="I12" s="194"/>
      <c r="J12" s="194">
        <v>1261</v>
      </c>
      <c r="K12" s="1049">
        <v>8128</v>
      </c>
      <c r="L12" s="194">
        <v>133054</v>
      </c>
      <c r="M12" s="170"/>
      <c r="N12" s="194">
        <v>47122</v>
      </c>
      <c r="O12" s="194"/>
      <c r="P12" s="194">
        <v>41658</v>
      </c>
      <c r="Q12" s="194"/>
      <c r="R12" s="194">
        <v>30559</v>
      </c>
      <c r="S12" s="194"/>
      <c r="T12" s="194">
        <v>13715</v>
      </c>
      <c r="U12" s="593"/>
      <c r="V12" s="734"/>
      <c r="W12" s="734"/>
      <c r="X12" s="733"/>
      <c r="Y12" s="733"/>
      <c r="Z12" s="733"/>
      <c r="AA12" s="733"/>
      <c r="AB12" s="733"/>
      <c r="AC12" s="733"/>
      <c r="AD12" s="733"/>
      <c r="AE12" s="733"/>
      <c r="AF12" s="733"/>
      <c r="AG12" s="733"/>
      <c r="AH12" s="733"/>
      <c r="AI12" s="195"/>
      <c r="AJ12" s="195"/>
      <c r="AK12" s="195"/>
      <c r="AL12" s="195"/>
      <c r="AM12" s="195"/>
      <c r="AN12" s="195"/>
      <c r="AO12" s="196"/>
      <c r="AP12" s="195"/>
      <c r="AQ12" s="195"/>
      <c r="AR12" s="195"/>
      <c r="AS12" s="195"/>
      <c r="AT12" s="195"/>
      <c r="AU12" s="180"/>
      <c r="AV12" s="195"/>
      <c r="AW12" s="195"/>
      <c r="AX12" s="195"/>
      <c r="AY12" s="195"/>
      <c r="AZ12" s="195"/>
      <c r="BA12" s="196"/>
      <c r="BB12" s="195"/>
      <c r="BC12" s="195"/>
      <c r="BD12" s="195"/>
      <c r="BE12" s="195"/>
      <c r="BF12" s="195"/>
      <c r="BG12" s="180"/>
      <c r="BH12" s="195"/>
      <c r="BI12" s="195"/>
      <c r="BJ12" s="195"/>
      <c r="BK12" s="195"/>
      <c r="BL12" s="195"/>
      <c r="BM12" s="196"/>
      <c r="BN12" s="195"/>
      <c r="BO12" s="195"/>
      <c r="BP12" s="195"/>
      <c r="BQ12" s="195"/>
      <c r="BR12" s="195"/>
    </row>
    <row r="13" spans="1:70" ht="12" customHeight="1">
      <c r="A13" s="736"/>
      <c r="B13" s="194"/>
      <c r="C13" s="194"/>
      <c r="D13" s="194"/>
      <c r="E13" s="194"/>
      <c r="F13" s="194"/>
      <c r="G13" s="194"/>
      <c r="H13" s="194"/>
      <c r="I13" s="194"/>
      <c r="J13" s="194"/>
      <c r="K13" s="194"/>
      <c r="L13" s="194"/>
      <c r="M13" s="194"/>
      <c r="N13" s="194"/>
      <c r="O13" s="194"/>
      <c r="P13" s="194"/>
      <c r="Q13" s="194"/>
      <c r="R13" s="194"/>
      <c r="S13" s="194"/>
      <c r="T13" s="194"/>
      <c r="U13" s="593"/>
      <c r="V13" s="734"/>
      <c r="W13" s="734"/>
      <c r="X13" s="733"/>
      <c r="Y13" s="733"/>
      <c r="Z13" s="733"/>
      <c r="AA13" s="733"/>
      <c r="AB13" s="733"/>
      <c r="AC13" s="733"/>
      <c r="AD13" s="733"/>
      <c r="AE13" s="733"/>
      <c r="AF13" s="733"/>
      <c r="AG13" s="733"/>
      <c r="AH13" s="733"/>
      <c r="AI13" s="195"/>
      <c r="AJ13" s="195"/>
      <c r="AK13" s="195"/>
      <c r="AL13" s="195"/>
      <c r="AM13" s="195"/>
      <c r="AN13" s="195"/>
      <c r="AO13" s="196"/>
      <c r="AP13" s="195"/>
      <c r="AQ13" s="195"/>
      <c r="AR13" s="195"/>
      <c r="AS13" s="195"/>
      <c r="AT13" s="195"/>
      <c r="AU13" s="180"/>
      <c r="AV13" s="195"/>
      <c r="AW13" s="195"/>
      <c r="AX13" s="195"/>
      <c r="AY13" s="195"/>
      <c r="AZ13" s="195"/>
      <c r="BA13" s="196"/>
      <c r="BB13" s="195"/>
      <c r="BC13" s="195"/>
      <c r="BD13" s="195"/>
      <c r="BE13" s="195"/>
      <c r="BF13" s="195"/>
      <c r="BG13" s="180"/>
      <c r="BH13" s="195"/>
      <c r="BI13" s="195"/>
      <c r="BJ13" s="195"/>
      <c r="BK13" s="195"/>
      <c r="BL13" s="195"/>
      <c r="BM13" s="196"/>
      <c r="BN13" s="195"/>
      <c r="BO13" s="195"/>
      <c r="BP13" s="195"/>
      <c r="BQ13" s="195"/>
      <c r="BR13" s="195"/>
    </row>
    <row r="14" spans="1:70" ht="17.25" customHeight="1">
      <c r="A14" s="197" t="s">
        <v>247</v>
      </c>
      <c r="B14" s="198">
        <v>249</v>
      </c>
      <c r="C14" s="170"/>
      <c r="D14" s="198">
        <v>114</v>
      </c>
      <c r="E14" s="170"/>
      <c r="F14" s="198">
        <v>69</v>
      </c>
      <c r="G14" s="170"/>
      <c r="H14" s="198">
        <v>35</v>
      </c>
      <c r="I14" s="170"/>
      <c r="J14" s="198">
        <v>31</v>
      </c>
      <c r="K14" s="1050">
        <v>133</v>
      </c>
      <c r="L14" s="198">
        <v>3205</v>
      </c>
      <c r="M14" s="696"/>
      <c r="N14" s="198">
        <v>1564</v>
      </c>
      <c r="O14" s="170"/>
      <c r="P14" s="198">
        <v>857</v>
      </c>
      <c r="Q14" s="170"/>
      <c r="R14" s="198">
        <v>425</v>
      </c>
      <c r="S14" s="170"/>
      <c r="T14" s="198">
        <v>359</v>
      </c>
      <c r="U14" s="193"/>
      <c r="V14" s="734"/>
      <c r="W14" s="734"/>
      <c r="X14" s="733"/>
      <c r="Y14" s="733"/>
      <c r="Z14" s="733"/>
      <c r="AA14" s="733"/>
      <c r="AB14" s="733"/>
      <c r="AC14" s="733"/>
      <c r="AD14" s="733"/>
      <c r="AE14" s="733"/>
      <c r="AF14" s="733"/>
      <c r="AG14" s="733"/>
      <c r="AH14" s="733"/>
      <c r="AI14" s="199"/>
      <c r="AJ14" s="199"/>
      <c r="AK14" s="199"/>
      <c r="AL14" s="199"/>
      <c r="AM14" s="199"/>
      <c r="AN14" s="199"/>
      <c r="AO14" s="199"/>
      <c r="AP14" s="200"/>
      <c r="AQ14" s="199"/>
      <c r="AR14" s="199"/>
      <c r="AS14" s="199"/>
      <c r="AT14" s="199"/>
      <c r="AU14" s="201"/>
      <c r="AV14" s="199"/>
      <c r="AW14" s="199"/>
      <c r="AX14" s="199"/>
      <c r="AY14" s="199"/>
      <c r="AZ14" s="199"/>
      <c r="BA14" s="199"/>
      <c r="BB14" s="199"/>
      <c r="BC14" s="199"/>
      <c r="BD14" s="199"/>
      <c r="BE14" s="199"/>
      <c r="BF14" s="199"/>
      <c r="BG14" s="201"/>
      <c r="BH14" s="199"/>
      <c r="BI14" s="199"/>
      <c r="BJ14" s="199"/>
      <c r="BK14" s="199"/>
      <c r="BL14" s="199"/>
      <c r="BM14" s="199"/>
      <c r="BN14" s="199"/>
      <c r="BO14" s="199"/>
      <c r="BP14" s="199"/>
      <c r="BQ14" s="199"/>
      <c r="BR14" s="199"/>
    </row>
    <row r="15" spans="1:70" ht="17.25" customHeight="1">
      <c r="A15" s="197" t="s">
        <v>248</v>
      </c>
      <c r="B15" s="198">
        <v>1248</v>
      </c>
      <c r="C15" s="170"/>
      <c r="D15" s="198">
        <v>388</v>
      </c>
      <c r="E15" s="170"/>
      <c r="F15" s="198">
        <v>225</v>
      </c>
      <c r="G15" s="170"/>
      <c r="H15" s="198">
        <v>294</v>
      </c>
      <c r="I15" s="170"/>
      <c r="J15" s="198">
        <v>341</v>
      </c>
      <c r="K15" s="1050">
        <v>948</v>
      </c>
      <c r="L15" s="198">
        <v>14113</v>
      </c>
      <c r="M15" s="198"/>
      <c r="N15" s="198">
        <v>4660</v>
      </c>
      <c r="O15" s="198"/>
      <c r="P15" s="198">
        <v>2329</v>
      </c>
      <c r="Q15" s="198"/>
      <c r="R15" s="198">
        <v>3280</v>
      </c>
      <c r="S15" s="198"/>
      <c r="T15" s="198">
        <v>3844</v>
      </c>
      <c r="U15" s="193"/>
      <c r="V15" s="734"/>
      <c r="W15" s="734"/>
      <c r="X15" s="199"/>
      <c r="Y15" s="199"/>
      <c r="Z15" s="199"/>
      <c r="AA15" s="199"/>
      <c r="AB15" s="199"/>
      <c r="AC15" s="199"/>
      <c r="AD15" s="199"/>
      <c r="AE15" s="199"/>
      <c r="AF15" s="199"/>
      <c r="AG15" s="199"/>
      <c r="AH15" s="201"/>
      <c r="AI15" s="199"/>
      <c r="AJ15" s="199"/>
      <c r="AK15" s="199"/>
      <c r="AL15" s="199"/>
      <c r="AM15" s="199"/>
      <c r="AN15" s="199"/>
      <c r="AO15" s="199"/>
      <c r="AP15" s="200"/>
      <c r="AQ15" s="199"/>
      <c r="AR15" s="199"/>
      <c r="AS15" s="199"/>
      <c r="AT15" s="199"/>
      <c r="AU15" s="201"/>
      <c r="AV15" s="199"/>
      <c r="AW15" s="199"/>
      <c r="AX15" s="199"/>
      <c r="AY15" s="199"/>
      <c r="AZ15" s="199"/>
      <c r="BA15" s="199"/>
      <c r="BB15" s="199"/>
      <c r="BC15" s="199"/>
      <c r="BD15" s="199"/>
      <c r="BE15" s="199"/>
      <c r="BF15" s="199"/>
      <c r="BG15" s="201"/>
      <c r="BH15" s="199"/>
      <c r="BI15" s="199"/>
      <c r="BJ15" s="199"/>
      <c r="BK15" s="199"/>
      <c r="BL15" s="199"/>
      <c r="BM15" s="199"/>
      <c r="BN15" s="199"/>
      <c r="BO15" s="199"/>
      <c r="BP15" s="199"/>
      <c r="BQ15" s="199"/>
      <c r="BR15" s="199"/>
    </row>
    <row r="16" spans="1:70" ht="17.25" customHeight="1">
      <c r="A16" s="197" t="s">
        <v>249</v>
      </c>
      <c r="B16" s="198">
        <v>323</v>
      </c>
      <c r="C16" s="170"/>
      <c r="D16" s="198">
        <v>73</v>
      </c>
      <c r="E16" s="170"/>
      <c r="F16" s="198">
        <v>131</v>
      </c>
      <c r="G16" s="170"/>
      <c r="H16" s="198">
        <v>93</v>
      </c>
      <c r="I16" s="170"/>
      <c r="J16" s="198">
        <v>26</v>
      </c>
      <c r="K16" s="1050">
        <v>251</v>
      </c>
      <c r="L16" s="198">
        <v>3661</v>
      </c>
      <c r="M16" s="198"/>
      <c r="N16" s="198">
        <v>770</v>
      </c>
      <c r="O16" s="198"/>
      <c r="P16" s="198">
        <v>1469</v>
      </c>
      <c r="Q16" s="198"/>
      <c r="R16" s="198">
        <v>1097</v>
      </c>
      <c r="S16" s="198"/>
      <c r="T16" s="198">
        <v>325</v>
      </c>
      <c r="U16" s="193"/>
      <c r="V16" s="734"/>
      <c r="W16" s="734"/>
      <c r="X16" s="199"/>
      <c r="Y16" s="199"/>
      <c r="Z16" s="199"/>
      <c r="AA16" s="199"/>
      <c r="AB16" s="199"/>
      <c r="AC16" s="199"/>
      <c r="AD16" s="199"/>
      <c r="AE16" s="199"/>
      <c r="AF16" s="199"/>
      <c r="AG16" s="199"/>
      <c r="AH16" s="202"/>
      <c r="AI16" s="200"/>
      <c r="AJ16" s="199"/>
      <c r="AK16" s="199"/>
      <c r="AL16" s="199"/>
      <c r="AM16" s="199"/>
      <c r="AN16" s="199"/>
      <c r="AO16" s="199"/>
      <c r="AP16" s="200"/>
      <c r="AQ16" s="199"/>
      <c r="AR16" s="199"/>
      <c r="AS16" s="199"/>
      <c r="AT16" s="199"/>
      <c r="AU16" s="201"/>
      <c r="AV16" s="199"/>
      <c r="AW16" s="199"/>
      <c r="AX16" s="199"/>
      <c r="AY16" s="199"/>
      <c r="AZ16" s="199"/>
      <c r="BA16" s="199"/>
      <c r="BB16" s="199"/>
      <c r="BC16" s="199"/>
      <c r="BD16" s="199"/>
      <c r="BE16" s="199"/>
      <c r="BF16" s="199"/>
      <c r="BG16" s="201"/>
      <c r="BH16" s="199"/>
      <c r="BI16" s="199"/>
      <c r="BJ16" s="199"/>
      <c r="BK16" s="199"/>
      <c r="BL16" s="199"/>
      <c r="BM16" s="199"/>
      <c r="BN16" s="199"/>
      <c r="BO16" s="199"/>
      <c r="BP16" s="199"/>
      <c r="BQ16" s="199"/>
      <c r="BR16" s="199"/>
    </row>
    <row r="17" spans="1:70" ht="17.25" customHeight="1">
      <c r="A17" s="197" t="s">
        <v>250</v>
      </c>
      <c r="B17" s="198">
        <v>91</v>
      </c>
      <c r="C17" s="170"/>
      <c r="D17" s="198">
        <v>23</v>
      </c>
      <c r="E17" s="170"/>
      <c r="F17" s="198">
        <v>20</v>
      </c>
      <c r="G17" s="170"/>
      <c r="H17" s="198">
        <v>37</v>
      </c>
      <c r="I17" s="170"/>
      <c r="J17" s="198">
        <v>11</v>
      </c>
      <c r="K17" s="1050">
        <v>67</v>
      </c>
      <c r="L17" s="198">
        <v>1057</v>
      </c>
      <c r="M17" s="198"/>
      <c r="N17" s="198">
        <v>286</v>
      </c>
      <c r="O17" s="198"/>
      <c r="P17" s="198">
        <v>186</v>
      </c>
      <c r="Q17" s="198"/>
      <c r="R17" s="198">
        <v>449</v>
      </c>
      <c r="S17" s="198"/>
      <c r="T17" s="198">
        <v>136</v>
      </c>
      <c r="U17" s="193"/>
      <c r="V17" s="734"/>
      <c r="W17" s="734"/>
      <c r="X17" s="199"/>
      <c r="Y17" s="199"/>
      <c r="Z17" s="199"/>
      <c r="AA17" s="199"/>
      <c r="AB17" s="199"/>
      <c r="AC17" s="199"/>
      <c r="AD17" s="199"/>
      <c r="AE17" s="199"/>
      <c r="AF17" s="199"/>
      <c r="AG17" s="199"/>
      <c r="AH17" s="202"/>
      <c r="AI17" s="200"/>
      <c r="AJ17" s="199"/>
      <c r="AK17" s="199"/>
      <c r="AL17" s="199"/>
      <c r="AM17" s="199"/>
      <c r="AN17" s="199"/>
      <c r="AO17" s="199"/>
      <c r="AP17" s="200"/>
      <c r="AQ17" s="199"/>
      <c r="AR17" s="199"/>
      <c r="AS17" s="199"/>
      <c r="AT17" s="199"/>
      <c r="AU17" s="201"/>
      <c r="AV17" s="199"/>
      <c r="AW17" s="199"/>
      <c r="AX17" s="199"/>
      <c r="AY17" s="199"/>
      <c r="AZ17" s="199"/>
      <c r="BA17" s="199"/>
      <c r="BB17" s="199"/>
      <c r="BC17" s="199"/>
      <c r="BD17" s="199"/>
      <c r="BE17" s="199"/>
      <c r="BF17" s="199"/>
      <c r="BG17" s="201"/>
      <c r="BH17" s="199"/>
      <c r="BI17" s="199"/>
      <c r="BJ17" s="199"/>
      <c r="BK17" s="199"/>
      <c r="BL17" s="199"/>
      <c r="BM17" s="199"/>
      <c r="BN17" s="199"/>
      <c r="BO17" s="199"/>
      <c r="BP17" s="199"/>
      <c r="BQ17" s="199"/>
      <c r="BR17" s="199"/>
    </row>
    <row r="18" spans="1:70" ht="17.25" customHeight="1">
      <c r="A18" s="197" t="s">
        <v>251</v>
      </c>
      <c r="B18" s="198">
        <v>4</v>
      </c>
      <c r="C18" s="170"/>
      <c r="D18" s="738">
        <v>1</v>
      </c>
      <c r="E18" s="170"/>
      <c r="F18" s="152">
        <v>0</v>
      </c>
      <c r="G18" s="170"/>
      <c r="H18" s="198">
        <v>2</v>
      </c>
      <c r="I18" s="170"/>
      <c r="J18" s="198">
        <v>1</v>
      </c>
      <c r="K18" s="1050">
        <v>10</v>
      </c>
      <c r="L18" s="198">
        <v>38</v>
      </c>
      <c r="M18" s="198"/>
      <c r="N18" s="198">
        <v>7</v>
      </c>
      <c r="O18" s="198"/>
      <c r="P18" s="152">
        <v>0</v>
      </c>
      <c r="Q18" s="198"/>
      <c r="R18" s="198">
        <v>25</v>
      </c>
      <c r="S18" s="198"/>
      <c r="T18" s="198">
        <v>6</v>
      </c>
      <c r="U18" s="193"/>
      <c r="V18" s="734"/>
      <c r="W18" s="734"/>
      <c r="X18" s="199"/>
      <c r="Y18" s="199"/>
      <c r="Z18" s="199"/>
      <c r="AA18" s="199"/>
      <c r="AB18" s="199"/>
      <c r="AC18" s="199"/>
      <c r="AD18" s="199"/>
      <c r="AE18" s="199"/>
      <c r="AF18" s="199"/>
      <c r="AG18" s="199"/>
      <c r="AH18" s="202"/>
      <c r="AI18" s="200"/>
      <c r="AJ18" s="199"/>
      <c r="AK18" s="199"/>
      <c r="AL18" s="199"/>
      <c r="AM18" s="199"/>
      <c r="AN18" s="199"/>
      <c r="AO18" s="199"/>
      <c r="AP18" s="200"/>
      <c r="AQ18" s="199"/>
      <c r="AR18" s="199"/>
      <c r="AS18" s="199"/>
      <c r="AT18" s="199"/>
      <c r="AU18" s="201"/>
      <c r="AV18" s="199"/>
      <c r="AW18" s="199"/>
      <c r="AX18" s="199"/>
      <c r="AY18" s="199"/>
      <c r="AZ18" s="199"/>
      <c r="BA18" s="199"/>
      <c r="BB18" s="199"/>
      <c r="BC18" s="199"/>
      <c r="BD18" s="199"/>
      <c r="BE18" s="199"/>
      <c r="BF18" s="199"/>
      <c r="BG18" s="201"/>
      <c r="BH18" s="199"/>
      <c r="BI18" s="199"/>
      <c r="BJ18" s="199"/>
      <c r="BK18" s="199"/>
      <c r="BL18" s="199"/>
      <c r="BM18" s="199"/>
      <c r="BN18" s="199"/>
      <c r="BO18" s="199"/>
      <c r="BP18" s="199"/>
      <c r="BQ18" s="199"/>
      <c r="BR18" s="199"/>
    </row>
    <row r="19" spans="1:70" ht="17.25" customHeight="1">
      <c r="A19" s="197" t="s">
        <v>252</v>
      </c>
      <c r="B19" s="198">
        <v>1013</v>
      </c>
      <c r="C19" s="170"/>
      <c r="D19" s="198">
        <v>365</v>
      </c>
      <c r="E19" s="170"/>
      <c r="F19" s="198">
        <v>278</v>
      </c>
      <c r="G19" s="170"/>
      <c r="H19" s="198">
        <v>275</v>
      </c>
      <c r="I19" s="170"/>
      <c r="J19" s="198">
        <v>95</v>
      </c>
      <c r="K19" s="1050">
        <v>586</v>
      </c>
      <c r="L19" s="198">
        <v>11373</v>
      </c>
      <c r="M19" s="198"/>
      <c r="N19" s="198">
        <v>4324</v>
      </c>
      <c r="O19" s="198"/>
      <c r="P19" s="198">
        <v>3191</v>
      </c>
      <c r="Q19" s="198"/>
      <c r="R19" s="198">
        <v>2989</v>
      </c>
      <c r="S19" s="198"/>
      <c r="T19" s="198">
        <v>869</v>
      </c>
      <c r="U19" s="193"/>
      <c r="V19" s="734"/>
      <c r="W19" s="734"/>
      <c r="X19" s="199"/>
      <c r="Y19" s="199"/>
      <c r="Z19" s="199"/>
      <c r="AA19" s="199"/>
      <c r="AB19" s="199"/>
      <c r="AC19" s="199"/>
      <c r="AD19" s="199"/>
      <c r="AE19" s="199"/>
      <c r="AF19" s="199"/>
      <c r="AG19" s="199"/>
      <c r="AH19" s="202"/>
      <c r="AI19" s="200"/>
      <c r="AJ19" s="199"/>
      <c r="AK19" s="199"/>
      <c r="AL19" s="199"/>
      <c r="AM19" s="199"/>
      <c r="AN19" s="199"/>
      <c r="AO19" s="199"/>
      <c r="AP19" s="200"/>
      <c r="AQ19" s="199"/>
      <c r="AR19" s="199"/>
      <c r="AS19" s="199"/>
      <c r="AT19" s="199"/>
      <c r="AU19" s="201"/>
      <c r="AV19" s="199"/>
      <c r="AW19" s="199"/>
      <c r="AX19" s="199"/>
      <c r="AY19" s="199"/>
      <c r="AZ19" s="199"/>
      <c r="BA19" s="199"/>
      <c r="BB19" s="199"/>
      <c r="BC19" s="199"/>
      <c r="BD19" s="199"/>
      <c r="BE19" s="199"/>
      <c r="BF19" s="203"/>
      <c r="BG19" s="201"/>
      <c r="BH19" s="199"/>
      <c r="BI19" s="199"/>
      <c r="BJ19" s="199"/>
      <c r="BK19" s="199"/>
      <c r="BL19" s="199"/>
      <c r="BM19" s="199"/>
      <c r="BN19" s="199"/>
      <c r="BO19" s="199"/>
      <c r="BP19" s="199"/>
      <c r="BQ19" s="199"/>
      <c r="BR19" s="199"/>
    </row>
    <row r="20" spans="1:70" ht="17.25" customHeight="1">
      <c r="A20" s="197" t="s">
        <v>253</v>
      </c>
      <c r="B20" s="198">
        <v>420</v>
      </c>
      <c r="C20" s="170"/>
      <c r="D20" s="198">
        <v>103</v>
      </c>
      <c r="E20" s="170"/>
      <c r="F20" s="198">
        <v>126</v>
      </c>
      <c r="G20" s="170"/>
      <c r="H20" s="198">
        <v>103</v>
      </c>
      <c r="I20" s="170"/>
      <c r="J20" s="198">
        <v>88</v>
      </c>
      <c r="K20" s="1050">
        <v>280</v>
      </c>
      <c r="L20" s="198">
        <v>4014</v>
      </c>
      <c r="M20" s="198"/>
      <c r="N20" s="198">
        <v>1111</v>
      </c>
      <c r="O20" s="198"/>
      <c r="P20" s="198">
        <v>1140</v>
      </c>
      <c r="Q20" s="198"/>
      <c r="R20" s="198">
        <v>863</v>
      </c>
      <c r="S20" s="198"/>
      <c r="T20" s="198">
        <v>900</v>
      </c>
      <c r="U20" s="193"/>
      <c r="V20" s="734"/>
      <c r="W20" s="734"/>
      <c r="X20" s="199"/>
      <c r="Y20" s="199"/>
      <c r="Z20" s="199"/>
      <c r="AA20" s="199"/>
      <c r="AB20" s="199"/>
      <c r="AC20" s="199"/>
      <c r="AD20" s="199"/>
      <c r="AE20" s="199"/>
      <c r="AF20" s="199"/>
      <c r="AG20" s="199"/>
      <c r="AH20" s="202"/>
      <c r="AI20" s="200"/>
      <c r="AJ20" s="199"/>
      <c r="AK20" s="199"/>
      <c r="AL20" s="199"/>
      <c r="AM20" s="199"/>
      <c r="AN20" s="199"/>
      <c r="AO20" s="199"/>
      <c r="AP20" s="200"/>
      <c r="AQ20" s="199"/>
      <c r="AR20" s="199"/>
      <c r="AS20" s="199"/>
      <c r="AT20" s="199"/>
      <c r="AU20" s="201"/>
      <c r="AV20" s="199"/>
      <c r="AW20" s="199"/>
      <c r="AX20" s="199"/>
      <c r="AY20" s="199"/>
      <c r="AZ20" s="199"/>
      <c r="BA20" s="199"/>
      <c r="BB20" s="199"/>
      <c r="BC20" s="199"/>
      <c r="BD20" s="199"/>
      <c r="BE20" s="199"/>
      <c r="BF20" s="199"/>
      <c r="BG20" s="201"/>
      <c r="BH20" s="199"/>
      <c r="BI20" s="199"/>
      <c r="BJ20" s="199"/>
      <c r="BK20" s="199"/>
      <c r="BL20" s="199"/>
      <c r="BM20" s="199"/>
      <c r="BN20" s="199"/>
      <c r="BO20" s="199"/>
      <c r="BP20" s="199"/>
      <c r="BQ20" s="199"/>
      <c r="BR20" s="199"/>
    </row>
    <row r="21" spans="1:70" ht="17.25" customHeight="1">
      <c r="A21" s="197" t="s">
        <v>254</v>
      </c>
      <c r="B21" s="198">
        <v>200</v>
      </c>
      <c r="C21" s="170"/>
      <c r="D21" s="198">
        <v>47</v>
      </c>
      <c r="E21" s="170"/>
      <c r="F21" s="198">
        <v>10</v>
      </c>
      <c r="G21" s="170"/>
      <c r="H21" s="198">
        <v>135</v>
      </c>
      <c r="I21" s="170"/>
      <c r="J21" s="198">
        <v>8</v>
      </c>
      <c r="K21" s="1050">
        <v>111</v>
      </c>
      <c r="L21" s="198">
        <v>2207</v>
      </c>
      <c r="M21" s="198"/>
      <c r="N21" s="198">
        <v>515</v>
      </c>
      <c r="O21" s="198"/>
      <c r="P21" s="198">
        <v>109</v>
      </c>
      <c r="Q21" s="198"/>
      <c r="R21" s="198">
        <v>1506</v>
      </c>
      <c r="S21" s="198"/>
      <c r="T21" s="198">
        <v>77</v>
      </c>
      <c r="U21" s="193"/>
      <c r="V21" s="734"/>
      <c r="W21" s="734"/>
      <c r="X21" s="199"/>
      <c r="Y21" s="199"/>
      <c r="Z21" s="199"/>
      <c r="AA21" s="199"/>
      <c r="AB21" s="199"/>
      <c r="AC21" s="199"/>
      <c r="AD21" s="199"/>
      <c r="AE21" s="199"/>
      <c r="AF21" s="199"/>
      <c r="AG21" s="199"/>
      <c r="AH21" s="202"/>
      <c r="AI21" s="200"/>
      <c r="AJ21" s="199"/>
      <c r="AK21" s="199"/>
      <c r="AL21" s="199"/>
      <c r="AM21" s="199"/>
      <c r="AN21" s="199"/>
      <c r="AO21" s="199"/>
      <c r="AP21" s="200"/>
      <c r="AQ21" s="199"/>
      <c r="AR21" s="199"/>
      <c r="AS21" s="199"/>
      <c r="AT21" s="199"/>
      <c r="AU21" s="201"/>
      <c r="AV21" s="199"/>
      <c r="AW21" s="199"/>
      <c r="AX21" s="199"/>
      <c r="AY21" s="199"/>
      <c r="AZ21" s="199"/>
      <c r="BA21" s="199"/>
      <c r="BB21" s="199"/>
      <c r="BC21" s="199"/>
      <c r="BD21" s="199"/>
      <c r="BE21" s="199"/>
      <c r="BF21" s="199"/>
      <c r="BG21" s="201"/>
      <c r="BH21" s="199"/>
      <c r="BI21" s="199"/>
      <c r="BJ21" s="199"/>
      <c r="BK21" s="199"/>
      <c r="BL21" s="199"/>
      <c r="BM21" s="199"/>
      <c r="BN21" s="199"/>
      <c r="BO21" s="199"/>
      <c r="BP21" s="199"/>
      <c r="BQ21" s="199"/>
      <c r="BR21" s="199"/>
    </row>
    <row r="22" spans="1:70" ht="17.25" customHeight="1">
      <c r="A22" s="204" t="s">
        <v>255</v>
      </c>
      <c r="B22" s="198">
        <v>326</v>
      </c>
      <c r="C22" s="170"/>
      <c r="D22" s="198">
        <v>120</v>
      </c>
      <c r="E22" s="170"/>
      <c r="F22" s="198">
        <v>75</v>
      </c>
      <c r="G22" s="170"/>
      <c r="H22" s="198">
        <v>92</v>
      </c>
      <c r="I22" s="170"/>
      <c r="J22" s="198">
        <v>39</v>
      </c>
      <c r="K22" s="1050">
        <v>224</v>
      </c>
      <c r="L22" s="198">
        <v>3553</v>
      </c>
      <c r="M22" s="198"/>
      <c r="N22" s="198">
        <v>1532</v>
      </c>
      <c r="O22" s="198"/>
      <c r="P22" s="198">
        <v>710</v>
      </c>
      <c r="Q22" s="198"/>
      <c r="R22" s="198">
        <v>893</v>
      </c>
      <c r="S22" s="198"/>
      <c r="T22" s="198">
        <v>418</v>
      </c>
      <c r="U22" s="193"/>
      <c r="V22" s="734"/>
      <c r="W22" s="734"/>
      <c r="X22" s="199"/>
      <c r="Y22" s="199"/>
      <c r="Z22" s="199"/>
      <c r="AA22" s="199"/>
      <c r="AB22" s="199"/>
      <c r="AC22" s="199"/>
      <c r="AD22" s="199"/>
      <c r="AE22" s="199"/>
      <c r="AF22" s="199"/>
      <c r="AG22" s="199"/>
      <c r="AH22" s="202"/>
      <c r="AI22" s="200"/>
      <c r="AJ22" s="199"/>
      <c r="AK22" s="199"/>
      <c r="AL22" s="199"/>
      <c r="AM22" s="199"/>
      <c r="AN22" s="199"/>
      <c r="AO22" s="199"/>
      <c r="AP22" s="200"/>
      <c r="AQ22" s="199"/>
      <c r="AR22" s="199"/>
      <c r="AS22" s="199"/>
      <c r="AT22" s="199"/>
      <c r="AU22" s="201"/>
      <c r="AV22" s="199"/>
      <c r="AW22" s="199"/>
      <c r="AX22" s="199"/>
      <c r="AY22" s="199"/>
      <c r="AZ22" s="199"/>
      <c r="BA22" s="199"/>
      <c r="BB22" s="199"/>
      <c r="BC22" s="199"/>
      <c r="BD22" s="199"/>
      <c r="BE22" s="199"/>
      <c r="BF22" s="199"/>
      <c r="BG22" s="201"/>
      <c r="BH22" s="199"/>
      <c r="BI22" s="199"/>
      <c r="BJ22" s="199"/>
      <c r="BK22" s="199"/>
      <c r="BL22" s="199"/>
      <c r="BM22" s="199"/>
      <c r="BN22" s="199"/>
      <c r="BO22" s="199"/>
      <c r="BP22" s="199"/>
      <c r="BQ22" s="199"/>
      <c r="BR22" s="199"/>
    </row>
    <row r="23" spans="1:70" ht="17.25" customHeight="1">
      <c r="A23" s="204" t="s">
        <v>256</v>
      </c>
      <c r="B23" s="198">
        <v>374</v>
      </c>
      <c r="C23" s="170"/>
      <c r="D23" s="198">
        <v>47</v>
      </c>
      <c r="E23" s="170"/>
      <c r="F23" s="198">
        <v>36</v>
      </c>
      <c r="G23" s="170"/>
      <c r="H23" s="198">
        <v>116</v>
      </c>
      <c r="I23" s="170"/>
      <c r="J23" s="198">
        <v>175</v>
      </c>
      <c r="K23" s="1050">
        <v>333</v>
      </c>
      <c r="L23" s="198">
        <v>3648</v>
      </c>
      <c r="M23" s="198"/>
      <c r="N23" s="198">
        <v>549</v>
      </c>
      <c r="O23" s="198"/>
      <c r="P23" s="198">
        <v>310</v>
      </c>
      <c r="Q23" s="198"/>
      <c r="R23" s="198">
        <v>1093</v>
      </c>
      <c r="S23" s="198"/>
      <c r="T23" s="198">
        <v>1696</v>
      </c>
      <c r="U23" s="193"/>
      <c r="V23" s="734"/>
      <c r="W23" s="734"/>
      <c r="X23" s="199"/>
      <c r="Y23" s="199"/>
      <c r="Z23" s="199"/>
      <c r="AA23" s="199"/>
      <c r="AB23" s="199"/>
      <c r="AC23" s="199"/>
      <c r="AD23" s="199"/>
      <c r="AE23" s="199"/>
      <c r="AF23" s="199"/>
      <c r="AG23" s="199"/>
      <c r="AH23" s="205"/>
      <c r="AI23" s="200"/>
      <c r="AJ23" s="199"/>
      <c r="AK23" s="199"/>
      <c r="AL23" s="199"/>
      <c r="AM23" s="199"/>
      <c r="AN23" s="199"/>
      <c r="AO23" s="199"/>
      <c r="AP23" s="200"/>
      <c r="AQ23" s="199"/>
      <c r="AR23" s="199"/>
      <c r="AS23" s="199"/>
      <c r="AT23" s="199"/>
      <c r="AU23" s="206"/>
      <c r="AV23" s="199"/>
      <c r="AW23" s="199"/>
      <c r="AX23" s="199"/>
      <c r="AY23" s="199"/>
      <c r="AZ23" s="199"/>
      <c r="BA23" s="199"/>
      <c r="BB23" s="199"/>
      <c r="BC23" s="199"/>
      <c r="BD23" s="199"/>
      <c r="BE23" s="199"/>
      <c r="BF23" s="199"/>
      <c r="BG23" s="206"/>
      <c r="BH23" s="199"/>
      <c r="BI23" s="199"/>
      <c r="BJ23" s="199"/>
      <c r="BK23" s="199"/>
      <c r="BL23" s="199"/>
      <c r="BM23" s="199"/>
      <c r="BN23" s="199"/>
      <c r="BO23" s="199"/>
      <c r="BP23" s="199"/>
      <c r="BQ23" s="199"/>
      <c r="BR23" s="199"/>
    </row>
    <row r="24" spans="1:70" ht="17.25" customHeight="1">
      <c r="A24" s="207" t="s">
        <v>257</v>
      </c>
      <c r="B24" s="198">
        <v>1000</v>
      </c>
      <c r="C24" s="170"/>
      <c r="D24" s="198">
        <v>277</v>
      </c>
      <c r="E24" s="170"/>
      <c r="F24" s="198">
        <v>316</v>
      </c>
      <c r="G24" s="170"/>
      <c r="H24" s="198">
        <v>245</v>
      </c>
      <c r="I24" s="170"/>
      <c r="J24" s="198">
        <v>162</v>
      </c>
      <c r="K24" s="1050">
        <v>809</v>
      </c>
      <c r="L24" s="198">
        <v>11435</v>
      </c>
      <c r="M24" s="198"/>
      <c r="N24" s="198">
        <v>3083</v>
      </c>
      <c r="O24" s="198"/>
      <c r="P24" s="198">
        <v>3736</v>
      </c>
      <c r="Q24" s="198"/>
      <c r="R24" s="198">
        <v>2838</v>
      </c>
      <c r="S24" s="198"/>
      <c r="T24" s="198">
        <v>1778</v>
      </c>
      <c r="U24" s="193"/>
      <c r="V24" s="734"/>
      <c r="W24" s="734"/>
      <c r="X24" s="199"/>
      <c r="Y24" s="199"/>
      <c r="Z24" s="199"/>
      <c r="AA24" s="199"/>
      <c r="AB24" s="199"/>
      <c r="AC24" s="199"/>
      <c r="AD24" s="199"/>
      <c r="AE24" s="199"/>
      <c r="AF24" s="199"/>
      <c r="AG24" s="199"/>
      <c r="AH24" s="202"/>
      <c r="AI24" s="200"/>
      <c r="AJ24" s="199"/>
      <c r="AK24" s="199"/>
      <c r="AL24" s="199"/>
      <c r="AM24" s="199"/>
      <c r="AN24" s="199"/>
      <c r="AO24" s="199"/>
      <c r="AP24" s="200"/>
      <c r="AQ24" s="199"/>
      <c r="AR24" s="199"/>
      <c r="AS24" s="199"/>
      <c r="AT24" s="199"/>
      <c r="AU24" s="201"/>
      <c r="AV24" s="199"/>
      <c r="AW24" s="199"/>
      <c r="AX24" s="199"/>
      <c r="AY24" s="199"/>
      <c r="AZ24" s="199"/>
      <c r="BA24" s="199"/>
      <c r="BB24" s="199"/>
      <c r="BC24" s="199"/>
      <c r="BD24" s="199"/>
      <c r="BE24" s="199"/>
      <c r="BF24" s="199"/>
      <c r="BG24" s="201"/>
      <c r="BH24" s="199"/>
      <c r="BI24" s="199"/>
      <c r="BJ24" s="199"/>
      <c r="BK24" s="199"/>
      <c r="BL24" s="199"/>
      <c r="BM24" s="199"/>
      <c r="BN24" s="199"/>
      <c r="BO24" s="199"/>
      <c r="BP24" s="199"/>
      <c r="BQ24" s="199"/>
      <c r="BR24" s="199"/>
    </row>
    <row r="25" spans="1:70" ht="17.25" customHeight="1">
      <c r="A25" s="172" t="s">
        <v>258</v>
      </c>
      <c r="B25" s="198">
        <v>1</v>
      </c>
      <c r="C25" s="170"/>
      <c r="D25" s="152">
        <v>0</v>
      </c>
      <c r="E25" s="170"/>
      <c r="F25" s="152">
        <v>0</v>
      </c>
      <c r="G25" s="170"/>
      <c r="H25" s="152">
        <v>0</v>
      </c>
      <c r="I25" s="170"/>
      <c r="J25" s="152">
        <v>1</v>
      </c>
      <c r="K25" s="1050">
        <v>8</v>
      </c>
      <c r="L25" s="198">
        <v>15</v>
      </c>
      <c r="M25" s="198"/>
      <c r="N25" s="152">
        <v>0</v>
      </c>
      <c r="O25" s="198"/>
      <c r="P25" s="152">
        <v>0</v>
      </c>
      <c r="Q25" s="198"/>
      <c r="R25" s="152">
        <v>0</v>
      </c>
      <c r="S25" s="198"/>
      <c r="T25" s="198">
        <v>15</v>
      </c>
      <c r="U25" s="193"/>
      <c r="V25" s="734"/>
      <c r="W25" s="734"/>
      <c r="X25" s="199"/>
      <c r="Y25" s="199"/>
      <c r="Z25" s="199"/>
      <c r="AA25" s="199"/>
      <c r="AB25" s="199"/>
      <c r="AC25" s="199"/>
      <c r="AD25" s="199"/>
      <c r="AE25" s="199"/>
      <c r="AF25" s="199"/>
      <c r="AG25" s="199"/>
      <c r="AH25" s="202"/>
      <c r="AI25" s="200"/>
      <c r="AJ25" s="199"/>
      <c r="AK25" s="199"/>
      <c r="AL25" s="199"/>
      <c r="AM25" s="199"/>
      <c r="AN25" s="199"/>
      <c r="AO25" s="199"/>
      <c r="AP25" s="200"/>
      <c r="AQ25" s="199"/>
      <c r="AR25" s="199"/>
      <c r="AS25" s="199"/>
      <c r="AT25" s="199"/>
      <c r="AU25" s="201"/>
      <c r="AV25" s="199"/>
      <c r="AW25" s="199"/>
      <c r="AX25" s="199"/>
      <c r="AY25" s="199"/>
      <c r="AZ25" s="199"/>
      <c r="BA25" s="199"/>
      <c r="BB25" s="199"/>
      <c r="BC25" s="199"/>
      <c r="BD25" s="199"/>
      <c r="BE25" s="199"/>
      <c r="BF25" s="199"/>
      <c r="BG25" s="201"/>
      <c r="BH25" s="199"/>
      <c r="BI25" s="199"/>
      <c r="BJ25" s="199"/>
      <c r="BK25" s="199"/>
      <c r="BL25" s="199"/>
      <c r="BM25" s="199"/>
      <c r="BN25" s="199"/>
      <c r="BO25" s="199"/>
      <c r="BP25" s="199"/>
      <c r="BQ25" s="199"/>
      <c r="BR25" s="199"/>
    </row>
    <row r="26" spans="1:70" ht="17.25" customHeight="1">
      <c r="A26" s="208" t="s">
        <v>259</v>
      </c>
      <c r="B26" s="198">
        <v>1133</v>
      </c>
      <c r="C26" s="170"/>
      <c r="D26" s="198">
        <v>511</v>
      </c>
      <c r="E26" s="170"/>
      <c r="F26" s="198">
        <v>169</v>
      </c>
      <c r="G26" s="170"/>
      <c r="H26" s="198">
        <v>351</v>
      </c>
      <c r="I26" s="170"/>
      <c r="J26" s="198">
        <v>102</v>
      </c>
      <c r="K26" s="1050">
        <v>657</v>
      </c>
      <c r="L26" s="198">
        <v>12755</v>
      </c>
      <c r="M26" s="198"/>
      <c r="N26" s="198">
        <v>6205</v>
      </c>
      <c r="O26" s="198"/>
      <c r="P26" s="198">
        <v>1961</v>
      </c>
      <c r="Q26" s="198"/>
      <c r="R26" s="198">
        <v>3493</v>
      </c>
      <c r="S26" s="198"/>
      <c r="T26" s="198">
        <v>1096</v>
      </c>
      <c r="U26" s="193"/>
      <c r="V26" s="734"/>
      <c r="W26" s="734"/>
      <c r="X26" s="199"/>
      <c r="Y26" s="199"/>
      <c r="Z26" s="199"/>
      <c r="AA26" s="199"/>
      <c r="AB26" s="199"/>
      <c r="AC26" s="199"/>
      <c r="AD26" s="199"/>
      <c r="AE26" s="199"/>
      <c r="AF26" s="199"/>
      <c r="AG26" s="199"/>
      <c r="AH26" s="202"/>
      <c r="AI26" s="200"/>
      <c r="AJ26" s="199"/>
      <c r="AK26" s="199"/>
      <c r="AL26" s="199"/>
      <c r="AM26" s="199"/>
      <c r="AN26" s="199"/>
      <c r="AO26" s="199"/>
      <c r="AP26" s="200"/>
      <c r="AQ26" s="199"/>
      <c r="AR26" s="199"/>
      <c r="AS26" s="199"/>
      <c r="AT26" s="199"/>
      <c r="AU26" s="201"/>
      <c r="AV26" s="199"/>
      <c r="AW26" s="199"/>
      <c r="AX26" s="199"/>
      <c r="AY26" s="199"/>
      <c r="AZ26" s="199"/>
      <c r="BA26" s="199"/>
      <c r="BB26" s="199"/>
      <c r="BC26" s="199"/>
      <c r="BD26" s="199"/>
      <c r="BE26" s="199"/>
      <c r="BF26" s="199"/>
      <c r="BG26" s="201"/>
      <c r="BH26" s="199"/>
      <c r="BI26" s="199"/>
      <c r="BJ26" s="199"/>
      <c r="BK26" s="199"/>
      <c r="BL26" s="199"/>
      <c r="BM26" s="199"/>
      <c r="BN26" s="199"/>
      <c r="BO26" s="199"/>
      <c r="BP26" s="199"/>
      <c r="BQ26" s="199"/>
      <c r="BR26" s="199"/>
    </row>
    <row r="27" spans="1:70" ht="17.25" customHeight="1">
      <c r="A27" s="208" t="s">
        <v>260</v>
      </c>
      <c r="B27" s="198">
        <v>363</v>
      </c>
      <c r="C27" s="170"/>
      <c r="D27" s="198">
        <v>63</v>
      </c>
      <c r="E27" s="170"/>
      <c r="F27" s="198">
        <v>134</v>
      </c>
      <c r="G27" s="170"/>
      <c r="H27" s="198">
        <v>151</v>
      </c>
      <c r="I27" s="170"/>
      <c r="J27" s="198">
        <v>15</v>
      </c>
      <c r="K27" s="1050">
        <v>185</v>
      </c>
      <c r="L27" s="198">
        <v>4014</v>
      </c>
      <c r="M27" s="198"/>
      <c r="N27" s="198">
        <v>804</v>
      </c>
      <c r="O27" s="198"/>
      <c r="P27" s="198">
        <v>1532</v>
      </c>
      <c r="Q27" s="198"/>
      <c r="R27" s="198">
        <v>1542</v>
      </c>
      <c r="S27" s="198"/>
      <c r="T27" s="198">
        <v>136</v>
      </c>
      <c r="U27" s="193"/>
      <c r="V27" s="734"/>
      <c r="W27" s="734"/>
      <c r="X27" s="199"/>
      <c r="Y27" s="199"/>
      <c r="Z27" s="199"/>
      <c r="AA27" s="199"/>
      <c r="AB27" s="199"/>
      <c r="AC27" s="199"/>
      <c r="AD27" s="199"/>
      <c r="AE27" s="199"/>
      <c r="AF27" s="199"/>
      <c r="AG27" s="199"/>
      <c r="AH27" s="202"/>
      <c r="AI27" s="200"/>
      <c r="AJ27" s="199"/>
      <c r="AK27" s="199"/>
      <c r="AL27" s="199"/>
      <c r="AM27" s="199"/>
      <c r="AN27" s="199"/>
      <c r="AO27" s="199"/>
      <c r="AP27" s="200"/>
      <c r="AQ27" s="199"/>
      <c r="AR27" s="199"/>
      <c r="AS27" s="199"/>
      <c r="AT27" s="199"/>
      <c r="AU27" s="201"/>
      <c r="AV27" s="199"/>
      <c r="AW27" s="199"/>
      <c r="AX27" s="199"/>
      <c r="AY27" s="199"/>
      <c r="AZ27" s="199"/>
      <c r="BA27" s="199"/>
      <c r="BB27" s="199"/>
      <c r="BC27" s="199"/>
      <c r="BD27" s="199"/>
      <c r="BE27" s="199"/>
      <c r="BF27" s="199"/>
      <c r="BG27" s="201"/>
      <c r="BH27" s="199"/>
      <c r="BI27" s="199"/>
      <c r="BJ27" s="199"/>
      <c r="BK27" s="199"/>
      <c r="BL27" s="199"/>
      <c r="BM27" s="199"/>
      <c r="BN27" s="199"/>
      <c r="BO27" s="199"/>
      <c r="BP27" s="199"/>
      <c r="BQ27" s="199"/>
      <c r="BR27" s="199"/>
    </row>
    <row r="28" spans="1:70" ht="17.25" customHeight="1">
      <c r="A28" s="172" t="s">
        <v>261</v>
      </c>
      <c r="B28" s="198">
        <v>424</v>
      </c>
      <c r="C28" s="170"/>
      <c r="D28" s="198">
        <v>149</v>
      </c>
      <c r="E28" s="170"/>
      <c r="F28" s="198">
        <v>138</v>
      </c>
      <c r="G28" s="170"/>
      <c r="H28" s="198">
        <v>85</v>
      </c>
      <c r="I28" s="170"/>
      <c r="J28" s="198">
        <v>52</v>
      </c>
      <c r="K28" s="1050">
        <v>321</v>
      </c>
      <c r="L28" s="198">
        <v>4571</v>
      </c>
      <c r="M28" s="198"/>
      <c r="N28" s="198">
        <v>1267</v>
      </c>
      <c r="O28" s="198"/>
      <c r="P28" s="198">
        <v>1662</v>
      </c>
      <c r="Q28" s="198"/>
      <c r="R28" s="198">
        <v>1030</v>
      </c>
      <c r="S28" s="198"/>
      <c r="T28" s="198">
        <v>612</v>
      </c>
      <c r="U28" s="193"/>
      <c r="V28" s="734"/>
      <c r="W28" s="734"/>
      <c r="X28" s="199"/>
      <c r="Y28" s="199"/>
      <c r="Z28" s="199"/>
      <c r="AA28" s="199"/>
      <c r="AB28" s="199"/>
      <c r="AC28" s="199"/>
      <c r="AD28" s="199"/>
      <c r="AE28" s="199"/>
      <c r="AF28" s="199"/>
      <c r="AG28" s="199"/>
      <c r="AH28" s="202"/>
      <c r="AI28" s="200"/>
      <c r="AJ28" s="199"/>
      <c r="AK28" s="199"/>
      <c r="AL28" s="199"/>
      <c r="AM28" s="199"/>
      <c r="AN28" s="199"/>
      <c r="AO28" s="199"/>
      <c r="AP28" s="200"/>
      <c r="AQ28" s="199"/>
      <c r="AR28" s="199"/>
      <c r="AS28" s="199"/>
      <c r="AT28" s="199"/>
      <c r="AU28" s="201"/>
      <c r="AV28" s="199"/>
      <c r="AW28" s="199"/>
      <c r="AX28" s="199"/>
      <c r="AY28" s="199"/>
      <c r="AZ28" s="199"/>
      <c r="BA28" s="199"/>
      <c r="BB28" s="199"/>
      <c r="BC28" s="199"/>
      <c r="BD28" s="199"/>
      <c r="BE28" s="199"/>
      <c r="BF28" s="199"/>
      <c r="BG28" s="201"/>
      <c r="BH28" s="199"/>
      <c r="BI28" s="199"/>
      <c r="BJ28" s="199"/>
      <c r="BK28" s="199"/>
      <c r="BL28" s="199"/>
      <c r="BM28" s="199"/>
      <c r="BN28" s="199"/>
      <c r="BO28" s="199"/>
      <c r="BP28" s="199"/>
      <c r="BQ28" s="199"/>
      <c r="BR28" s="199"/>
    </row>
    <row r="29" spans="1:70" ht="17.25" customHeight="1">
      <c r="A29" s="208" t="s">
        <v>262</v>
      </c>
      <c r="B29" s="198">
        <v>82</v>
      </c>
      <c r="C29" s="170"/>
      <c r="D29" s="198">
        <v>28</v>
      </c>
      <c r="E29" s="170"/>
      <c r="F29" s="198">
        <v>3</v>
      </c>
      <c r="G29" s="170"/>
      <c r="H29" s="198">
        <v>50</v>
      </c>
      <c r="I29" s="170"/>
      <c r="J29" s="198">
        <v>1</v>
      </c>
      <c r="K29" s="1050">
        <v>60</v>
      </c>
      <c r="L29" s="198">
        <v>989</v>
      </c>
      <c r="M29" s="198"/>
      <c r="N29" s="198">
        <v>365</v>
      </c>
      <c r="O29" s="198"/>
      <c r="P29" s="198">
        <v>34</v>
      </c>
      <c r="Q29" s="198"/>
      <c r="R29" s="198">
        <v>578</v>
      </c>
      <c r="S29" s="198"/>
      <c r="T29" s="198">
        <v>12</v>
      </c>
      <c r="U29" s="193"/>
      <c r="V29" s="734"/>
      <c r="W29" s="734"/>
      <c r="X29" s="199"/>
      <c r="Y29" s="199"/>
      <c r="Z29" s="199"/>
      <c r="AA29" s="199"/>
      <c r="AB29" s="199"/>
      <c r="AC29" s="199"/>
      <c r="AD29" s="199"/>
      <c r="AE29" s="199"/>
      <c r="AF29" s="199"/>
      <c r="AG29" s="199"/>
      <c r="AH29" s="202"/>
      <c r="AI29" s="200"/>
      <c r="AJ29" s="199"/>
      <c r="AK29" s="199"/>
      <c r="AL29" s="199"/>
      <c r="AM29" s="199"/>
      <c r="AN29" s="199"/>
      <c r="AO29" s="199"/>
      <c r="AP29" s="200"/>
      <c r="AQ29" s="199"/>
      <c r="AR29" s="199"/>
      <c r="AS29" s="199"/>
      <c r="AT29" s="199"/>
      <c r="AU29" s="201"/>
      <c r="AV29" s="199"/>
      <c r="AW29" s="199"/>
      <c r="AX29" s="199"/>
      <c r="AY29" s="199"/>
      <c r="AZ29" s="199"/>
      <c r="BA29" s="199"/>
      <c r="BB29" s="199"/>
      <c r="BC29" s="199"/>
      <c r="BD29" s="199"/>
      <c r="BE29" s="199"/>
      <c r="BF29" s="199"/>
      <c r="BG29" s="201"/>
      <c r="BH29" s="199"/>
      <c r="BI29" s="199"/>
      <c r="BJ29" s="199"/>
      <c r="BK29" s="199"/>
      <c r="BL29" s="199"/>
      <c r="BM29" s="199"/>
      <c r="BN29" s="199"/>
      <c r="BO29" s="199"/>
      <c r="BP29" s="199"/>
      <c r="BQ29" s="199"/>
      <c r="BR29" s="199"/>
    </row>
    <row r="30" spans="1:70" ht="17.25" customHeight="1">
      <c r="A30" s="208" t="s">
        <v>263</v>
      </c>
      <c r="B30" s="198">
        <v>127</v>
      </c>
      <c r="C30" s="170"/>
      <c r="D30" s="198">
        <v>36</v>
      </c>
      <c r="E30" s="170"/>
      <c r="F30" s="198">
        <v>44</v>
      </c>
      <c r="G30" s="170"/>
      <c r="H30" s="198">
        <v>44</v>
      </c>
      <c r="I30" s="170"/>
      <c r="J30" s="198">
        <v>3</v>
      </c>
      <c r="K30" s="1050">
        <v>91</v>
      </c>
      <c r="L30" s="198">
        <v>1418</v>
      </c>
      <c r="M30" s="198"/>
      <c r="N30" s="198">
        <v>445</v>
      </c>
      <c r="O30" s="198"/>
      <c r="P30" s="198">
        <v>461</v>
      </c>
      <c r="Q30" s="198"/>
      <c r="R30" s="198">
        <v>480</v>
      </c>
      <c r="S30" s="198"/>
      <c r="T30" s="198">
        <v>32</v>
      </c>
      <c r="U30" s="193"/>
      <c r="V30" s="734"/>
      <c r="W30" s="734"/>
      <c r="X30" s="199"/>
      <c r="Y30" s="199"/>
      <c r="Z30" s="199"/>
      <c r="AA30" s="199"/>
      <c r="AB30" s="199"/>
      <c r="AC30" s="199"/>
      <c r="AD30" s="199"/>
      <c r="AE30" s="199"/>
      <c r="AF30" s="199"/>
      <c r="AG30" s="199"/>
      <c r="AH30" s="202"/>
      <c r="AI30" s="200"/>
      <c r="AJ30" s="199"/>
      <c r="AK30" s="199"/>
      <c r="AL30" s="199"/>
      <c r="AM30" s="199"/>
      <c r="AN30" s="199"/>
      <c r="AO30" s="199"/>
      <c r="AP30" s="200"/>
      <c r="AQ30" s="199"/>
      <c r="AR30" s="199"/>
      <c r="AS30" s="199"/>
      <c r="AT30" s="199"/>
      <c r="AU30" s="201"/>
      <c r="AV30" s="199"/>
      <c r="AW30" s="199"/>
      <c r="AX30" s="199"/>
      <c r="AY30" s="199"/>
      <c r="AZ30" s="199"/>
      <c r="BA30" s="199"/>
      <c r="BB30" s="199"/>
      <c r="BC30" s="199"/>
      <c r="BD30" s="199"/>
      <c r="BE30" s="199"/>
      <c r="BF30" s="199"/>
      <c r="BG30" s="201"/>
      <c r="BH30" s="199"/>
      <c r="BI30" s="199"/>
      <c r="BJ30" s="199"/>
      <c r="BK30" s="199"/>
      <c r="BL30" s="199"/>
      <c r="BM30" s="199"/>
      <c r="BN30" s="199"/>
      <c r="BO30" s="199"/>
      <c r="BP30" s="199"/>
      <c r="BQ30" s="199"/>
      <c r="BR30" s="199"/>
    </row>
    <row r="31" spans="1:70" ht="17.25" customHeight="1">
      <c r="A31" s="208" t="s">
        <v>264</v>
      </c>
      <c r="B31" s="198">
        <v>61</v>
      </c>
      <c r="C31" s="170"/>
      <c r="D31" s="198">
        <v>5</v>
      </c>
      <c r="E31" s="170"/>
      <c r="F31" s="198">
        <v>25</v>
      </c>
      <c r="G31" s="170"/>
      <c r="H31" s="198">
        <v>31</v>
      </c>
      <c r="I31" s="170"/>
      <c r="J31" s="152">
        <v>0</v>
      </c>
      <c r="K31" s="1050">
        <v>35</v>
      </c>
      <c r="L31" s="198">
        <v>519</v>
      </c>
      <c r="M31" s="198"/>
      <c r="N31" s="198">
        <v>68</v>
      </c>
      <c r="O31" s="198"/>
      <c r="P31" s="198">
        <v>218</v>
      </c>
      <c r="Q31" s="198"/>
      <c r="R31" s="198">
        <v>233</v>
      </c>
      <c r="S31" s="198"/>
      <c r="T31" s="152">
        <v>0</v>
      </c>
      <c r="U31" s="193"/>
      <c r="V31" s="734"/>
      <c r="W31" s="734"/>
      <c r="X31" s="199"/>
      <c r="Y31" s="199"/>
      <c r="Z31" s="199"/>
      <c r="AA31" s="199"/>
      <c r="AB31" s="199"/>
      <c r="AC31" s="199"/>
      <c r="AD31" s="199"/>
      <c r="AE31" s="199"/>
      <c r="AF31" s="199"/>
      <c r="AG31" s="199"/>
      <c r="AH31" s="202"/>
      <c r="AI31" s="200"/>
      <c r="AJ31" s="199"/>
      <c r="AK31" s="199"/>
      <c r="AL31" s="199"/>
      <c r="AM31" s="199"/>
      <c r="AN31" s="199"/>
      <c r="AO31" s="199"/>
      <c r="AP31" s="200"/>
      <c r="AQ31" s="199"/>
      <c r="AR31" s="199"/>
      <c r="AS31" s="199"/>
      <c r="AT31" s="199"/>
      <c r="AU31" s="201"/>
      <c r="AV31" s="199"/>
      <c r="AW31" s="203"/>
      <c r="AX31" s="203"/>
      <c r="AY31" s="203"/>
      <c r="AZ31" s="203"/>
      <c r="BA31" s="199"/>
      <c r="BB31" s="199"/>
      <c r="BC31" s="199"/>
      <c r="BD31" s="199"/>
      <c r="BE31" s="199"/>
      <c r="BF31" s="199"/>
      <c r="BG31" s="201"/>
      <c r="BH31" s="199"/>
      <c r="BI31" s="199"/>
      <c r="BJ31" s="199"/>
      <c r="BK31" s="199"/>
      <c r="BL31" s="199"/>
      <c r="BM31" s="199"/>
      <c r="BN31" s="199"/>
      <c r="BO31" s="199"/>
      <c r="BP31" s="199"/>
      <c r="BQ31" s="199"/>
      <c r="BR31" s="199"/>
    </row>
    <row r="32" spans="1:70" ht="17.25" customHeight="1">
      <c r="A32" s="208" t="s">
        <v>47</v>
      </c>
      <c r="B32" s="198">
        <v>28</v>
      </c>
      <c r="C32" s="170"/>
      <c r="D32" s="198">
        <v>13</v>
      </c>
      <c r="E32" s="170"/>
      <c r="F32" s="198">
        <v>8</v>
      </c>
      <c r="G32" s="170"/>
      <c r="H32" s="198">
        <v>6</v>
      </c>
      <c r="I32" s="170"/>
      <c r="J32" s="198">
        <v>1</v>
      </c>
      <c r="K32" s="1050">
        <v>20</v>
      </c>
      <c r="L32" s="198">
        <v>347</v>
      </c>
      <c r="M32" s="198"/>
      <c r="N32" s="198">
        <v>154</v>
      </c>
      <c r="O32" s="198"/>
      <c r="P32" s="198">
        <v>100</v>
      </c>
      <c r="Q32" s="198"/>
      <c r="R32" s="198">
        <v>75</v>
      </c>
      <c r="S32" s="198"/>
      <c r="T32" s="198">
        <v>18</v>
      </c>
      <c r="U32" s="193"/>
      <c r="V32" s="734"/>
      <c r="W32" s="734"/>
      <c r="X32" s="199"/>
      <c r="Y32" s="199"/>
      <c r="Z32" s="199"/>
      <c r="AA32" s="199"/>
      <c r="AB32" s="199"/>
      <c r="AC32" s="199"/>
      <c r="AD32" s="199"/>
      <c r="AE32" s="199"/>
      <c r="AF32" s="199"/>
      <c r="AG32" s="199"/>
      <c r="AH32" s="202"/>
      <c r="AI32" s="200"/>
      <c r="AJ32" s="199"/>
      <c r="AK32" s="199"/>
      <c r="AL32" s="199"/>
      <c r="AM32" s="199"/>
      <c r="AN32" s="199"/>
      <c r="AO32" s="199"/>
      <c r="AP32" s="200"/>
      <c r="AQ32" s="199"/>
      <c r="AR32" s="199"/>
      <c r="AS32" s="199"/>
      <c r="AT32" s="199"/>
      <c r="AU32" s="201"/>
      <c r="AV32" s="199"/>
      <c r="AW32" s="199"/>
      <c r="AX32" s="199"/>
      <c r="AY32" s="199"/>
      <c r="AZ32" s="199"/>
      <c r="BA32" s="199"/>
      <c r="BB32" s="199"/>
      <c r="BC32" s="199"/>
      <c r="BD32" s="199"/>
      <c r="BE32" s="199"/>
      <c r="BF32" s="199"/>
      <c r="BG32" s="201"/>
      <c r="BH32" s="199"/>
      <c r="BI32" s="199"/>
      <c r="BJ32" s="199"/>
      <c r="BK32" s="199"/>
      <c r="BL32" s="199"/>
      <c r="BM32" s="199"/>
      <c r="BN32" s="199"/>
      <c r="BO32" s="199"/>
      <c r="BP32" s="199"/>
      <c r="BQ32" s="199"/>
      <c r="BR32" s="199"/>
    </row>
    <row r="33" spans="1:70" ht="17.25" customHeight="1">
      <c r="A33" s="207" t="s">
        <v>266</v>
      </c>
      <c r="B33" s="198">
        <v>34</v>
      </c>
      <c r="C33" s="170"/>
      <c r="D33" s="198">
        <v>10</v>
      </c>
      <c r="E33" s="170"/>
      <c r="F33" s="198">
        <v>10</v>
      </c>
      <c r="G33" s="170"/>
      <c r="H33" s="198">
        <v>9</v>
      </c>
      <c r="I33" s="170"/>
      <c r="J33" s="198">
        <v>5</v>
      </c>
      <c r="K33" s="1050">
        <v>27</v>
      </c>
      <c r="L33" s="198">
        <v>335</v>
      </c>
      <c r="M33" s="198"/>
      <c r="N33" s="198">
        <v>115</v>
      </c>
      <c r="O33" s="198"/>
      <c r="P33" s="198">
        <v>98</v>
      </c>
      <c r="Q33" s="198"/>
      <c r="R33" s="198">
        <v>70</v>
      </c>
      <c r="S33" s="198"/>
      <c r="T33" s="198">
        <v>52</v>
      </c>
      <c r="U33" s="193"/>
      <c r="V33" s="734"/>
      <c r="W33" s="734"/>
      <c r="X33" s="199"/>
      <c r="Y33" s="199"/>
      <c r="Z33" s="199"/>
      <c r="AA33" s="199"/>
      <c r="AB33" s="199"/>
      <c r="AC33" s="199"/>
      <c r="AD33" s="199"/>
      <c r="AE33" s="199"/>
      <c r="AF33" s="199"/>
      <c r="AG33" s="199"/>
      <c r="AH33" s="202"/>
      <c r="AI33" s="200"/>
      <c r="AJ33" s="199"/>
      <c r="AK33" s="199"/>
      <c r="AL33" s="199"/>
      <c r="AM33" s="199"/>
      <c r="AN33" s="199"/>
      <c r="AO33" s="199"/>
      <c r="AP33" s="200"/>
      <c r="AQ33" s="199"/>
      <c r="AR33" s="199"/>
      <c r="AS33" s="199"/>
      <c r="AT33" s="199"/>
      <c r="AU33" s="201"/>
      <c r="AV33" s="199"/>
      <c r="AW33" s="199"/>
      <c r="AX33" s="199"/>
      <c r="AY33" s="199"/>
      <c r="AZ33" s="199"/>
      <c r="BA33" s="199"/>
      <c r="BB33" s="199"/>
      <c r="BC33" s="199"/>
      <c r="BD33" s="199"/>
      <c r="BE33" s="199"/>
      <c r="BF33" s="199"/>
      <c r="BG33" s="201"/>
      <c r="BH33" s="199"/>
      <c r="BI33" s="199"/>
      <c r="BJ33" s="199"/>
      <c r="BK33" s="199"/>
      <c r="BL33" s="199"/>
      <c r="BM33" s="199"/>
      <c r="BN33" s="199"/>
      <c r="BO33" s="199"/>
      <c r="BP33" s="199"/>
      <c r="BQ33" s="199"/>
      <c r="BR33" s="199"/>
    </row>
    <row r="34" spans="1:70" ht="17.25" customHeight="1">
      <c r="A34" s="208" t="s">
        <v>267</v>
      </c>
      <c r="B34" s="198">
        <v>171</v>
      </c>
      <c r="C34" s="170"/>
      <c r="D34" s="198">
        <v>70</v>
      </c>
      <c r="E34" s="170"/>
      <c r="F34" s="198">
        <v>39</v>
      </c>
      <c r="G34" s="170"/>
      <c r="H34" s="198">
        <v>60</v>
      </c>
      <c r="I34" s="170"/>
      <c r="J34" s="198">
        <v>2</v>
      </c>
      <c r="K34" s="1050">
        <v>171</v>
      </c>
      <c r="L34" s="198">
        <v>2144</v>
      </c>
      <c r="M34" s="198"/>
      <c r="N34" s="198">
        <v>912</v>
      </c>
      <c r="O34" s="198"/>
      <c r="P34" s="198">
        <v>453</v>
      </c>
      <c r="Q34" s="198"/>
      <c r="R34" s="198">
        <v>749</v>
      </c>
      <c r="S34" s="198"/>
      <c r="T34" s="198">
        <v>30</v>
      </c>
      <c r="U34" s="193"/>
      <c r="V34" s="734"/>
      <c r="W34" s="734"/>
      <c r="X34" s="199"/>
      <c r="Y34" s="199"/>
      <c r="Z34" s="199"/>
      <c r="AA34" s="199"/>
      <c r="AB34" s="199"/>
      <c r="AC34" s="199"/>
      <c r="AD34" s="199"/>
      <c r="AE34" s="199"/>
      <c r="AF34" s="199"/>
      <c r="AG34" s="199"/>
      <c r="AH34" s="210"/>
      <c r="AI34" s="200"/>
      <c r="AJ34" s="199"/>
      <c r="AK34" s="199"/>
      <c r="AL34" s="199"/>
      <c r="AM34" s="199"/>
      <c r="AN34" s="199"/>
      <c r="AO34" s="199"/>
      <c r="AP34" s="200"/>
      <c r="AQ34" s="199"/>
      <c r="AR34" s="199"/>
      <c r="AS34" s="199"/>
      <c r="AT34" s="199"/>
      <c r="AU34" s="211"/>
      <c r="AV34" s="199"/>
      <c r="AW34" s="199"/>
      <c r="AX34" s="199"/>
      <c r="AY34" s="199"/>
      <c r="AZ34" s="199"/>
      <c r="BA34" s="199"/>
      <c r="BB34" s="199"/>
      <c r="BC34" s="199"/>
      <c r="BD34" s="199"/>
      <c r="BE34" s="199"/>
      <c r="BF34" s="199"/>
      <c r="BG34" s="211"/>
      <c r="BH34" s="199"/>
      <c r="BI34" s="199"/>
      <c r="BJ34" s="199"/>
      <c r="BK34" s="199"/>
      <c r="BL34" s="199"/>
      <c r="BM34" s="199"/>
      <c r="BN34" s="199"/>
      <c r="BO34" s="199"/>
      <c r="BP34" s="199"/>
      <c r="BQ34" s="199"/>
      <c r="BR34" s="199"/>
    </row>
    <row r="35" spans="1:70" ht="17.25" customHeight="1">
      <c r="A35" s="208" t="s">
        <v>268</v>
      </c>
      <c r="B35" s="198">
        <v>438</v>
      </c>
      <c r="C35" s="170"/>
      <c r="D35" s="198">
        <v>92</v>
      </c>
      <c r="E35" s="170"/>
      <c r="F35" s="198">
        <v>243</v>
      </c>
      <c r="G35" s="170"/>
      <c r="H35" s="198">
        <v>89</v>
      </c>
      <c r="I35" s="170"/>
      <c r="J35" s="198">
        <v>14</v>
      </c>
      <c r="K35" s="1050">
        <v>318</v>
      </c>
      <c r="L35" s="198">
        <v>5615</v>
      </c>
      <c r="M35" s="198"/>
      <c r="N35" s="198">
        <v>1107</v>
      </c>
      <c r="O35" s="198"/>
      <c r="P35" s="198">
        <v>3332</v>
      </c>
      <c r="Q35" s="198"/>
      <c r="R35" s="198">
        <v>991</v>
      </c>
      <c r="S35" s="198"/>
      <c r="T35" s="198">
        <v>185</v>
      </c>
      <c r="U35" s="193"/>
      <c r="V35" s="734"/>
      <c r="W35" s="734"/>
      <c r="X35" s="199"/>
      <c r="Y35" s="199"/>
      <c r="Z35" s="199"/>
      <c r="AA35" s="199"/>
      <c r="AB35" s="199"/>
      <c r="AC35" s="199"/>
      <c r="AD35" s="199"/>
      <c r="AE35" s="199"/>
      <c r="AF35" s="199"/>
      <c r="AG35" s="199"/>
      <c r="AH35" s="202"/>
      <c r="AI35" s="200"/>
      <c r="AJ35" s="199"/>
      <c r="AK35" s="199"/>
      <c r="AL35" s="199"/>
      <c r="AM35" s="199"/>
      <c r="AN35" s="199"/>
      <c r="AO35" s="199"/>
      <c r="AP35" s="200"/>
      <c r="AQ35" s="199"/>
      <c r="AR35" s="199"/>
      <c r="AS35" s="199"/>
      <c r="AT35" s="199"/>
      <c r="AU35" s="201"/>
      <c r="AV35" s="199"/>
      <c r="AW35" s="199"/>
      <c r="AX35" s="199"/>
      <c r="AY35" s="199"/>
      <c r="AZ35" s="199"/>
      <c r="BA35" s="199"/>
      <c r="BB35" s="199"/>
      <c r="BC35" s="199"/>
      <c r="BD35" s="199"/>
      <c r="BE35" s="199"/>
      <c r="BF35" s="199"/>
      <c r="BG35" s="201"/>
      <c r="BH35" s="199"/>
      <c r="BI35" s="199"/>
      <c r="BJ35" s="199"/>
      <c r="BK35" s="199"/>
      <c r="BL35" s="199"/>
      <c r="BM35" s="199"/>
      <c r="BN35" s="199"/>
      <c r="BO35" s="199"/>
      <c r="BP35" s="199"/>
      <c r="BQ35" s="199"/>
      <c r="BR35" s="199"/>
    </row>
    <row r="36" spans="1:70" ht="17.25" customHeight="1">
      <c r="A36" s="208" t="s">
        <v>269</v>
      </c>
      <c r="B36" s="198">
        <v>2442</v>
      </c>
      <c r="C36" s="170"/>
      <c r="D36" s="198">
        <v>965</v>
      </c>
      <c r="E36" s="170"/>
      <c r="F36" s="198">
        <v>1085</v>
      </c>
      <c r="G36" s="170"/>
      <c r="H36" s="198">
        <v>322</v>
      </c>
      <c r="I36" s="170"/>
      <c r="J36" s="198">
        <v>70</v>
      </c>
      <c r="K36" s="1050">
        <v>1736</v>
      </c>
      <c r="L36" s="198">
        <v>32465</v>
      </c>
      <c r="M36" s="198"/>
      <c r="N36" s="198">
        <v>12758</v>
      </c>
      <c r="O36" s="198"/>
      <c r="P36" s="198">
        <v>14619</v>
      </c>
      <c r="Q36" s="198"/>
      <c r="R36" s="198">
        <v>4166</v>
      </c>
      <c r="S36" s="198"/>
      <c r="T36" s="198">
        <v>922</v>
      </c>
      <c r="U36" s="193"/>
      <c r="V36" s="734"/>
      <c r="W36" s="734"/>
      <c r="X36" s="199"/>
      <c r="Y36" s="199"/>
      <c r="Z36" s="199"/>
      <c r="AA36" s="199"/>
      <c r="AB36" s="199"/>
      <c r="AC36" s="199"/>
      <c r="AD36" s="199"/>
      <c r="AE36" s="199"/>
      <c r="AF36" s="199"/>
      <c r="AG36" s="199"/>
      <c r="AH36" s="205"/>
      <c r="AI36" s="200"/>
      <c r="AJ36" s="199"/>
      <c r="AK36" s="199"/>
      <c r="AL36" s="199"/>
      <c r="AM36" s="199"/>
      <c r="AN36" s="199"/>
      <c r="AO36" s="199"/>
      <c r="AP36" s="200"/>
      <c r="AQ36" s="199"/>
      <c r="AR36" s="199"/>
      <c r="AS36" s="199"/>
      <c r="AT36" s="199"/>
      <c r="AU36" s="206"/>
      <c r="AV36" s="199"/>
      <c r="AW36" s="199"/>
      <c r="AX36" s="199"/>
      <c r="AY36" s="199"/>
      <c r="AZ36" s="199"/>
      <c r="BA36" s="199"/>
      <c r="BB36" s="199"/>
      <c r="BC36" s="199"/>
      <c r="BD36" s="199"/>
      <c r="BE36" s="199"/>
      <c r="BF36" s="199"/>
      <c r="BG36" s="206"/>
      <c r="BH36" s="199"/>
      <c r="BI36" s="199"/>
      <c r="BJ36" s="199"/>
      <c r="BK36" s="199"/>
      <c r="BL36" s="199"/>
      <c r="BM36" s="199"/>
      <c r="BN36" s="199"/>
      <c r="BO36" s="199"/>
      <c r="BP36" s="199"/>
      <c r="BQ36" s="199"/>
      <c r="BR36" s="199"/>
    </row>
    <row r="37" spans="1:70" ht="17.25" customHeight="1">
      <c r="A37" s="212" t="s">
        <v>270</v>
      </c>
      <c r="B37" s="198">
        <v>40</v>
      </c>
      <c r="C37" s="170"/>
      <c r="D37" s="198">
        <v>3</v>
      </c>
      <c r="E37" s="170"/>
      <c r="F37" s="198">
        <v>21</v>
      </c>
      <c r="G37" s="170"/>
      <c r="H37" s="198">
        <v>7</v>
      </c>
      <c r="I37" s="170"/>
      <c r="J37" s="198">
        <v>9</v>
      </c>
      <c r="K37" s="1050">
        <v>51</v>
      </c>
      <c r="L37" s="198">
        <v>434</v>
      </c>
      <c r="M37" s="198"/>
      <c r="N37" s="198">
        <v>34</v>
      </c>
      <c r="O37" s="198"/>
      <c r="P37" s="198">
        <v>227</v>
      </c>
      <c r="Q37" s="198"/>
      <c r="R37" s="198">
        <v>72</v>
      </c>
      <c r="S37" s="198"/>
      <c r="T37" s="198">
        <v>101</v>
      </c>
      <c r="U37" s="193"/>
      <c r="V37" s="734"/>
      <c r="W37" s="734"/>
      <c r="X37" s="199"/>
      <c r="Y37" s="199"/>
      <c r="Z37" s="199"/>
      <c r="AA37" s="199"/>
      <c r="AB37" s="199"/>
      <c r="AC37" s="199"/>
      <c r="AD37" s="199"/>
      <c r="AE37" s="199"/>
      <c r="AF37" s="199"/>
      <c r="AG37" s="199"/>
      <c r="AH37" s="202"/>
      <c r="AI37" s="200"/>
      <c r="AJ37" s="199"/>
      <c r="AK37" s="199"/>
      <c r="AL37" s="199"/>
      <c r="AM37" s="199"/>
      <c r="AN37" s="199"/>
      <c r="AO37" s="199"/>
      <c r="AP37" s="200"/>
      <c r="AQ37" s="200"/>
      <c r="AR37" s="199"/>
      <c r="AS37" s="199"/>
      <c r="AT37" s="199"/>
      <c r="AU37" s="201"/>
      <c r="AV37" s="199"/>
      <c r="AW37" s="199"/>
      <c r="AX37" s="199"/>
      <c r="AY37" s="199"/>
      <c r="AZ37" s="199"/>
      <c r="BA37" s="199"/>
      <c r="BB37" s="199"/>
      <c r="BC37" s="199"/>
      <c r="BD37" s="199"/>
      <c r="BE37" s="199"/>
      <c r="BF37" s="199"/>
      <c r="BG37" s="201"/>
      <c r="BH37" s="199"/>
      <c r="BI37" s="199"/>
      <c r="BJ37" s="199"/>
      <c r="BK37" s="199"/>
      <c r="BL37" s="199"/>
      <c r="BM37" s="199"/>
      <c r="BN37" s="199"/>
      <c r="BO37" s="199"/>
      <c r="BP37" s="199"/>
      <c r="BQ37" s="199"/>
      <c r="BR37" s="199"/>
    </row>
    <row r="38" spans="1:70" ht="17.25" customHeight="1">
      <c r="A38" s="213" t="s">
        <v>271</v>
      </c>
      <c r="B38" s="198">
        <v>521</v>
      </c>
      <c r="C38" s="170"/>
      <c r="D38" s="198">
        <v>182</v>
      </c>
      <c r="E38" s="170"/>
      <c r="F38" s="198">
        <v>182</v>
      </c>
      <c r="G38" s="170"/>
      <c r="H38" s="198">
        <v>148</v>
      </c>
      <c r="I38" s="170"/>
      <c r="J38" s="198">
        <v>9</v>
      </c>
      <c r="K38" s="1050">
        <v>424</v>
      </c>
      <c r="L38" s="198">
        <v>6044</v>
      </c>
      <c r="M38" s="198"/>
      <c r="N38" s="198">
        <v>2402</v>
      </c>
      <c r="O38" s="198"/>
      <c r="P38" s="198">
        <v>2080</v>
      </c>
      <c r="Q38" s="198"/>
      <c r="R38" s="198">
        <v>1466</v>
      </c>
      <c r="S38" s="198"/>
      <c r="T38" s="198">
        <v>96</v>
      </c>
      <c r="U38" s="193"/>
      <c r="V38" s="734"/>
      <c r="W38" s="734"/>
      <c r="X38" s="199"/>
      <c r="Y38" s="199"/>
      <c r="Z38" s="199"/>
      <c r="AA38" s="199"/>
      <c r="AB38" s="199"/>
      <c r="AC38" s="199"/>
      <c r="AD38" s="199"/>
      <c r="AE38" s="199"/>
      <c r="AF38" s="199"/>
      <c r="AG38" s="199"/>
      <c r="AH38" s="202"/>
      <c r="AI38" s="200"/>
      <c r="AJ38" s="199"/>
      <c r="AK38" s="199"/>
      <c r="AL38" s="199"/>
      <c r="AM38" s="199"/>
      <c r="AN38" s="199"/>
      <c r="AO38" s="199"/>
      <c r="AP38" s="200"/>
      <c r="AQ38" s="199"/>
      <c r="AR38" s="199"/>
      <c r="AS38" s="199"/>
      <c r="AT38" s="199"/>
      <c r="AU38" s="201"/>
      <c r="AV38" s="199"/>
      <c r="AW38" s="199"/>
      <c r="AX38" s="199"/>
      <c r="AY38" s="199"/>
      <c r="AZ38" s="199"/>
      <c r="BA38" s="199"/>
      <c r="BB38" s="199"/>
      <c r="BC38" s="199"/>
      <c r="BD38" s="199"/>
      <c r="BE38" s="199"/>
      <c r="BF38" s="199"/>
      <c r="BG38" s="201"/>
      <c r="BH38" s="199"/>
      <c r="BI38" s="199"/>
      <c r="BJ38" s="199"/>
      <c r="BK38" s="199"/>
      <c r="BL38" s="199"/>
      <c r="BM38" s="199"/>
      <c r="BN38" s="199"/>
      <c r="BO38" s="199"/>
      <c r="BP38" s="199"/>
      <c r="BQ38" s="199"/>
      <c r="BR38" s="199"/>
    </row>
    <row r="39" spans="1:70" ht="17.25" customHeight="1">
      <c r="A39" s="213" t="s">
        <v>272</v>
      </c>
      <c r="B39" s="198">
        <v>5</v>
      </c>
      <c r="C39" s="170"/>
      <c r="D39" s="152">
        <v>0</v>
      </c>
      <c r="E39" s="170"/>
      <c r="F39" s="198">
        <v>3</v>
      </c>
      <c r="G39" s="198"/>
      <c r="H39" s="198">
        <v>2</v>
      </c>
      <c r="I39" s="170"/>
      <c r="J39" s="152">
        <v>0</v>
      </c>
      <c r="K39" s="1050">
        <v>0</v>
      </c>
      <c r="L39" s="198">
        <v>43</v>
      </c>
      <c r="M39" s="696"/>
      <c r="N39" s="152">
        <v>0</v>
      </c>
      <c r="O39" s="170"/>
      <c r="P39" s="198">
        <v>27</v>
      </c>
      <c r="Q39" s="170"/>
      <c r="R39" s="198">
        <v>16</v>
      </c>
      <c r="S39" s="170"/>
      <c r="T39" s="152">
        <v>0</v>
      </c>
      <c r="U39" s="193"/>
      <c r="V39" s="734"/>
      <c r="W39" s="734"/>
      <c r="X39" s="199"/>
      <c r="Y39" s="199"/>
      <c r="Z39" s="199"/>
      <c r="AA39" s="199"/>
      <c r="AB39" s="199"/>
      <c r="AC39" s="199"/>
      <c r="AD39" s="199"/>
      <c r="AE39" s="199"/>
      <c r="AF39" s="199"/>
      <c r="AG39" s="199"/>
      <c r="AH39" s="202"/>
      <c r="AI39" s="200"/>
      <c r="AJ39" s="199"/>
      <c r="AK39" s="199"/>
      <c r="AL39" s="199"/>
      <c r="AM39" s="199"/>
      <c r="AN39" s="199"/>
      <c r="AO39" s="199"/>
      <c r="AP39" s="200"/>
      <c r="AQ39" s="199"/>
      <c r="AR39" s="199"/>
      <c r="AS39" s="199"/>
      <c r="AT39" s="199"/>
      <c r="AU39" s="201"/>
      <c r="AV39" s="199"/>
      <c r="AW39" s="199"/>
      <c r="AX39" s="199"/>
      <c r="AY39" s="199"/>
      <c r="AZ39" s="199"/>
      <c r="BA39" s="199"/>
      <c r="BB39" s="199"/>
      <c r="BC39" s="199"/>
      <c r="BD39" s="199"/>
      <c r="BE39" s="199"/>
      <c r="BF39" s="199"/>
      <c r="BG39" s="201"/>
      <c r="BH39" s="199"/>
      <c r="BI39" s="199"/>
      <c r="BJ39" s="199"/>
      <c r="BK39" s="199"/>
      <c r="BL39" s="199"/>
      <c r="BM39" s="199"/>
      <c r="BN39" s="199"/>
      <c r="BO39" s="199"/>
      <c r="BP39" s="199"/>
      <c r="BQ39" s="199"/>
      <c r="BR39" s="199"/>
    </row>
    <row r="40" spans="1:70" ht="17.25" customHeight="1">
      <c r="A40" s="215" t="s">
        <v>273</v>
      </c>
      <c r="B40" s="198">
        <v>265</v>
      </c>
      <c r="C40" s="170"/>
      <c r="D40" s="198">
        <v>179</v>
      </c>
      <c r="E40" s="170"/>
      <c r="F40" s="198">
        <v>73</v>
      </c>
      <c r="G40" s="170"/>
      <c r="H40" s="198">
        <v>13</v>
      </c>
      <c r="I40" s="170"/>
      <c r="J40" s="152">
        <v>0</v>
      </c>
      <c r="K40" s="1050">
        <v>272</v>
      </c>
      <c r="L40" s="198">
        <v>3042</v>
      </c>
      <c r="M40" s="696"/>
      <c r="N40" s="198">
        <v>2085</v>
      </c>
      <c r="O40" s="170"/>
      <c r="P40" s="198">
        <v>817</v>
      </c>
      <c r="Q40" s="170"/>
      <c r="R40" s="198">
        <v>140</v>
      </c>
      <c r="S40" s="170"/>
      <c r="T40" s="152">
        <v>0</v>
      </c>
      <c r="U40" s="193"/>
      <c r="V40" s="734"/>
      <c r="W40" s="734"/>
      <c r="X40" s="199"/>
      <c r="Y40" s="199"/>
      <c r="Z40" s="199"/>
      <c r="AA40" s="199"/>
      <c r="AB40" s="199"/>
      <c r="AC40" s="199"/>
      <c r="AD40" s="199"/>
      <c r="AE40" s="199"/>
      <c r="AF40" s="199"/>
      <c r="AG40" s="199"/>
      <c r="AH40" s="202"/>
      <c r="AI40" s="200"/>
      <c r="AJ40" s="199"/>
      <c r="AK40" s="199"/>
      <c r="AL40" s="199"/>
      <c r="AM40" s="199"/>
      <c r="AN40" s="199"/>
      <c r="AO40" s="199"/>
      <c r="AP40" s="200"/>
      <c r="AQ40" s="199"/>
      <c r="AR40" s="199"/>
      <c r="AS40" s="199"/>
      <c r="AT40" s="199"/>
      <c r="AU40" s="201"/>
      <c r="AV40" s="199"/>
      <c r="AW40" s="199"/>
      <c r="AX40" s="199"/>
      <c r="AY40" s="199"/>
      <c r="AZ40" s="199"/>
      <c r="BA40" s="199"/>
      <c r="BB40" s="199"/>
      <c r="BC40" s="199"/>
      <c r="BD40" s="199"/>
      <c r="BE40" s="199"/>
      <c r="BF40" s="199"/>
      <c r="BG40" s="201"/>
      <c r="BH40" s="199"/>
      <c r="BI40" s="199"/>
      <c r="BJ40" s="199"/>
      <c r="BK40" s="199"/>
      <c r="BL40" s="199"/>
      <c r="BM40" s="199"/>
      <c r="BN40" s="199"/>
      <c r="BO40" s="199"/>
      <c r="BP40" s="199"/>
      <c r="BQ40" s="199"/>
      <c r="BR40" s="199"/>
    </row>
    <row r="41" spans="4:70" ht="12" customHeight="1">
      <c r="D41" s="177"/>
      <c r="K41" s="216"/>
      <c r="U41" s="177"/>
      <c r="V41" s="199"/>
      <c r="X41" s="177"/>
      <c r="AG41" s="199"/>
      <c r="AH41" s="202"/>
      <c r="AI41" s="200"/>
      <c r="AJ41" s="199"/>
      <c r="AK41" s="199"/>
      <c r="AL41" s="199"/>
      <c r="AM41" s="199"/>
      <c r="AN41" s="199"/>
      <c r="AO41" s="199"/>
      <c r="AP41" s="200"/>
      <c r="AQ41" s="199"/>
      <c r="AR41" s="199"/>
      <c r="AS41" s="199"/>
      <c r="AT41" s="199"/>
      <c r="AU41" s="201"/>
      <c r="AV41" s="199"/>
      <c r="AW41" s="199"/>
      <c r="AX41" s="199"/>
      <c r="AY41" s="199"/>
      <c r="AZ41" s="199"/>
      <c r="BA41" s="199"/>
      <c r="BB41" s="199"/>
      <c r="BC41" s="199"/>
      <c r="BD41" s="199"/>
      <c r="BE41" s="199"/>
      <c r="BF41" s="199"/>
      <c r="BG41" s="201"/>
      <c r="BH41" s="199"/>
      <c r="BI41" s="199"/>
      <c r="BJ41" s="199"/>
      <c r="BK41" s="199"/>
      <c r="BL41" s="199"/>
      <c r="BM41" s="199"/>
      <c r="BN41" s="199"/>
      <c r="BO41" s="199"/>
      <c r="BP41" s="199"/>
      <c r="BQ41" s="199"/>
      <c r="BR41" s="199"/>
    </row>
    <row r="42" spans="1:70" ht="12" customHeight="1">
      <c r="A42" s="1184" t="s">
        <v>223</v>
      </c>
      <c r="B42" s="1185"/>
      <c r="C42" s="1185"/>
      <c r="D42" s="1185"/>
      <c r="E42" s="1185"/>
      <c r="F42" s="1185"/>
      <c r="G42" s="1185"/>
      <c r="H42" s="1185"/>
      <c r="I42" s="1185"/>
      <c r="J42" s="1185"/>
      <c r="K42" s="1185"/>
      <c r="L42" s="1185"/>
      <c r="M42" s="1185"/>
      <c r="N42" s="1185"/>
      <c r="O42" s="1185"/>
      <c r="P42" s="1185"/>
      <c r="Q42" s="1185"/>
      <c r="R42" s="1185"/>
      <c r="S42" s="1185"/>
      <c r="T42" s="1185"/>
      <c r="U42" s="177"/>
      <c r="V42" s="199"/>
      <c r="X42" s="177"/>
      <c r="AG42" s="199"/>
      <c r="AH42" s="202"/>
      <c r="AI42" s="200"/>
      <c r="AJ42" s="199"/>
      <c r="AK42" s="199"/>
      <c r="AL42" s="199"/>
      <c r="AM42" s="199"/>
      <c r="AN42" s="199"/>
      <c r="AO42" s="199"/>
      <c r="AP42" s="200"/>
      <c r="AQ42" s="199"/>
      <c r="AR42" s="199"/>
      <c r="AS42" s="199"/>
      <c r="AT42" s="199"/>
      <c r="AU42" s="201"/>
      <c r="AV42" s="199"/>
      <c r="AW42" s="199"/>
      <c r="AX42" s="199"/>
      <c r="AY42" s="199"/>
      <c r="AZ42" s="199"/>
      <c r="BA42" s="199"/>
      <c r="BB42" s="199"/>
      <c r="BC42" s="199"/>
      <c r="BD42" s="199"/>
      <c r="BE42" s="199"/>
      <c r="BF42" s="199"/>
      <c r="BG42" s="201"/>
      <c r="BH42" s="199"/>
      <c r="BI42" s="199"/>
      <c r="BJ42" s="199"/>
      <c r="BK42" s="199"/>
      <c r="BL42" s="199"/>
      <c r="BM42" s="199"/>
      <c r="BN42" s="199"/>
      <c r="BO42" s="199"/>
      <c r="BP42" s="199"/>
      <c r="BQ42" s="199"/>
      <c r="BR42" s="199"/>
    </row>
    <row r="43" spans="1:37" ht="12.75" customHeight="1">
      <c r="A43" s="1186"/>
      <c r="B43" s="1186"/>
      <c r="C43" s="1186"/>
      <c r="D43" s="1186"/>
      <c r="E43" s="1186"/>
      <c r="F43" s="1186"/>
      <c r="G43" s="1186"/>
      <c r="H43" s="1186"/>
      <c r="I43" s="1186"/>
      <c r="J43" s="1186"/>
      <c r="K43" s="1186"/>
      <c r="L43" s="1186"/>
      <c r="M43" s="1186"/>
      <c r="N43" s="1186"/>
      <c r="O43" s="1186"/>
      <c r="P43" s="1186"/>
      <c r="Q43" s="1186"/>
      <c r="R43" s="1186"/>
      <c r="S43" s="1186"/>
      <c r="T43" s="1186"/>
      <c r="U43" s="217"/>
      <c r="V43" s="217"/>
      <c r="W43" s="217"/>
      <c r="X43" s="217"/>
      <c r="Y43" s="218"/>
      <c r="Z43" s="218"/>
      <c r="AA43" s="218"/>
      <c r="AB43" s="218"/>
      <c r="AC43" s="218"/>
      <c r="AD43" s="218"/>
      <c r="AE43" s="218"/>
      <c r="AF43" s="218"/>
      <c r="AG43" s="218"/>
      <c r="AH43" s="218"/>
      <c r="AI43" s="214"/>
      <c r="AJ43" s="209"/>
      <c r="AK43" s="209"/>
    </row>
    <row r="44" spans="2:58" ht="4.5" customHeight="1" hidden="1">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AG44" s="209"/>
      <c r="AH44" s="214"/>
      <c r="AI44" s="214"/>
      <c r="AJ44" s="209"/>
      <c r="AK44" s="209"/>
      <c r="BF44" s="177"/>
    </row>
    <row r="45" ht="12" customHeight="1">
      <c r="A45" s="172"/>
    </row>
    <row r="46" spans="1:20" ht="12" customHeight="1">
      <c r="A46" s="219"/>
      <c r="B46" s="219"/>
      <c r="C46" s="219"/>
      <c r="D46" s="219"/>
      <c r="E46" s="219"/>
      <c r="F46" s="219"/>
      <c r="G46" s="219"/>
      <c r="H46" s="219"/>
      <c r="I46" s="219"/>
      <c r="J46" s="219"/>
      <c r="K46" s="219"/>
      <c r="L46" s="219"/>
      <c r="M46" s="219"/>
      <c r="N46" s="219"/>
      <c r="O46" s="219"/>
      <c r="P46" s="219"/>
      <c r="Q46" s="219"/>
      <c r="R46" s="219"/>
      <c r="S46" s="219"/>
      <c r="T46" s="219"/>
    </row>
    <row r="47" spans="1:20" ht="12" customHeight="1">
      <c r="A47" s="220"/>
      <c r="B47" s="221"/>
      <c r="C47" s="221"/>
      <c r="D47" s="221"/>
      <c r="E47" s="221"/>
      <c r="F47" s="221"/>
      <c r="G47" s="221"/>
      <c r="H47" s="221"/>
      <c r="I47" s="221"/>
      <c r="J47" s="221"/>
      <c r="K47" s="221"/>
      <c r="L47" s="221"/>
      <c r="M47" s="221"/>
      <c r="N47" s="221"/>
      <c r="O47" s="221"/>
      <c r="P47" s="221"/>
      <c r="Q47" s="221"/>
      <c r="R47" s="221"/>
      <c r="S47" s="221"/>
      <c r="T47" s="221"/>
    </row>
    <row r="48" spans="1:20" ht="12" customHeight="1">
      <c r="A48" s="220"/>
      <c r="B48" s="221"/>
      <c r="C48" s="221"/>
      <c r="D48" s="221"/>
      <c r="E48" s="221"/>
      <c r="F48" s="221"/>
      <c r="G48" s="221"/>
      <c r="H48" s="221"/>
      <c r="I48" s="221"/>
      <c r="J48" s="221"/>
      <c r="K48" s="221"/>
      <c r="L48" s="221"/>
      <c r="M48" s="221"/>
      <c r="N48" s="221"/>
      <c r="O48" s="221"/>
      <c r="P48" s="221"/>
      <c r="Q48" s="221"/>
      <c r="R48" s="221"/>
      <c r="S48" s="221"/>
      <c r="T48" s="221"/>
    </row>
    <row r="49" spans="1:20" ht="12" customHeight="1">
      <c r="A49" s="220"/>
      <c r="B49" s="221"/>
      <c r="C49" s="221"/>
      <c r="D49" s="221"/>
      <c r="E49" s="221"/>
      <c r="F49" s="221"/>
      <c r="G49" s="221"/>
      <c r="H49" s="221"/>
      <c r="I49" s="221"/>
      <c r="J49" s="221"/>
      <c r="K49" s="221"/>
      <c r="L49" s="221"/>
      <c r="M49" s="221"/>
      <c r="N49" s="221"/>
      <c r="O49" s="221"/>
      <c r="P49" s="221"/>
      <c r="Q49" s="221"/>
      <c r="R49" s="221"/>
      <c r="S49" s="221"/>
      <c r="T49" s="221"/>
    </row>
    <row r="50" spans="1:20" ht="12" customHeight="1">
      <c r="A50" s="172"/>
      <c r="B50" s="222"/>
      <c r="C50" s="222"/>
      <c r="D50" s="222"/>
      <c r="E50" s="222"/>
      <c r="F50" s="222"/>
      <c r="G50" s="222"/>
      <c r="H50" s="222"/>
      <c r="I50" s="222"/>
      <c r="J50" s="222"/>
      <c r="K50" s="222"/>
      <c r="L50" s="222"/>
      <c r="M50" s="222"/>
      <c r="N50" s="222"/>
      <c r="O50" s="222"/>
      <c r="P50" s="222"/>
      <c r="Q50" s="222"/>
      <c r="R50" s="222"/>
      <c r="S50" s="222"/>
      <c r="T50" s="222"/>
    </row>
    <row r="51" spans="1:20" ht="12" customHeight="1">
      <c r="A51" s="172"/>
      <c r="B51" s="222"/>
      <c r="C51" s="222"/>
      <c r="D51" s="222"/>
      <c r="E51" s="222"/>
      <c r="F51" s="222"/>
      <c r="G51" s="222"/>
      <c r="H51" s="222"/>
      <c r="I51" s="222"/>
      <c r="J51" s="222"/>
      <c r="K51" s="222"/>
      <c r="L51" s="222"/>
      <c r="M51" s="222"/>
      <c r="N51" s="222"/>
      <c r="O51" s="222"/>
      <c r="P51" s="222"/>
      <c r="Q51" s="222"/>
      <c r="R51" s="222"/>
      <c r="S51" s="222"/>
      <c r="T51" s="222"/>
    </row>
    <row r="52" spans="1:20" ht="12" customHeight="1">
      <c r="A52" s="172"/>
      <c r="B52" s="222"/>
      <c r="C52" s="222"/>
      <c r="D52" s="222"/>
      <c r="E52" s="222"/>
      <c r="F52" s="222"/>
      <c r="G52" s="222"/>
      <c r="H52" s="222"/>
      <c r="I52" s="222"/>
      <c r="J52" s="222"/>
      <c r="K52" s="222"/>
      <c r="L52" s="222"/>
      <c r="M52" s="222"/>
      <c r="N52" s="222"/>
      <c r="O52" s="222"/>
      <c r="P52" s="222"/>
      <c r="Q52" s="222"/>
      <c r="R52" s="222"/>
      <c r="S52" s="222"/>
      <c r="T52" s="222"/>
    </row>
    <row r="53" spans="1:20" ht="12" customHeight="1">
      <c r="A53" s="172"/>
      <c r="B53" s="222"/>
      <c r="C53" s="222"/>
      <c r="D53" s="222"/>
      <c r="E53" s="222"/>
      <c r="F53" s="222"/>
      <c r="G53" s="222"/>
      <c r="H53" s="222"/>
      <c r="I53" s="222"/>
      <c r="J53" s="222"/>
      <c r="K53" s="222"/>
      <c r="L53" s="222"/>
      <c r="M53" s="222"/>
      <c r="N53" s="222"/>
      <c r="O53" s="222"/>
      <c r="P53" s="222"/>
      <c r="Q53" s="222"/>
      <c r="R53" s="222"/>
      <c r="S53" s="222"/>
      <c r="T53" s="222"/>
    </row>
    <row r="54" spans="1:20" ht="12" customHeight="1">
      <c r="A54" s="172"/>
      <c r="B54" s="222"/>
      <c r="C54" s="222"/>
      <c r="D54" s="222"/>
      <c r="E54" s="222"/>
      <c r="F54" s="222"/>
      <c r="G54" s="222"/>
      <c r="H54" s="222"/>
      <c r="I54" s="222"/>
      <c r="J54" s="222"/>
      <c r="K54" s="222"/>
      <c r="L54" s="222"/>
      <c r="M54" s="222"/>
      <c r="N54" s="222"/>
      <c r="O54" s="222"/>
      <c r="P54" s="222"/>
      <c r="Q54" s="222"/>
      <c r="R54" s="222"/>
      <c r="S54" s="222"/>
      <c r="T54" s="222"/>
    </row>
    <row r="55" spans="1:20" ht="12" customHeight="1">
      <c r="A55" s="172"/>
      <c r="B55" s="222"/>
      <c r="C55" s="222"/>
      <c r="D55" s="222"/>
      <c r="E55" s="222"/>
      <c r="F55" s="222"/>
      <c r="G55" s="222"/>
      <c r="H55" s="222"/>
      <c r="I55" s="222"/>
      <c r="J55" s="222"/>
      <c r="K55" s="222"/>
      <c r="L55" s="222"/>
      <c r="M55" s="222"/>
      <c r="N55" s="222"/>
      <c r="O55" s="222"/>
      <c r="P55" s="222"/>
      <c r="Q55" s="222"/>
      <c r="R55" s="222"/>
      <c r="S55" s="222"/>
      <c r="T55" s="222"/>
    </row>
    <row r="56" spans="1:20" ht="9.75">
      <c r="A56" s="172"/>
      <c r="B56" s="222"/>
      <c r="C56" s="222"/>
      <c r="D56" s="222"/>
      <c r="E56" s="222"/>
      <c r="F56" s="222"/>
      <c r="G56" s="222"/>
      <c r="H56" s="222"/>
      <c r="I56" s="222"/>
      <c r="J56" s="222"/>
      <c r="K56" s="222"/>
      <c r="L56" s="222"/>
      <c r="M56" s="222"/>
      <c r="N56" s="222"/>
      <c r="O56" s="222"/>
      <c r="P56" s="222"/>
      <c r="Q56" s="222"/>
      <c r="R56" s="222"/>
      <c r="S56" s="222"/>
      <c r="T56" s="222"/>
    </row>
    <row r="57" spans="1:20" ht="9.75">
      <c r="A57" s="172"/>
      <c r="B57" s="222"/>
      <c r="C57" s="222"/>
      <c r="D57" s="222"/>
      <c r="E57" s="222"/>
      <c r="F57" s="222"/>
      <c r="G57" s="222"/>
      <c r="H57" s="222"/>
      <c r="I57" s="222"/>
      <c r="J57" s="222"/>
      <c r="K57" s="222"/>
      <c r="L57" s="222"/>
      <c r="M57" s="222"/>
      <c r="N57" s="222"/>
      <c r="O57" s="222"/>
      <c r="P57" s="222"/>
      <c r="Q57" s="222"/>
      <c r="R57" s="222"/>
      <c r="S57" s="222"/>
      <c r="T57" s="222"/>
    </row>
    <row r="58" spans="1:20" ht="9.75">
      <c r="A58" s="172"/>
      <c r="B58" s="222"/>
      <c r="C58" s="222"/>
      <c r="D58" s="222"/>
      <c r="E58" s="222"/>
      <c r="F58" s="222"/>
      <c r="G58" s="222"/>
      <c r="H58" s="222"/>
      <c r="I58" s="222"/>
      <c r="J58" s="222"/>
      <c r="K58" s="222"/>
      <c r="L58" s="222"/>
      <c r="M58" s="222"/>
      <c r="N58" s="222"/>
      <c r="O58" s="222"/>
      <c r="P58" s="222"/>
      <c r="Q58" s="222"/>
      <c r="R58" s="222"/>
      <c r="S58" s="222"/>
      <c r="T58" s="222"/>
    </row>
    <row r="59" spans="1:20" ht="9.75">
      <c r="A59" s="172"/>
      <c r="B59" s="222"/>
      <c r="C59" s="222"/>
      <c r="D59" s="222"/>
      <c r="E59" s="222"/>
      <c r="F59" s="222"/>
      <c r="G59" s="222"/>
      <c r="H59" s="222"/>
      <c r="I59" s="222"/>
      <c r="J59" s="222"/>
      <c r="K59" s="222"/>
      <c r="L59" s="222"/>
      <c r="M59" s="222"/>
      <c r="N59" s="222"/>
      <c r="O59" s="222"/>
      <c r="P59" s="222"/>
      <c r="Q59" s="222"/>
      <c r="R59" s="222"/>
      <c r="S59" s="222"/>
      <c r="T59" s="222"/>
    </row>
    <row r="60" spans="1:20" ht="9.75">
      <c r="A60" s="172"/>
      <c r="B60" s="222"/>
      <c r="C60" s="222"/>
      <c r="D60" s="222"/>
      <c r="E60" s="222"/>
      <c r="F60" s="222"/>
      <c r="G60" s="222"/>
      <c r="H60" s="222"/>
      <c r="I60" s="222"/>
      <c r="J60" s="222"/>
      <c r="K60" s="222"/>
      <c r="L60" s="222"/>
      <c r="M60" s="222"/>
      <c r="N60" s="222"/>
      <c r="O60" s="222"/>
      <c r="P60" s="222"/>
      <c r="Q60" s="222"/>
      <c r="R60" s="222"/>
      <c r="S60" s="222"/>
      <c r="T60" s="222"/>
    </row>
    <row r="61" spans="1:20" ht="9.75">
      <c r="A61" s="172"/>
      <c r="B61" s="222"/>
      <c r="C61" s="222"/>
      <c r="D61" s="222"/>
      <c r="E61" s="222"/>
      <c r="F61" s="222"/>
      <c r="G61" s="222"/>
      <c r="H61" s="222"/>
      <c r="I61" s="222"/>
      <c r="J61" s="222"/>
      <c r="K61" s="222"/>
      <c r="L61" s="222"/>
      <c r="M61" s="222"/>
      <c r="N61" s="222"/>
      <c r="O61" s="222"/>
      <c r="P61" s="222"/>
      <c r="Q61" s="222"/>
      <c r="R61" s="222"/>
      <c r="S61" s="222"/>
      <c r="T61" s="222"/>
    </row>
    <row r="62" spans="1:20" ht="9.75">
      <c r="A62" s="172"/>
      <c r="B62" s="222"/>
      <c r="C62" s="222"/>
      <c r="D62" s="222"/>
      <c r="E62" s="222"/>
      <c r="F62" s="222"/>
      <c r="G62" s="222"/>
      <c r="H62" s="222"/>
      <c r="I62" s="222"/>
      <c r="J62" s="222"/>
      <c r="K62" s="222"/>
      <c r="L62" s="222"/>
      <c r="M62" s="222"/>
      <c r="N62" s="222"/>
      <c r="O62" s="222"/>
      <c r="P62" s="222"/>
      <c r="Q62" s="222"/>
      <c r="R62" s="222"/>
      <c r="S62" s="222"/>
      <c r="T62" s="222"/>
    </row>
    <row r="63" spans="1:20" ht="9.75">
      <c r="A63" s="172"/>
      <c r="B63" s="222"/>
      <c r="C63" s="222"/>
      <c r="D63" s="222"/>
      <c r="E63" s="222"/>
      <c r="F63" s="222"/>
      <c r="G63" s="222"/>
      <c r="H63" s="222"/>
      <c r="I63" s="222"/>
      <c r="J63" s="222"/>
      <c r="K63" s="222"/>
      <c r="L63" s="222"/>
      <c r="M63" s="222"/>
      <c r="N63" s="222"/>
      <c r="O63" s="222"/>
      <c r="P63" s="222"/>
      <c r="Q63" s="222"/>
      <c r="R63" s="222"/>
      <c r="S63" s="222"/>
      <c r="T63" s="222"/>
    </row>
    <row r="64" spans="1:20" ht="9.75">
      <c r="A64" s="172"/>
      <c r="B64" s="222"/>
      <c r="C64" s="222"/>
      <c r="D64" s="222"/>
      <c r="E64" s="222"/>
      <c r="F64" s="222"/>
      <c r="G64" s="222"/>
      <c r="H64" s="222"/>
      <c r="I64" s="222"/>
      <c r="J64" s="222"/>
      <c r="K64" s="222"/>
      <c r="L64" s="222"/>
      <c r="M64" s="222"/>
      <c r="N64" s="222"/>
      <c r="O64" s="222"/>
      <c r="P64" s="222"/>
      <c r="Q64" s="222"/>
      <c r="R64" s="222"/>
      <c r="S64" s="222"/>
      <c r="T64" s="222"/>
    </row>
    <row r="65" spans="1:20" ht="9.75">
      <c r="A65" s="172"/>
      <c r="B65" s="222"/>
      <c r="C65" s="222"/>
      <c r="D65" s="222"/>
      <c r="E65" s="222"/>
      <c r="F65" s="222"/>
      <c r="G65" s="222"/>
      <c r="H65" s="222"/>
      <c r="I65" s="222"/>
      <c r="J65" s="222"/>
      <c r="K65" s="222"/>
      <c r="L65" s="222"/>
      <c r="M65" s="222"/>
      <c r="N65" s="222"/>
      <c r="O65" s="222"/>
      <c r="P65" s="222"/>
      <c r="Q65" s="222"/>
      <c r="R65" s="222"/>
      <c r="S65" s="222"/>
      <c r="T65" s="222"/>
    </row>
    <row r="66" spans="1:20" ht="9.75">
      <c r="A66" s="172"/>
      <c r="B66" s="222"/>
      <c r="C66" s="222"/>
      <c r="D66" s="222"/>
      <c r="E66" s="222"/>
      <c r="F66" s="222"/>
      <c r="G66" s="222"/>
      <c r="H66" s="222"/>
      <c r="I66" s="222"/>
      <c r="J66" s="222"/>
      <c r="K66" s="222"/>
      <c r="L66" s="222"/>
      <c r="M66" s="222"/>
      <c r="N66" s="222"/>
      <c r="O66" s="222"/>
      <c r="P66" s="222"/>
      <c r="Q66" s="222"/>
      <c r="R66" s="222"/>
      <c r="S66" s="222"/>
      <c r="T66" s="222"/>
    </row>
    <row r="67" spans="1:20" ht="9.75">
      <c r="A67" s="172"/>
      <c r="B67" s="222"/>
      <c r="C67" s="222"/>
      <c r="D67" s="222"/>
      <c r="E67" s="222"/>
      <c r="F67" s="222"/>
      <c r="G67" s="222"/>
      <c r="H67" s="222"/>
      <c r="I67" s="222"/>
      <c r="J67" s="222"/>
      <c r="K67" s="222"/>
      <c r="L67" s="222"/>
      <c r="M67" s="222"/>
      <c r="N67" s="222"/>
      <c r="O67" s="222"/>
      <c r="P67" s="222"/>
      <c r="Q67" s="222"/>
      <c r="R67" s="222"/>
      <c r="S67" s="222"/>
      <c r="T67" s="222"/>
    </row>
    <row r="68" spans="1:20" ht="9.75">
      <c r="A68" s="172"/>
      <c r="B68" s="222"/>
      <c r="C68" s="222"/>
      <c r="D68" s="222"/>
      <c r="E68" s="222"/>
      <c r="F68" s="222"/>
      <c r="G68" s="222"/>
      <c r="H68" s="222"/>
      <c r="I68" s="222"/>
      <c r="J68" s="222"/>
      <c r="K68" s="222"/>
      <c r="L68" s="222"/>
      <c r="M68" s="222"/>
      <c r="N68" s="222"/>
      <c r="O68" s="222"/>
      <c r="P68" s="222"/>
      <c r="Q68" s="222"/>
      <c r="R68" s="222"/>
      <c r="S68" s="222"/>
      <c r="T68" s="222"/>
    </row>
    <row r="69" spans="1:20" ht="9.75">
      <c r="A69" s="172"/>
      <c r="B69" s="222"/>
      <c r="C69" s="222"/>
      <c r="D69" s="222"/>
      <c r="E69" s="222"/>
      <c r="F69" s="222"/>
      <c r="G69" s="222"/>
      <c r="H69" s="222"/>
      <c r="I69" s="222"/>
      <c r="J69" s="222"/>
      <c r="K69" s="222"/>
      <c r="L69" s="222"/>
      <c r="M69" s="222"/>
      <c r="N69" s="222"/>
      <c r="O69" s="222"/>
      <c r="P69" s="222"/>
      <c r="Q69" s="222"/>
      <c r="R69" s="222"/>
      <c r="S69" s="222"/>
      <c r="T69" s="222"/>
    </row>
    <row r="70" spans="2:20" ht="9.75">
      <c r="B70" s="222"/>
      <c r="C70" s="222"/>
      <c r="D70" s="222"/>
      <c r="E70" s="222"/>
      <c r="F70" s="222"/>
      <c r="G70" s="222"/>
      <c r="H70" s="222"/>
      <c r="I70" s="222"/>
      <c r="J70" s="222"/>
      <c r="K70" s="222"/>
      <c r="L70" s="222"/>
      <c r="M70" s="222"/>
      <c r="N70" s="222"/>
      <c r="O70" s="222"/>
      <c r="P70" s="222"/>
      <c r="Q70" s="222"/>
      <c r="R70" s="222"/>
      <c r="S70" s="222"/>
      <c r="T70" s="222"/>
    </row>
    <row r="71" spans="2:20" ht="9.75">
      <c r="B71" s="223"/>
      <c r="C71" s="223"/>
      <c r="D71" s="223"/>
      <c r="E71" s="223"/>
      <c r="F71" s="223"/>
      <c r="G71" s="223"/>
      <c r="H71" s="223"/>
      <c r="I71" s="223"/>
      <c r="J71" s="223"/>
      <c r="K71" s="223"/>
      <c r="L71" s="223"/>
      <c r="M71" s="223"/>
      <c r="N71" s="223"/>
      <c r="O71" s="223"/>
      <c r="P71" s="223"/>
      <c r="Q71" s="223"/>
      <c r="R71" s="223"/>
      <c r="S71" s="223"/>
      <c r="T71" s="223"/>
    </row>
    <row r="72" spans="2:20" ht="9.75">
      <c r="B72" s="223"/>
      <c r="C72" s="223"/>
      <c r="D72" s="223"/>
      <c r="E72" s="223"/>
      <c r="F72" s="223"/>
      <c r="G72" s="223"/>
      <c r="H72" s="223"/>
      <c r="I72" s="223"/>
      <c r="J72" s="223"/>
      <c r="K72" s="223"/>
      <c r="L72" s="223"/>
      <c r="M72" s="223"/>
      <c r="N72" s="223"/>
      <c r="O72" s="223"/>
      <c r="P72" s="223"/>
      <c r="Q72" s="223"/>
      <c r="R72" s="223"/>
      <c r="S72" s="223"/>
      <c r="T72" s="223"/>
    </row>
    <row r="73" spans="2:20" ht="9.75">
      <c r="B73" s="223"/>
      <c r="C73" s="223"/>
      <c r="D73" s="223"/>
      <c r="E73" s="223"/>
      <c r="F73" s="223"/>
      <c r="G73" s="223"/>
      <c r="H73" s="223"/>
      <c r="I73" s="223"/>
      <c r="J73" s="223"/>
      <c r="K73" s="223"/>
      <c r="L73" s="223"/>
      <c r="M73" s="223"/>
      <c r="N73" s="223"/>
      <c r="O73" s="223"/>
      <c r="P73" s="223"/>
      <c r="Q73" s="223"/>
      <c r="R73" s="223"/>
      <c r="S73" s="223"/>
      <c r="T73" s="223"/>
    </row>
    <row r="74" spans="2:20" ht="9.75">
      <c r="B74" s="223"/>
      <c r="C74" s="223"/>
      <c r="D74" s="223"/>
      <c r="E74" s="223"/>
      <c r="F74" s="223"/>
      <c r="G74" s="223"/>
      <c r="H74" s="223"/>
      <c r="I74" s="223"/>
      <c r="J74" s="223"/>
      <c r="K74" s="223"/>
      <c r="L74" s="223"/>
      <c r="M74" s="223"/>
      <c r="N74" s="223"/>
      <c r="O74" s="223"/>
      <c r="P74" s="223"/>
      <c r="Q74" s="223"/>
      <c r="R74" s="223"/>
      <c r="S74" s="223"/>
      <c r="T74" s="223"/>
    </row>
    <row r="75" spans="2:20" ht="9.75">
      <c r="B75" s="223"/>
      <c r="C75" s="223"/>
      <c r="D75" s="223"/>
      <c r="E75" s="223"/>
      <c r="F75" s="223"/>
      <c r="G75" s="223"/>
      <c r="H75" s="223"/>
      <c r="I75" s="223"/>
      <c r="J75" s="223"/>
      <c r="K75" s="223"/>
      <c r="L75" s="223"/>
      <c r="M75" s="223"/>
      <c r="N75" s="223"/>
      <c r="O75" s="223"/>
      <c r="P75" s="223"/>
      <c r="Q75" s="223"/>
      <c r="R75" s="223"/>
      <c r="S75" s="223"/>
      <c r="T75" s="223"/>
    </row>
    <row r="76" spans="2:20" ht="9.75">
      <c r="B76" s="223"/>
      <c r="C76" s="223"/>
      <c r="D76" s="223"/>
      <c r="E76" s="223"/>
      <c r="F76" s="223"/>
      <c r="G76" s="223"/>
      <c r="H76" s="223"/>
      <c r="I76" s="223"/>
      <c r="J76" s="223"/>
      <c r="K76" s="223"/>
      <c r="L76" s="223"/>
      <c r="M76" s="223"/>
      <c r="N76" s="223"/>
      <c r="O76" s="223"/>
      <c r="P76" s="223"/>
      <c r="Q76" s="223"/>
      <c r="R76" s="223"/>
      <c r="S76" s="223"/>
      <c r="T76" s="223"/>
    </row>
    <row r="77" spans="2:20" ht="9.75">
      <c r="B77" s="223"/>
      <c r="C77" s="223"/>
      <c r="D77" s="223"/>
      <c r="E77" s="223"/>
      <c r="F77" s="223"/>
      <c r="G77" s="223"/>
      <c r="H77" s="223"/>
      <c r="I77" s="223"/>
      <c r="J77" s="223"/>
      <c r="K77" s="223"/>
      <c r="L77" s="223"/>
      <c r="M77" s="223"/>
      <c r="N77" s="223"/>
      <c r="O77" s="223"/>
      <c r="P77" s="223"/>
      <c r="Q77" s="223"/>
      <c r="R77" s="223"/>
      <c r="S77" s="223"/>
      <c r="T77" s="223"/>
    </row>
    <row r="78" spans="2:20" ht="9.75">
      <c r="B78" s="223"/>
      <c r="C78" s="223"/>
      <c r="D78" s="223"/>
      <c r="E78" s="223"/>
      <c r="F78" s="223"/>
      <c r="G78" s="223"/>
      <c r="H78" s="223"/>
      <c r="I78" s="223"/>
      <c r="J78" s="223"/>
      <c r="K78" s="223"/>
      <c r="L78" s="223"/>
      <c r="M78" s="223"/>
      <c r="N78" s="223"/>
      <c r="O78" s="223"/>
      <c r="P78" s="223"/>
      <c r="Q78" s="223"/>
      <c r="R78" s="223"/>
      <c r="S78" s="223"/>
      <c r="T78" s="223"/>
    </row>
  </sheetData>
  <sheetProtection/>
  <mergeCells count="8">
    <mergeCell ref="A1:F1"/>
    <mergeCell ref="I2:T6"/>
    <mergeCell ref="A42:T42"/>
    <mergeCell ref="A43:T43"/>
    <mergeCell ref="B8:T8"/>
    <mergeCell ref="A8:A10"/>
    <mergeCell ref="B9:J9"/>
    <mergeCell ref="L9:T9"/>
  </mergeCells>
  <printOptions/>
  <pageMargins left="0.3937007874015748" right="0.1968503937007874" top="0.5118110236220472" bottom="0.7874015748031497" header="0.5118110236220472" footer="0.5118110236220472"/>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zoomScalePageLayoutView="0" workbookViewId="0" topLeftCell="A1">
      <selection activeCell="A1" sqref="A1:H1"/>
    </sheetView>
  </sheetViews>
  <sheetFormatPr defaultColWidth="6.66015625" defaultRowHeight="11.25"/>
  <cols>
    <col min="1" max="1" width="26.16015625" style="65" customWidth="1"/>
    <col min="2" max="2" width="9.5" style="66" customWidth="1"/>
    <col min="3" max="3" width="0.328125" style="66" customWidth="1"/>
    <col min="4" max="4" width="9.5" style="66" customWidth="1"/>
    <col min="5" max="5" width="0.65625" style="66" customWidth="1"/>
    <col min="6" max="6" width="8.66015625" style="66" customWidth="1"/>
    <col min="7" max="7" width="1.0078125" style="66" customWidth="1"/>
    <col min="8" max="8" width="8.66015625" style="66" customWidth="1"/>
    <col min="9" max="9" width="1.171875" style="66" customWidth="1"/>
    <col min="10" max="10" width="9.16015625" style="66" customWidth="1"/>
    <col min="11" max="11" width="0.65625" style="66" customWidth="1"/>
    <col min="12" max="12" width="9" style="66" customWidth="1"/>
    <col min="13" max="13" width="1.0078125" style="66" customWidth="1"/>
    <col min="14" max="14" width="8.66015625" style="66" customWidth="1"/>
    <col min="15" max="15" width="1.0078125" style="66" customWidth="1"/>
    <col min="16" max="16" width="9.66015625" style="66" customWidth="1"/>
    <col min="17" max="17" width="1.83203125" style="66" customWidth="1"/>
    <col min="18" max="18" width="8.33203125" style="66" customWidth="1"/>
    <col min="19" max="19" width="1.0078125" style="66" customWidth="1"/>
    <col min="20" max="20" width="9.83203125" style="66" customWidth="1"/>
    <col min="21" max="21" width="1.3359375" style="66" customWidth="1"/>
    <col min="22" max="22" width="7.5" style="66" customWidth="1"/>
    <col min="23" max="23" width="1.0078125" style="66" customWidth="1"/>
    <col min="24" max="24" width="8.33203125" style="66" customWidth="1"/>
    <col min="25" max="25" width="1.66796875" style="66" customWidth="1"/>
    <col min="26" max="26" width="9.66015625" style="66" customWidth="1"/>
    <col min="27" max="27" width="10.33203125" style="66" customWidth="1"/>
    <col min="28" max="28" width="10" style="66" customWidth="1"/>
    <col min="29" max="29" width="9.16015625" style="66" customWidth="1"/>
    <col min="30" max="30" width="11.16015625" style="66" customWidth="1"/>
    <col min="31" max="31" width="8.66015625" style="66" customWidth="1"/>
    <col min="32" max="32" width="9.33203125" style="66" customWidth="1"/>
    <col min="33" max="33" width="8.83203125" style="66" customWidth="1"/>
    <col min="34" max="34" width="9" style="66" customWidth="1"/>
    <col min="35" max="35" width="2" style="66" customWidth="1"/>
    <col min="36" max="36" width="9" style="66" customWidth="1"/>
    <col min="37" max="38" width="8.5" style="66" customWidth="1"/>
    <col min="39" max="39" width="9.16015625" style="66" customWidth="1"/>
    <col min="40" max="40" width="6.66015625" style="66" customWidth="1"/>
    <col min="41" max="41" width="9" style="66" customWidth="1"/>
    <col min="42" max="43" width="7.83203125" style="66" customWidth="1"/>
    <col min="44" max="44" width="8.5" style="66" customWidth="1"/>
    <col min="45" max="45" width="2" style="66" customWidth="1"/>
    <col min="46" max="49" width="7.83203125" style="66" customWidth="1"/>
    <col min="50" max="50" width="2" style="66" customWidth="1"/>
    <col min="51" max="54" width="7.83203125" style="66" customWidth="1"/>
    <col min="55" max="55" width="7.5" style="66" customWidth="1"/>
    <col min="56" max="56" width="8.66015625" style="66" customWidth="1"/>
    <col min="57" max="57" width="9" style="66" customWidth="1"/>
    <col min="58" max="58" width="8.16015625" style="66" customWidth="1"/>
    <col min="59" max="59" width="7.83203125" style="66" customWidth="1"/>
    <col min="60" max="60" width="1.83203125" style="66" customWidth="1"/>
    <col min="61" max="61" width="7.83203125" style="66" customWidth="1"/>
    <col min="62" max="62" width="8.16015625" style="66" customWidth="1"/>
    <col min="63" max="63" width="7.83203125" style="66" customWidth="1"/>
    <col min="64" max="64" width="6.66015625" style="66" customWidth="1"/>
    <col min="65" max="65" width="1.83203125" style="66" customWidth="1"/>
    <col min="66" max="66" width="8.33203125" style="66" customWidth="1"/>
    <col min="67" max="67" width="7.83203125" style="66" customWidth="1"/>
    <col min="68" max="68" width="7.66015625" style="66" customWidth="1"/>
    <col min="69" max="69" width="8.5" style="66" customWidth="1"/>
    <col min="70" max="71" width="6.66015625" style="66" customWidth="1"/>
    <col min="72" max="73" width="9.16015625" style="66" customWidth="1"/>
    <col min="74" max="75" width="7.66015625" style="66" customWidth="1"/>
    <col min="76" max="76" width="2" style="66" customWidth="1"/>
    <col min="77" max="77" width="7.66015625" style="66" customWidth="1"/>
    <col min="78" max="78" width="7.83203125" style="66" customWidth="1"/>
    <col min="79" max="79" width="8.16015625" style="66" customWidth="1"/>
    <col min="80" max="80" width="7.66015625" style="66" customWidth="1"/>
    <col min="81" max="81" width="2" style="66" customWidth="1"/>
    <col min="82" max="82" width="10" style="66" customWidth="1"/>
    <col min="83" max="83" width="8.83203125" style="66" customWidth="1"/>
    <col min="84" max="84" width="8" style="66" customWidth="1"/>
    <col min="85" max="85" width="8.33203125" style="66" customWidth="1"/>
    <col min="86" max="86" width="8" style="66" customWidth="1"/>
    <col min="87" max="16384" width="6.66015625" style="66" customWidth="1"/>
  </cols>
  <sheetData>
    <row r="1" spans="1:28" s="82" customFormat="1" ht="15.75" customHeight="1">
      <c r="A1" s="1192" t="s">
        <v>471</v>
      </c>
      <c r="B1" s="1193"/>
      <c r="C1" s="1193"/>
      <c r="D1" s="1193"/>
      <c r="E1" s="1193"/>
      <c r="F1" s="1193"/>
      <c r="G1" s="1147"/>
      <c r="H1" s="1147"/>
      <c r="I1" s="63"/>
      <c r="J1" s="63"/>
      <c r="K1" s="63"/>
      <c r="L1" s="63"/>
      <c r="M1" s="63"/>
      <c r="N1" s="138" t="s">
        <v>48</v>
      </c>
      <c r="O1" s="448"/>
      <c r="P1" s="711"/>
      <c r="Q1" s="475"/>
      <c r="R1" s="467"/>
      <c r="S1" s="467"/>
      <c r="T1" s="467"/>
      <c r="U1" s="467"/>
      <c r="V1" s="467"/>
      <c r="W1" s="467"/>
      <c r="X1" s="474"/>
      <c r="Y1" s="224"/>
      <c r="Z1" s="66"/>
      <c r="AA1" s="224"/>
      <c r="AB1" s="224"/>
    </row>
    <row r="2" spans="1:28" s="82" customFormat="1" ht="3.75" customHeight="1">
      <c r="A2" s="60"/>
      <c r="B2" s="63"/>
      <c r="C2" s="63"/>
      <c r="D2" s="63"/>
      <c r="E2" s="63"/>
      <c r="F2" s="63"/>
      <c r="G2" s="63"/>
      <c r="H2" s="63" t="s">
        <v>49</v>
      </c>
      <c r="I2" s="63"/>
      <c r="J2" s="63"/>
      <c r="K2" s="63"/>
      <c r="L2" s="63"/>
      <c r="M2" s="63"/>
      <c r="N2" s="1198" t="s">
        <v>54</v>
      </c>
      <c r="O2" s="1138"/>
      <c r="P2" s="1138"/>
      <c r="Q2" s="1138"/>
      <c r="R2" s="1138"/>
      <c r="S2" s="1138"/>
      <c r="T2" s="1138"/>
      <c r="U2" s="1138"/>
      <c r="V2" s="1138"/>
      <c r="W2" s="1138"/>
      <c r="X2" s="1138"/>
      <c r="Y2" s="224"/>
      <c r="Z2" s="66"/>
      <c r="AA2" s="224"/>
      <c r="AB2" s="224"/>
    </row>
    <row r="3" spans="1:47" s="82" customFormat="1" ht="6.75" customHeight="1">
      <c r="A3" s="60"/>
      <c r="B3" s="63"/>
      <c r="C3" s="63"/>
      <c r="D3" s="63"/>
      <c r="E3" s="63"/>
      <c r="F3" s="63"/>
      <c r="G3" s="63"/>
      <c r="H3" s="63" t="s">
        <v>49</v>
      </c>
      <c r="I3" s="63"/>
      <c r="J3" s="63"/>
      <c r="K3" s="63"/>
      <c r="L3" s="63"/>
      <c r="M3" s="63"/>
      <c r="N3" s="1138"/>
      <c r="O3" s="1138"/>
      <c r="P3" s="1138"/>
      <c r="Q3" s="1138"/>
      <c r="R3" s="1138"/>
      <c r="S3" s="1138"/>
      <c r="T3" s="1138"/>
      <c r="U3" s="1138"/>
      <c r="V3" s="1138"/>
      <c r="W3" s="1138"/>
      <c r="X3" s="1138"/>
      <c r="Y3" s="224"/>
      <c r="Z3" s="66"/>
      <c r="AA3" s="224"/>
      <c r="AB3" s="224"/>
      <c r="AO3" s="225"/>
      <c r="AU3" s="225"/>
    </row>
    <row r="4" spans="1:31" s="82" customFormat="1" ht="42.75" customHeight="1">
      <c r="A4" s="60"/>
      <c r="B4" s="63"/>
      <c r="C4" s="63"/>
      <c r="D4" s="63"/>
      <c r="E4" s="63"/>
      <c r="F4" s="63"/>
      <c r="G4" s="63"/>
      <c r="H4" s="63"/>
      <c r="I4" s="63"/>
      <c r="J4" s="63"/>
      <c r="K4" s="63"/>
      <c r="L4" s="63"/>
      <c r="M4" s="63"/>
      <c r="N4" s="1138"/>
      <c r="O4" s="1138"/>
      <c r="P4" s="1138"/>
      <c r="Q4" s="1138"/>
      <c r="R4" s="1138"/>
      <c r="S4" s="1138"/>
      <c r="T4" s="1138"/>
      <c r="U4" s="1138"/>
      <c r="V4" s="1138"/>
      <c r="W4" s="1138"/>
      <c r="X4" s="1138"/>
      <c r="Y4" s="224"/>
      <c r="Z4" s="89"/>
      <c r="AA4" s="89"/>
      <c r="AB4" s="224"/>
      <c r="AE4" s="225"/>
    </row>
    <row r="5" spans="1:31" s="82" customFormat="1" ht="7.5" customHeight="1">
      <c r="A5" s="60"/>
      <c r="B5" s="1075"/>
      <c r="C5" s="63"/>
      <c r="D5" s="63"/>
      <c r="E5" s="63"/>
      <c r="F5" s="63"/>
      <c r="G5" s="63"/>
      <c r="H5" s="63"/>
      <c r="I5" s="63"/>
      <c r="J5" s="63"/>
      <c r="K5" s="63"/>
      <c r="L5" s="63"/>
      <c r="M5" s="63"/>
      <c r="N5" s="226"/>
      <c r="O5" s="226"/>
      <c r="P5" s="226"/>
      <c r="Q5" s="226"/>
      <c r="R5" s="226"/>
      <c r="S5" s="226"/>
      <c r="T5" s="226"/>
      <c r="U5" s="226"/>
      <c r="V5" s="226"/>
      <c r="W5" s="226"/>
      <c r="X5" s="226"/>
      <c r="Y5" s="224"/>
      <c r="Z5" s="89"/>
      <c r="AA5" s="89"/>
      <c r="AB5" s="224"/>
      <c r="AE5" s="225"/>
    </row>
    <row r="6" spans="1:95" s="82" customFormat="1" ht="11.25" customHeight="1" thickBot="1">
      <c r="A6" s="1201"/>
      <c r="B6" s="1202" t="s">
        <v>570</v>
      </c>
      <c r="C6" s="1202"/>
      <c r="D6" s="1203"/>
      <c r="E6" s="1203"/>
      <c r="F6" s="1203"/>
      <c r="G6" s="1203"/>
      <c r="H6" s="1203"/>
      <c r="I6" s="1203"/>
      <c r="J6" s="1203"/>
      <c r="K6" s="1203"/>
      <c r="L6" s="1203"/>
      <c r="M6" s="1203"/>
      <c r="N6" s="1203"/>
      <c r="O6" s="1203"/>
      <c r="P6" s="1203"/>
      <c r="Q6" s="1203"/>
      <c r="R6" s="1203"/>
      <c r="S6" s="1203"/>
      <c r="T6" s="1203"/>
      <c r="U6" s="1203"/>
      <c r="V6" s="1203"/>
      <c r="W6" s="1203"/>
      <c r="X6" s="1203"/>
      <c r="Y6" s="87"/>
      <c r="Z6" s="227"/>
      <c r="AA6" s="228"/>
      <c r="AB6" s="227"/>
      <c r="AC6" s="227"/>
      <c r="AD6" s="228"/>
      <c r="AE6" s="227"/>
      <c r="AF6" s="227"/>
      <c r="AG6" s="227"/>
      <c r="AH6" s="228"/>
      <c r="AI6" s="227"/>
      <c r="AJ6" s="227"/>
      <c r="AK6" s="227"/>
      <c r="AL6" s="227"/>
      <c r="AM6" s="227"/>
      <c r="AN6" s="87"/>
      <c r="AO6" s="227"/>
      <c r="AP6" s="227"/>
      <c r="AQ6" s="227"/>
      <c r="AR6" s="227"/>
      <c r="AS6" s="227"/>
      <c r="AT6" s="227"/>
      <c r="AU6" s="227"/>
      <c r="AV6" s="227"/>
      <c r="AW6" s="227"/>
      <c r="AX6" s="227"/>
      <c r="AY6" s="227"/>
      <c r="AZ6" s="227"/>
      <c r="BA6" s="227"/>
      <c r="BB6" s="227"/>
      <c r="BC6" s="81"/>
      <c r="BD6" s="229"/>
      <c r="BE6" s="229"/>
      <c r="BF6" s="229"/>
      <c r="BG6" s="229"/>
      <c r="BH6" s="229"/>
      <c r="BI6" s="229"/>
      <c r="BJ6" s="229"/>
      <c r="BK6" s="229"/>
      <c r="BL6" s="229"/>
      <c r="BM6" s="229"/>
      <c r="BN6" s="229"/>
      <c r="BO6" s="229"/>
      <c r="BP6" s="229"/>
      <c r="BQ6" s="229"/>
      <c r="BR6" s="81"/>
      <c r="BS6" s="81"/>
      <c r="BT6" s="229"/>
      <c r="BU6" s="229"/>
      <c r="BV6" s="229"/>
      <c r="BW6" s="229"/>
      <c r="BX6" s="229"/>
      <c r="BY6" s="229"/>
      <c r="BZ6" s="229"/>
      <c r="CA6" s="229"/>
      <c r="CB6" s="229"/>
      <c r="CC6" s="229"/>
      <c r="CD6" s="229"/>
      <c r="CE6" s="229"/>
      <c r="CF6" s="229"/>
      <c r="CG6" s="229"/>
      <c r="CH6" s="81"/>
      <c r="CI6" s="81"/>
      <c r="CJ6" s="81"/>
      <c r="CK6" s="81"/>
      <c r="CL6" s="81"/>
      <c r="CM6" s="81"/>
      <c r="CN6" s="81"/>
      <c r="CO6" s="81"/>
      <c r="CP6" s="81"/>
      <c r="CQ6" s="81"/>
    </row>
    <row r="7" spans="1:95" s="82" customFormat="1" ht="15" customHeight="1" thickBot="1">
      <c r="A7" s="1201"/>
      <c r="B7" s="1178" t="s">
        <v>376</v>
      </c>
      <c r="C7" s="1199"/>
      <c r="D7" s="1199"/>
      <c r="E7" s="1199"/>
      <c r="F7" s="1199"/>
      <c r="G7" s="1199"/>
      <c r="H7" s="1199"/>
      <c r="I7" s="1199"/>
      <c r="J7" s="1199"/>
      <c r="K7" s="1199"/>
      <c r="L7" s="1199"/>
      <c r="M7" s="1199"/>
      <c r="N7" s="1199"/>
      <c r="O7" s="1199"/>
      <c r="P7" s="1199"/>
      <c r="Q7" s="1199"/>
      <c r="R7" s="1199"/>
      <c r="S7" s="1199"/>
      <c r="T7" s="1199"/>
      <c r="U7" s="1199"/>
      <c r="V7" s="1199"/>
      <c r="W7" s="1199"/>
      <c r="X7" s="1199"/>
      <c r="Y7" s="87"/>
      <c r="Z7" s="227"/>
      <c r="AA7" s="228"/>
      <c r="AB7" s="227"/>
      <c r="AC7" s="227"/>
      <c r="AD7" s="228"/>
      <c r="AE7" s="227"/>
      <c r="AF7" s="227"/>
      <c r="AG7" s="227"/>
      <c r="AH7" s="228"/>
      <c r="AI7" s="227"/>
      <c r="AJ7" s="227"/>
      <c r="AK7" s="227"/>
      <c r="AL7" s="227"/>
      <c r="AM7" s="227"/>
      <c r="AN7" s="87"/>
      <c r="AO7" s="227"/>
      <c r="AP7" s="227"/>
      <c r="AQ7" s="227"/>
      <c r="AR7" s="227"/>
      <c r="AS7" s="227"/>
      <c r="AT7" s="227"/>
      <c r="AU7" s="227"/>
      <c r="AV7" s="227"/>
      <c r="AW7" s="227"/>
      <c r="AX7" s="227"/>
      <c r="AY7" s="227"/>
      <c r="AZ7" s="227"/>
      <c r="BA7" s="227"/>
      <c r="BB7" s="227"/>
      <c r="BC7" s="81"/>
      <c r="BD7" s="229"/>
      <c r="BE7" s="229"/>
      <c r="BF7" s="229"/>
      <c r="BG7" s="229"/>
      <c r="BH7" s="229"/>
      <c r="BI7" s="229"/>
      <c r="BJ7" s="229"/>
      <c r="BK7" s="229"/>
      <c r="BL7" s="229"/>
      <c r="BM7" s="229"/>
      <c r="BN7" s="229"/>
      <c r="BO7" s="229"/>
      <c r="BP7" s="229"/>
      <c r="BQ7" s="229"/>
      <c r="BR7" s="81"/>
      <c r="BS7" s="81"/>
      <c r="BT7" s="229"/>
      <c r="BU7" s="229"/>
      <c r="BV7" s="229"/>
      <c r="BW7" s="229"/>
      <c r="BX7" s="229"/>
      <c r="BY7" s="229"/>
      <c r="BZ7" s="229"/>
      <c r="CA7" s="229"/>
      <c r="CB7" s="229"/>
      <c r="CC7" s="229"/>
      <c r="CD7" s="229"/>
      <c r="CE7" s="229"/>
      <c r="CF7" s="229"/>
      <c r="CG7" s="229"/>
      <c r="CH7" s="81"/>
      <c r="CI7" s="81"/>
      <c r="CJ7" s="81"/>
      <c r="CK7" s="81"/>
      <c r="CL7" s="81"/>
      <c r="CM7" s="81"/>
      <c r="CN7" s="81"/>
      <c r="CO7" s="81"/>
      <c r="CP7" s="81"/>
      <c r="CQ7" s="81"/>
    </row>
    <row r="8" spans="1:95" s="82" customFormat="1" ht="17.25" customHeight="1" thickBot="1">
      <c r="A8" s="1201"/>
      <c r="B8" s="1194" t="s">
        <v>408</v>
      </c>
      <c r="C8" s="1194"/>
      <c r="D8" s="1194"/>
      <c r="E8" s="1194"/>
      <c r="F8" s="1194"/>
      <c r="G8" s="1194"/>
      <c r="H8" s="1194"/>
      <c r="I8" s="422"/>
      <c r="J8" s="1194" t="s">
        <v>84</v>
      </c>
      <c r="K8" s="1194"/>
      <c r="L8" s="1194"/>
      <c r="M8" s="1194"/>
      <c r="N8" s="1194"/>
      <c r="O8" s="1194"/>
      <c r="P8" s="1194"/>
      <c r="Q8" s="423"/>
      <c r="R8" s="1194" t="s">
        <v>85</v>
      </c>
      <c r="S8" s="1194"/>
      <c r="T8" s="1194"/>
      <c r="U8" s="1194"/>
      <c r="V8" s="1194"/>
      <c r="W8" s="1194"/>
      <c r="X8" s="1194"/>
      <c r="Y8" s="87"/>
      <c r="Z8" s="227"/>
      <c r="AA8" s="228"/>
      <c r="AB8" s="228"/>
      <c r="AC8" s="227"/>
      <c r="AD8" s="88"/>
      <c r="AE8" s="227"/>
      <c r="AF8" s="227"/>
      <c r="AG8" s="227"/>
      <c r="AH8" s="227"/>
      <c r="AI8" s="88"/>
      <c r="AJ8" s="227"/>
      <c r="AK8" s="227"/>
      <c r="AL8" s="227"/>
      <c r="AM8" s="227"/>
      <c r="AN8" s="87"/>
      <c r="AO8" s="227"/>
      <c r="AP8" s="227"/>
      <c r="AQ8" s="227"/>
      <c r="AR8" s="227"/>
      <c r="AS8" s="88"/>
      <c r="AT8" s="227"/>
      <c r="AU8" s="227"/>
      <c r="AV8" s="227"/>
      <c r="AW8" s="227"/>
      <c r="AX8" s="88"/>
      <c r="AY8" s="227"/>
      <c r="AZ8" s="227"/>
      <c r="BA8" s="227"/>
      <c r="BB8" s="227"/>
      <c r="BC8" s="87"/>
      <c r="BD8" s="227"/>
      <c r="BE8" s="227"/>
      <c r="BF8" s="227"/>
      <c r="BG8" s="227"/>
      <c r="BH8" s="88"/>
      <c r="BI8" s="227"/>
      <c r="BJ8" s="227"/>
      <c r="BK8" s="227"/>
      <c r="BL8" s="227"/>
      <c r="BM8" s="88"/>
      <c r="BN8" s="227"/>
      <c r="BO8" s="227"/>
      <c r="BP8" s="227"/>
      <c r="BQ8" s="227"/>
      <c r="BR8" s="81"/>
      <c r="BS8" s="87"/>
      <c r="BT8" s="227"/>
      <c r="BU8" s="227"/>
      <c r="BV8" s="227"/>
      <c r="BW8" s="227"/>
      <c r="BX8" s="88"/>
      <c r="BY8" s="227"/>
      <c r="BZ8" s="227"/>
      <c r="CA8" s="227"/>
      <c r="CB8" s="227"/>
      <c r="CC8" s="88"/>
      <c r="CD8" s="227"/>
      <c r="CE8" s="227"/>
      <c r="CF8" s="227"/>
      <c r="CG8" s="227"/>
      <c r="CH8" s="81"/>
      <c r="CI8" s="81"/>
      <c r="CJ8" s="81"/>
      <c r="CK8" s="81"/>
      <c r="CL8" s="81"/>
      <c r="CM8" s="81"/>
      <c r="CN8" s="81"/>
      <c r="CO8" s="81"/>
      <c r="CP8" s="81"/>
      <c r="CQ8" s="81"/>
    </row>
    <row r="9" spans="1:95" s="82" customFormat="1" ht="31.5" customHeight="1">
      <c r="A9" s="1201"/>
      <c r="B9" s="424" t="s">
        <v>301</v>
      </c>
      <c r="C9" s="424"/>
      <c r="D9" s="424" t="s">
        <v>55</v>
      </c>
      <c r="E9" s="424"/>
      <c r="F9" s="425" t="s">
        <v>56</v>
      </c>
      <c r="G9" s="425"/>
      <c r="H9" s="424" t="s">
        <v>57</v>
      </c>
      <c r="I9" s="420"/>
      <c r="J9" s="426" t="s">
        <v>301</v>
      </c>
      <c r="K9" s="426"/>
      <c r="L9" s="427" t="s">
        <v>55</v>
      </c>
      <c r="M9" s="427"/>
      <c r="N9" s="428" t="s">
        <v>58</v>
      </c>
      <c r="O9" s="428"/>
      <c r="P9" s="427" t="s">
        <v>57</v>
      </c>
      <c r="Q9" s="231"/>
      <c r="R9" s="429" t="s">
        <v>301</v>
      </c>
      <c r="S9" s="426"/>
      <c r="T9" s="430" t="s">
        <v>55</v>
      </c>
      <c r="U9" s="424"/>
      <c r="V9" s="431" t="s">
        <v>58</v>
      </c>
      <c r="W9" s="425"/>
      <c r="X9" s="430" t="s">
        <v>57</v>
      </c>
      <c r="Y9" s="87"/>
      <c r="Z9" s="234"/>
      <c r="AA9" s="235"/>
      <c r="AB9" s="236"/>
      <c r="AC9" s="237"/>
      <c r="AD9" s="238"/>
      <c r="AE9" s="234"/>
      <c r="AF9" s="239"/>
      <c r="AG9" s="236"/>
      <c r="AH9" s="237"/>
      <c r="AI9" s="240"/>
      <c r="AJ9" s="234"/>
      <c r="AK9" s="239"/>
      <c r="AL9" s="236"/>
      <c r="AM9" s="237"/>
      <c r="AN9" s="87"/>
      <c r="AO9" s="234"/>
      <c r="AP9" s="239"/>
      <c r="AQ9" s="236"/>
      <c r="AR9" s="237"/>
      <c r="AS9" s="240"/>
      <c r="AT9" s="234"/>
      <c r="AU9" s="239"/>
      <c r="AV9" s="236"/>
      <c r="AW9" s="237"/>
      <c r="AX9" s="240"/>
      <c r="AY9" s="234"/>
      <c r="AZ9" s="239"/>
      <c r="BA9" s="236"/>
      <c r="BB9" s="237"/>
      <c r="BC9" s="87"/>
      <c r="BD9" s="80"/>
      <c r="BE9" s="74"/>
      <c r="BF9" s="236"/>
      <c r="BG9" s="237"/>
      <c r="BH9" s="240"/>
      <c r="BI9" s="80"/>
      <c r="BJ9" s="74"/>
      <c r="BK9" s="236"/>
      <c r="BL9" s="237"/>
      <c r="BM9" s="240"/>
      <c r="BN9" s="80"/>
      <c r="BO9" s="74"/>
      <c r="BP9" s="236"/>
      <c r="BQ9" s="237"/>
      <c r="BR9" s="81"/>
      <c r="BS9" s="87"/>
      <c r="BT9" s="234"/>
      <c r="BU9" s="239"/>
      <c r="BV9" s="236"/>
      <c r="BW9" s="237"/>
      <c r="BX9" s="240"/>
      <c r="BY9" s="234"/>
      <c r="BZ9" s="239"/>
      <c r="CA9" s="236"/>
      <c r="CB9" s="237"/>
      <c r="CC9" s="240"/>
      <c r="CD9" s="234"/>
      <c r="CE9" s="239"/>
      <c r="CF9" s="236"/>
      <c r="CG9" s="237"/>
      <c r="CH9" s="81"/>
      <c r="CI9" s="81"/>
      <c r="CJ9" s="81"/>
      <c r="CK9" s="81"/>
      <c r="CL9" s="81"/>
      <c r="CM9" s="81"/>
      <c r="CN9" s="81"/>
      <c r="CO9" s="81"/>
      <c r="CP9" s="81"/>
      <c r="CQ9" s="81"/>
    </row>
    <row r="10" spans="1:95" s="82" customFormat="1" ht="4.5" customHeight="1">
      <c r="A10" s="84"/>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87"/>
      <c r="Z10" s="242"/>
      <c r="AA10" s="94"/>
      <c r="AB10" s="94"/>
      <c r="AC10" s="94"/>
      <c r="AD10" s="88"/>
      <c r="AE10" s="88"/>
      <c r="AF10" s="88"/>
      <c r="AG10" s="88"/>
      <c r="AH10" s="88"/>
      <c r="AI10" s="88"/>
      <c r="AJ10" s="88"/>
      <c r="AK10" s="88"/>
      <c r="AL10" s="88"/>
      <c r="AM10" s="88"/>
      <c r="AN10" s="87"/>
      <c r="AO10" s="88"/>
      <c r="AP10" s="88"/>
      <c r="AQ10" s="88"/>
      <c r="AR10" s="88"/>
      <c r="AS10" s="88"/>
      <c r="AT10" s="88"/>
      <c r="AU10" s="88"/>
      <c r="AV10" s="88"/>
      <c r="AW10" s="88"/>
      <c r="AX10" s="88"/>
      <c r="AY10" s="88"/>
      <c r="AZ10" s="88"/>
      <c r="BA10" s="88"/>
      <c r="BB10" s="88"/>
      <c r="BC10" s="87"/>
      <c r="BD10" s="88"/>
      <c r="BE10" s="88"/>
      <c r="BF10" s="88"/>
      <c r="BG10" s="88"/>
      <c r="BH10" s="88"/>
      <c r="BI10" s="88"/>
      <c r="BJ10" s="88"/>
      <c r="BK10" s="88"/>
      <c r="BL10" s="88"/>
      <c r="BM10" s="88"/>
      <c r="BN10" s="88"/>
      <c r="BO10" s="88"/>
      <c r="BP10" s="88"/>
      <c r="BQ10" s="88"/>
      <c r="BR10" s="81"/>
      <c r="BS10" s="87"/>
      <c r="BT10" s="88"/>
      <c r="BU10" s="88"/>
      <c r="BV10" s="88"/>
      <c r="BW10" s="88"/>
      <c r="BX10" s="88"/>
      <c r="BY10" s="88"/>
      <c r="BZ10" s="88"/>
      <c r="CA10" s="88"/>
      <c r="CB10" s="88"/>
      <c r="CC10" s="88"/>
      <c r="CD10" s="88"/>
      <c r="CE10" s="88"/>
      <c r="CF10" s="88"/>
      <c r="CG10" s="88"/>
      <c r="CH10" s="81"/>
      <c r="CI10" s="81"/>
      <c r="CJ10" s="81"/>
      <c r="CK10" s="81"/>
      <c r="CL10" s="81"/>
      <c r="CM10" s="81"/>
      <c r="CN10" s="81"/>
      <c r="CO10" s="81"/>
      <c r="CP10" s="81"/>
      <c r="CQ10" s="81"/>
    </row>
    <row r="11" spans="1:95" s="82" customFormat="1" ht="10.5" customHeight="1">
      <c r="A11" s="60" t="s">
        <v>75</v>
      </c>
      <c r="B11" s="90">
        <v>133054</v>
      </c>
      <c r="C11" s="90"/>
      <c r="D11" s="90">
        <v>28033</v>
      </c>
      <c r="E11" s="90"/>
      <c r="F11" s="90">
        <v>33759</v>
      </c>
      <c r="G11" s="90"/>
      <c r="H11" s="90">
        <v>71262</v>
      </c>
      <c r="I11" s="90"/>
      <c r="J11" s="90">
        <v>59541</v>
      </c>
      <c r="K11" s="90"/>
      <c r="L11" s="90">
        <v>15325</v>
      </c>
      <c r="M11" s="90"/>
      <c r="N11" s="90">
        <v>15190</v>
      </c>
      <c r="O11" s="90"/>
      <c r="P11" s="90">
        <v>29026</v>
      </c>
      <c r="Q11" s="90"/>
      <c r="R11" s="90">
        <v>73513</v>
      </c>
      <c r="S11" s="90"/>
      <c r="T11" s="90">
        <v>12708</v>
      </c>
      <c r="U11" s="90"/>
      <c r="V11" s="90">
        <v>18569</v>
      </c>
      <c r="W11" s="90"/>
      <c r="X11" s="90">
        <v>42236</v>
      </c>
      <c r="Y11" s="87"/>
      <c r="Z11" s="243"/>
      <c r="AA11" s="583"/>
      <c r="AB11" s="93"/>
      <c r="AC11" s="93"/>
      <c r="AD11" s="93"/>
      <c r="AE11" s="93"/>
      <c r="AF11" s="93"/>
      <c r="AG11" s="93"/>
      <c r="AH11" s="93"/>
      <c r="AI11" s="93"/>
      <c r="AJ11" s="93"/>
      <c r="AK11" s="93"/>
      <c r="AL11" s="93"/>
      <c r="AM11" s="93"/>
      <c r="AN11" s="87"/>
      <c r="AO11" s="93"/>
      <c r="AP11" s="93"/>
      <c r="AQ11" s="93"/>
      <c r="AR11" s="93"/>
      <c r="AS11" s="93"/>
      <c r="AT11" s="93"/>
      <c r="AU11" s="93"/>
      <c r="AV11" s="93"/>
      <c r="AW11" s="93"/>
      <c r="AX11" s="93"/>
      <c r="AY11" s="93"/>
      <c r="AZ11" s="93"/>
      <c r="BA11" s="93"/>
      <c r="BB11" s="93"/>
      <c r="BC11" s="87"/>
      <c r="BD11" s="93"/>
      <c r="BE11" s="93"/>
      <c r="BF11" s="93"/>
      <c r="BG11" s="93"/>
      <c r="BH11" s="93"/>
      <c r="BI11" s="93"/>
      <c r="BJ11" s="93"/>
      <c r="BK11" s="93"/>
      <c r="BL11" s="93"/>
      <c r="BM11" s="93"/>
      <c r="BN11" s="93"/>
      <c r="BO11" s="93"/>
      <c r="BP11" s="93"/>
      <c r="BQ11" s="93"/>
      <c r="BR11" s="81"/>
      <c r="BS11" s="87"/>
      <c r="BT11" s="93"/>
      <c r="BU11" s="93"/>
      <c r="BV11" s="93"/>
      <c r="BW11" s="93"/>
      <c r="BX11" s="93"/>
      <c r="BY11" s="93"/>
      <c r="BZ11" s="93"/>
      <c r="CA11" s="93"/>
      <c r="CB11" s="93"/>
      <c r="CC11" s="93"/>
      <c r="CD11" s="93"/>
      <c r="CE11" s="93"/>
      <c r="CF11" s="93"/>
      <c r="CG11" s="93"/>
      <c r="CH11" s="81"/>
      <c r="CI11" s="81"/>
      <c r="CJ11" s="81"/>
      <c r="CK11" s="81"/>
      <c r="CL11" s="81"/>
      <c r="CM11" s="81"/>
      <c r="CN11" s="81"/>
      <c r="CO11" s="81"/>
      <c r="CP11" s="81"/>
      <c r="CQ11" s="81"/>
    </row>
    <row r="12" spans="1:95" s="82" customFormat="1" ht="2.25" customHeight="1">
      <c r="A12" s="104"/>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587">
        <f>Y13+Y28+Y30+Y32+Y36+Y38+Y45+Y62+Y67+Y71+Y77+Y79+Y81+Y83+Y88+Y90</f>
        <v>0</v>
      </c>
      <c r="Z12" s="243"/>
      <c r="AA12" s="583"/>
      <c r="AB12" s="98"/>
      <c r="AD12" s="93"/>
      <c r="AE12" s="101"/>
      <c r="AF12" s="101"/>
      <c r="AG12" s="101"/>
      <c r="AH12" s="101"/>
      <c r="AI12" s="93"/>
      <c r="AJ12" s="101"/>
      <c r="AK12" s="101"/>
      <c r="AL12" s="101"/>
      <c r="AM12" s="101"/>
      <c r="AN12" s="87"/>
      <c r="AO12" s="101"/>
      <c r="AP12" s="101"/>
      <c r="AQ12" s="101"/>
      <c r="AR12" s="101"/>
      <c r="AS12" s="93"/>
      <c r="AT12" s="101"/>
      <c r="AU12" s="101"/>
      <c r="AV12" s="101"/>
      <c r="AW12" s="101"/>
      <c r="AX12" s="93"/>
      <c r="AY12" s="101"/>
      <c r="AZ12" s="101"/>
      <c r="BA12" s="101"/>
      <c r="BB12" s="101"/>
      <c r="BC12" s="87"/>
      <c r="BD12" s="101"/>
      <c r="BE12" s="101"/>
      <c r="BF12" s="101"/>
      <c r="BG12" s="101"/>
      <c r="BH12" s="93"/>
      <c r="BI12" s="101"/>
      <c r="BJ12" s="101"/>
      <c r="BK12" s="101"/>
      <c r="BL12" s="101"/>
      <c r="BM12" s="93"/>
      <c r="BN12" s="101"/>
      <c r="BO12" s="101"/>
      <c r="BP12" s="101"/>
      <c r="BQ12" s="101"/>
      <c r="BR12" s="81"/>
      <c r="BS12" s="87"/>
      <c r="BT12" s="101"/>
      <c r="BU12" s="101"/>
      <c r="BV12" s="101"/>
      <c r="BW12" s="101"/>
      <c r="BX12" s="93"/>
      <c r="BY12" s="101"/>
      <c r="BZ12" s="101"/>
      <c r="CA12" s="101"/>
      <c r="CB12" s="101"/>
      <c r="CC12" s="93"/>
      <c r="CD12" s="101"/>
      <c r="CE12" s="101"/>
      <c r="CF12" s="101"/>
      <c r="CG12" s="101"/>
      <c r="CH12" s="81"/>
      <c r="CI12" s="81"/>
      <c r="CJ12" s="81"/>
      <c r="CK12" s="81"/>
      <c r="CL12" s="81"/>
      <c r="CM12" s="81"/>
      <c r="CN12" s="81"/>
      <c r="CO12" s="81"/>
      <c r="CP12" s="81"/>
      <c r="CQ12" s="81"/>
    </row>
    <row r="13" spans="1:95" s="82" customFormat="1" ht="10.5" customHeight="1">
      <c r="A13" s="60" t="s">
        <v>400</v>
      </c>
      <c r="B13" s="90">
        <v>2966</v>
      </c>
      <c r="C13" s="90"/>
      <c r="D13" s="90">
        <v>676</v>
      </c>
      <c r="E13" s="90"/>
      <c r="F13" s="90">
        <v>962</v>
      </c>
      <c r="G13" s="90"/>
      <c r="H13" s="90">
        <v>1328</v>
      </c>
      <c r="I13" s="90"/>
      <c r="J13" s="90">
        <v>1632</v>
      </c>
      <c r="K13" s="90"/>
      <c r="L13" s="90">
        <v>454</v>
      </c>
      <c r="M13" s="90"/>
      <c r="N13" s="90">
        <v>572</v>
      </c>
      <c r="O13" s="90"/>
      <c r="P13" s="90">
        <v>606</v>
      </c>
      <c r="Q13" s="90"/>
      <c r="R13" s="90">
        <v>1334</v>
      </c>
      <c r="S13" s="90"/>
      <c r="T13" s="90">
        <v>222</v>
      </c>
      <c r="U13" s="90"/>
      <c r="V13" s="90">
        <v>390</v>
      </c>
      <c r="W13" s="90"/>
      <c r="X13" s="90">
        <v>722</v>
      </c>
      <c r="Y13" s="87"/>
      <c r="Z13" s="243"/>
      <c r="AA13" s="583"/>
      <c r="AB13" s="95"/>
      <c r="AD13" s="93"/>
      <c r="AE13" s="93"/>
      <c r="AF13" s="93"/>
      <c r="AG13" s="93"/>
      <c r="AH13" s="93"/>
      <c r="AI13" s="93"/>
      <c r="AJ13" s="93"/>
      <c r="AK13" s="93"/>
      <c r="AL13" s="93"/>
      <c r="AM13" s="93"/>
      <c r="AN13" s="87"/>
      <c r="AO13" s="93"/>
      <c r="AP13" s="93"/>
      <c r="AQ13" s="93"/>
      <c r="AR13" s="93"/>
      <c r="AS13" s="93"/>
      <c r="AT13" s="93"/>
      <c r="AU13" s="93"/>
      <c r="AV13" s="93"/>
      <c r="AW13" s="93"/>
      <c r="AX13" s="93"/>
      <c r="AY13" s="93"/>
      <c r="AZ13" s="93"/>
      <c r="BA13" s="93"/>
      <c r="BB13" s="93"/>
      <c r="BC13" s="87"/>
      <c r="BD13" s="93"/>
      <c r="BE13" s="93"/>
      <c r="BF13" s="93"/>
      <c r="BG13" s="93"/>
      <c r="BH13" s="93"/>
      <c r="BI13" s="93"/>
      <c r="BJ13" s="93"/>
      <c r="BK13" s="93"/>
      <c r="BL13" s="93"/>
      <c r="BM13" s="93"/>
      <c r="BN13" s="93"/>
      <c r="BO13" s="93"/>
      <c r="BP13" s="93"/>
      <c r="BQ13" s="93"/>
      <c r="BR13" s="81"/>
      <c r="BS13" s="87"/>
      <c r="BT13" s="93"/>
      <c r="BU13" s="93"/>
      <c r="BV13" s="93"/>
      <c r="BW13" s="93"/>
      <c r="BX13" s="93"/>
      <c r="BY13" s="93"/>
      <c r="BZ13" s="93"/>
      <c r="CA13" s="93"/>
      <c r="CB13" s="93"/>
      <c r="CC13" s="93"/>
      <c r="CD13" s="93"/>
      <c r="CE13" s="93"/>
      <c r="CF13" s="93"/>
      <c r="CG13" s="93"/>
      <c r="CH13" s="81"/>
      <c r="CI13" s="81"/>
      <c r="CJ13" s="81"/>
      <c r="CK13" s="81"/>
      <c r="CL13" s="81"/>
      <c r="CM13" s="81"/>
      <c r="CN13" s="81"/>
      <c r="CO13" s="81"/>
      <c r="CP13" s="81"/>
      <c r="CQ13" s="81"/>
    </row>
    <row r="14" spans="1:95" ht="10.5" customHeight="1">
      <c r="A14" s="104" t="s">
        <v>401</v>
      </c>
      <c r="B14" s="98">
        <v>123</v>
      </c>
      <c r="C14" s="98"/>
      <c r="D14" s="98">
        <v>17</v>
      </c>
      <c r="E14" s="98"/>
      <c r="F14" s="98">
        <v>33</v>
      </c>
      <c r="G14" s="98"/>
      <c r="H14" s="98">
        <v>73</v>
      </c>
      <c r="I14" s="98"/>
      <c r="J14" s="98">
        <v>60</v>
      </c>
      <c r="K14" s="98"/>
      <c r="L14" s="98">
        <v>11</v>
      </c>
      <c r="M14" s="98"/>
      <c r="N14" s="98">
        <v>20</v>
      </c>
      <c r="O14" s="98"/>
      <c r="P14" s="98">
        <v>29</v>
      </c>
      <c r="Q14" s="98"/>
      <c r="R14" s="98">
        <v>63</v>
      </c>
      <c r="S14" s="98"/>
      <c r="T14" s="98">
        <v>6</v>
      </c>
      <c r="U14" s="98"/>
      <c r="V14" s="98">
        <v>13</v>
      </c>
      <c r="W14" s="98"/>
      <c r="X14" s="98">
        <v>44</v>
      </c>
      <c r="Y14" s="124"/>
      <c r="Z14" s="243"/>
      <c r="AA14" s="583"/>
      <c r="AB14" s="95"/>
      <c r="AD14" s="101"/>
      <c r="AE14" s="98"/>
      <c r="AF14" s="98"/>
      <c r="AG14" s="98"/>
      <c r="AH14" s="101"/>
      <c r="AI14" s="101"/>
      <c r="AJ14" s="101"/>
      <c r="AK14" s="101"/>
      <c r="AL14" s="101"/>
      <c r="AM14" s="101"/>
      <c r="AN14" s="125"/>
      <c r="AO14" s="101"/>
      <c r="AP14" s="101"/>
      <c r="AQ14" s="101"/>
      <c r="AR14" s="101"/>
      <c r="AS14" s="101"/>
      <c r="AT14" s="101"/>
      <c r="AU14" s="101"/>
      <c r="AV14" s="101"/>
      <c r="AW14" s="101"/>
      <c r="AX14" s="101"/>
      <c r="AY14" s="101"/>
      <c r="AZ14" s="101"/>
      <c r="BA14" s="101"/>
      <c r="BB14" s="101"/>
      <c r="BC14" s="124"/>
      <c r="BD14" s="101"/>
      <c r="BE14" s="101"/>
      <c r="BF14" s="101"/>
      <c r="BG14" s="101"/>
      <c r="BH14" s="101"/>
      <c r="BI14" s="101"/>
      <c r="BJ14" s="101"/>
      <c r="BK14" s="101"/>
      <c r="BL14" s="101"/>
      <c r="BM14" s="101"/>
      <c r="BN14" s="101"/>
      <c r="BO14" s="101"/>
      <c r="BP14" s="101"/>
      <c r="BQ14" s="101"/>
      <c r="BR14" s="67"/>
      <c r="BS14" s="124"/>
      <c r="BT14" s="101"/>
      <c r="BU14" s="101"/>
      <c r="BV14" s="101"/>
      <c r="BW14" s="101"/>
      <c r="BX14" s="101"/>
      <c r="BY14" s="101"/>
      <c r="BZ14" s="101"/>
      <c r="CA14" s="101"/>
      <c r="CB14" s="101"/>
      <c r="CC14" s="101"/>
      <c r="CD14" s="101"/>
      <c r="CE14" s="101"/>
      <c r="CF14" s="101"/>
      <c r="CG14" s="101"/>
      <c r="CH14" s="67"/>
      <c r="CI14" s="67"/>
      <c r="CJ14" s="67"/>
      <c r="CK14" s="67"/>
      <c r="CL14" s="67"/>
      <c r="CM14" s="67"/>
      <c r="CN14" s="67"/>
      <c r="CO14" s="67"/>
      <c r="CP14" s="67"/>
      <c r="CQ14" s="67"/>
    </row>
    <row r="15" spans="1:95" ht="10.5" customHeight="1">
      <c r="A15" s="104" t="s">
        <v>402</v>
      </c>
      <c r="B15" s="98">
        <v>268</v>
      </c>
      <c r="C15" s="111"/>
      <c r="D15" s="98">
        <v>18</v>
      </c>
      <c r="E15" s="98"/>
      <c r="F15" s="98">
        <v>57</v>
      </c>
      <c r="G15" s="98"/>
      <c r="H15" s="98">
        <v>193</v>
      </c>
      <c r="I15" s="98"/>
      <c r="J15" s="98">
        <v>168</v>
      </c>
      <c r="K15" s="98"/>
      <c r="L15" s="98">
        <v>10</v>
      </c>
      <c r="M15" s="98"/>
      <c r="N15" s="98">
        <v>27</v>
      </c>
      <c r="O15" s="98"/>
      <c r="P15" s="98">
        <v>131</v>
      </c>
      <c r="Q15" s="98"/>
      <c r="R15" s="98">
        <v>100</v>
      </c>
      <c r="S15" s="98"/>
      <c r="T15" s="98">
        <v>8</v>
      </c>
      <c r="U15" s="98"/>
      <c r="V15" s="98">
        <v>30</v>
      </c>
      <c r="W15" s="98"/>
      <c r="X15" s="98">
        <v>62</v>
      </c>
      <c r="Y15" s="124"/>
      <c r="Z15" s="243"/>
      <c r="AA15" s="583"/>
      <c r="AB15" s="101"/>
      <c r="AC15" s="101"/>
      <c r="AD15" s="101"/>
      <c r="AE15" s="98"/>
      <c r="AF15" s="111"/>
      <c r="AG15" s="111"/>
      <c r="AH15" s="101"/>
      <c r="AI15" s="101"/>
      <c r="AJ15" s="101"/>
      <c r="AK15" s="101"/>
      <c r="AL15" s="101"/>
      <c r="AM15" s="101"/>
      <c r="AN15" s="124"/>
      <c r="AO15" s="101"/>
      <c r="AP15" s="101"/>
      <c r="AQ15" s="101"/>
      <c r="AR15" s="101"/>
      <c r="AS15" s="101"/>
      <c r="AT15" s="101"/>
      <c r="AU15" s="101"/>
      <c r="AV15" s="101"/>
      <c r="AW15" s="101"/>
      <c r="AX15" s="101"/>
      <c r="AY15" s="101"/>
      <c r="AZ15" s="101"/>
      <c r="BA15" s="101"/>
      <c r="BB15" s="101"/>
      <c r="BC15" s="124"/>
      <c r="BD15" s="101"/>
      <c r="BE15" s="101"/>
      <c r="BF15" s="101"/>
      <c r="BG15" s="101"/>
      <c r="BH15" s="101"/>
      <c r="BI15" s="101"/>
      <c r="BJ15" s="101"/>
      <c r="BK15" s="101"/>
      <c r="BL15" s="101"/>
      <c r="BM15" s="101"/>
      <c r="BN15" s="101"/>
      <c r="BO15" s="101"/>
      <c r="BP15" s="101"/>
      <c r="BQ15" s="101"/>
      <c r="BR15" s="67"/>
      <c r="BS15" s="124"/>
      <c r="BT15" s="101"/>
      <c r="BU15" s="101"/>
      <c r="BV15" s="101"/>
      <c r="BW15" s="101"/>
      <c r="BX15" s="101"/>
      <c r="BY15" s="101"/>
      <c r="BZ15" s="101"/>
      <c r="CA15" s="101"/>
      <c r="CB15" s="101"/>
      <c r="CC15" s="101"/>
      <c r="CD15" s="101"/>
      <c r="CE15" s="101"/>
      <c r="CF15" s="101"/>
      <c r="CG15" s="101"/>
      <c r="CH15" s="67"/>
      <c r="CI15" s="67"/>
      <c r="CJ15" s="67"/>
      <c r="CK15" s="67"/>
      <c r="CL15" s="67"/>
      <c r="CM15" s="67"/>
      <c r="CN15" s="67"/>
      <c r="CO15" s="67"/>
      <c r="CP15" s="67"/>
      <c r="CQ15" s="67"/>
    </row>
    <row r="16" spans="1:95" ht="10.5" customHeight="1">
      <c r="A16" s="104" t="s">
        <v>403</v>
      </c>
      <c r="B16" s="98">
        <v>440</v>
      </c>
      <c r="C16" s="111"/>
      <c r="D16" s="98">
        <v>62</v>
      </c>
      <c r="E16" s="98"/>
      <c r="F16" s="98">
        <v>133</v>
      </c>
      <c r="G16" s="98"/>
      <c r="H16" s="98">
        <v>245</v>
      </c>
      <c r="I16" s="98"/>
      <c r="J16" s="98">
        <v>193</v>
      </c>
      <c r="K16" s="98"/>
      <c r="L16" s="98">
        <v>43</v>
      </c>
      <c r="M16" s="98"/>
      <c r="N16" s="98">
        <v>51</v>
      </c>
      <c r="O16" s="98"/>
      <c r="P16" s="98">
        <v>99</v>
      </c>
      <c r="Q16" s="98"/>
      <c r="R16" s="98">
        <v>247</v>
      </c>
      <c r="S16" s="98"/>
      <c r="T16" s="98">
        <v>19</v>
      </c>
      <c r="U16" s="98"/>
      <c r="V16" s="98">
        <v>82</v>
      </c>
      <c r="W16" s="98"/>
      <c r="X16" s="98">
        <v>146</v>
      </c>
      <c r="Y16" s="124"/>
      <c r="Z16" s="243"/>
      <c r="AA16" s="583"/>
      <c r="AB16" s="101"/>
      <c r="AC16" s="101"/>
      <c r="AD16" s="101"/>
      <c r="AE16" s="98"/>
      <c r="AF16" s="111"/>
      <c r="AG16" s="111"/>
      <c r="AH16" s="101"/>
      <c r="AI16" s="101"/>
      <c r="AJ16" s="101"/>
      <c r="AK16" s="101"/>
      <c r="AL16" s="101"/>
      <c r="AM16" s="101"/>
      <c r="AN16" s="124"/>
      <c r="AO16" s="101"/>
      <c r="AP16" s="101"/>
      <c r="AQ16" s="101"/>
      <c r="AR16" s="101"/>
      <c r="AS16" s="101"/>
      <c r="AT16" s="101"/>
      <c r="AU16" s="101"/>
      <c r="AV16" s="101"/>
      <c r="AW16" s="101"/>
      <c r="AX16" s="101"/>
      <c r="AY16" s="101"/>
      <c r="AZ16" s="101"/>
      <c r="BA16" s="101"/>
      <c r="BB16" s="101"/>
      <c r="BC16" s="124"/>
      <c r="BD16" s="101"/>
      <c r="BE16" s="101"/>
      <c r="BF16" s="101"/>
      <c r="BG16" s="101"/>
      <c r="BH16" s="101"/>
      <c r="BI16" s="101"/>
      <c r="BJ16" s="101"/>
      <c r="BK16" s="101"/>
      <c r="BL16" s="101"/>
      <c r="BM16" s="101"/>
      <c r="BN16" s="101"/>
      <c r="BO16" s="101"/>
      <c r="BP16" s="101"/>
      <c r="BQ16" s="101"/>
      <c r="BR16" s="67"/>
      <c r="BS16" s="124"/>
      <c r="BT16" s="101"/>
      <c r="BU16" s="101"/>
      <c r="BV16" s="101"/>
      <c r="BW16" s="101"/>
      <c r="BX16" s="101"/>
      <c r="BY16" s="101"/>
      <c r="BZ16" s="101"/>
      <c r="CA16" s="101"/>
      <c r="CB16" s="101"/>
      <c r="CC16" s="101"/>
      <c r="CD16" s="101"/>
      <c r="CE16" s="101"/>
      <c r="CF16" s="101"/>
      <c r="CG16" s="101"/>
      <c r="CH16" s="67"/>
      <c r="CI16" s="67"/>
      <c r="CJ16" s="67"/>
      <c r="CK16" s="67"/>
      <c r="CL16" s="67"/>
      <c r="CM16" s="67"/>
      <c r="CN16" s="67"/>
      <c r="CO16" s="67"/>
      <c r="CP16" s="67"/>
      <c r="CQ16" s="67"/>
    </row>
    <row r="17" spans="1:95" ht="10.5" customHeight="1">
      <c r="A17" s="104" t="s">
        <v>404</v>
      </c>
      <c r="B17" s="98">
        <v>637</v>
      </c>
      <c r="C17" s="111"/>
      <c r="D17" s="98">
        <v>145</v>
      </c>
      <c r="E17" s="98"/>
      <c r="F17" s="98">
        <v>187</v>
      </c>
      <c r="G17" s="98"/>
      <c r="H17" s="98">
        <v>305</v>
      </c>
      <c r="I17" s="98"/>
      <c r="J17" s="98">
        <v>268</v>
      </c>
      <c r="K17" s="98"/>
      <c r="L17" s="98">
        <v>75</v>
      </c>
      <c r="M17" s="98"/>
      <c r="N17" s="98">
        <v>78</v>
      </c>
      <c r="O17" s="98"/>
      <c r="P17" s="98">
        <v>115</v>
      </c>
      <c r="Q17" s="98"/>
      <c r="R17" s="98">
        <v>369</v>
      </c>
      <c r="S17" s="98"/>
      <c r="T17" s="98">
        <v>70</v>
      </c>
      <c r="U17" s="98"/>
      <c r="V17" s="98">
        <v>109</v>
      </c>
      <c r="W17" s="98"/>
      <c r="X17" s="98">
        <v>190</v>
      </c>
      <c r="Y17" s="124"/>
      <c r="Z17" s="243"/>
      <c r="AA17" s="583"/>
      <c r="AB17" s="101"/>
      <c r="AC17" s="101"/>
      <c r="AD17" s="101"/>
      <c r="AE17" s="111"/>
      <c r="AF17" s="111"/>
      <c r="AG17" s="111"/>
      <c r="AH17" s="101"/>
      <c r="AI17" s="101"/>
      <c r="AJ17" s="101"/>
      <c r="AK17" s="101"/>
      <c r="AL17" s="101"/>
      <c r="AM17" s="101"/>
      <c r="AN17" s="124"/>
      <c r="AO17" s="101"/>
      <c r="AP17" s="101"/>
      <c r="AQ17" s="101"/>
      <c r="AR17" s="101"/>
      <c r="AS17" s="101"/>
      <c r="AT17" s="101"/>
      <c r="AU17" s="101"/>
      <c r="AV17" s="101"/>
      <c r="AW17" s="101"/>
      <c r="AX17" s="101"/>
      <c r="AY17" s="101"/>
      <c r="AZ17" s="101"/>
      <c r="BA17" s="101"/>
      <c r="BB17" s="101"/>
      <c r="BC17" s="124"/>
      <c r="BD17" s="101"/>
      <c r="BE17" s="101"/>
      <c r="BF17" s="101"/>
      <c r="BG17" s="101"/>
      <c r="BH17" s="101"/>
      <c r="BI17" s="101"/>
      <c r="BJ17" s="101"/>
      <c r="BK17" s="101"/>
      <c r="BL17" s="101"/>
      <c r="BM17" s="101"/>
      <c r="BN17" s="101"/>
      <c r="BO17" s="101"/>
      <c r="BP17" s="101"/>
      <c r="BQ17" s="101"/>
      <c r="BR17" s="67"/>
      <c r="BS17" s="124"/>
      <c r="BT17" s="101"/>
      <c r="BU17" s="101"/>
      <c r="BV17" s="101"/>
      <c r="BW17" s="101"/>
      <c r="BX17" s="101"/>
      <c r="BY17" s="101"/>
      <c r="BZ17" s="101"/>
      <c r="CA17" s="101"/>
      <c r="CB17" s="101"/>
      <c r="CC17" s="101"/>
      <c r="CD17" s="101"/>
      <c r="CE17" s="101"/>
      <c r="CF17" s="101"/>
      <c r="CG17" s="101"/>
      <c r="CH17" s="67"/>
      <c r="CI17" s="67"/>
      <c r="CJ17" s="67"/>
      <c r="CK17" s="67"/>
      <c r="CL17" s="67"/>
      <c r="CM17" s="67"/>
      <c r="CN17" s="67"/>
      <c r="CO17" s="67"/>
      <c r="CP17" s="67"/>
      <c r="CQ17" s="67"/>
    </row>
    <row r="18" spans="1:95" ht="10.5" customHeight="1">
      <c r="A18" s="104" t="s">
        <v>405</v>
      </c>
      <c r="B18" s="152">
        <v>34</v>
      </c>
      <c r="C18" s="98"/>
      <c r="D18" s="98">
        <v>4</v>
      </c>
      <c r="E18" s="98"/>
      <c r="F18" s="98">
        <v>8</v>
      </c>
      <c r="G18" s="98"/>
      <c r="H18" s="98">
        <v>22</v>
      </c>
      <c r="I18" s="98">
        <v>0</v>
      </c>
      <c r="J18" s="98">
        <v>18</v>
      </c>
      <c r="K18" s="98"/>
      <c r="L18" s="98">
        <v>4</v>
      </c>
      <c r="M18" s="98"/>
      <c r="N18" s="98">
        <v>4</v>
      </c>
      <c r="O18" s="98"/>
      <c r="P18" s="98">
        <v>10</v>
      </c>
      <c r="Q18" s="98"/>
      <c r="R18" s="98">
        <v>16</v>
      </c>
      <c r="S18" s="98"/>
      <c r="T18" s="98">
        <v>0</v>
      </c>
      <c r="U18" s="98"/>
      <c r="V18" s="98">
        <v>4</v>
      </c>
      <c r="W18" s="98"/>
      <c r="X18" s="98">
        <v>12</v>
      </c>
      <c r="Y18" s="124"/>
      <c r="Z18" s="243"/>
      <c r="AA18" s="583"/>
      <c r="AB18" s="101"/>
      <c r="AC18" s="101"/>
      <c r="AD18" s="101"/>
      <c r="AE18" s="111"/>
      <c r="AF18" s="111"/>
      <c r="AG18" s="111"/>
      <c r="AH18" s="101"/>
      <c r="AI18" s="101"/>
      <c r="AJ18" s="101"/>
      <c r="AK18" s="101"/>
      <c r="AL18" s="101"/>
      <c r="AM18" s="101"/>
      <c r="AN18" s="124"/>
      <c r="AO18" s="101"/>
      <c r="AP18" s="101"/>
      <c r="AQ18" s="101"/>
      <c r="AR18" s="101"/>
      <c r="AS18" s="101"/>
      <c r="AT18" s="101"/>
      <c r="AU18" s="101"/>
      <c r="AV18" s="101"/>
      <c r="AW18" s="101"/>
      <c r="AX18" s="101"/>
      <c r="AY18" s="101"/>
      <c r="AZ18" s="101"/>
      <c r="BA18" s="101"/>
      <c r="BB18" s="101"/>
      <c r="BC18" s="124"/>
      <c r="BD18" s="101"/>
      <c r="BE18" s="101"/>
      <c r="BF18" s="101"/>
      <c r="BG18" s="101"/>
      <c r="BH18" s="101"/>
      <c r="BI18" s="101"/>
      <c r="BJ18" s="101"/>
      <c r="BK18" s="101"/>
      <c r="BL18" s="101"/>
      <c r="BM18" s="101"/>
      <c r="BN18" s="101"/>
      <c r="BO18" s="101"/>
      <c r="BP18" s="101"/>
      <c r="BQ18" s="101"/>
      <c r="BR18" s="67"/>
      <c r="BS18" s="124"/>
      <c r="BT18" s="101"/>
      <c r="BU18" s="101"/>
      <c r="BV18" s="101"/>
      <c r="BW18" s="101"/>
      <c r="BX18" s="101"/>
      <c r="BY18" s="101"/>
      <c r="BZ18" s="101"/>
      <c r="CA18" s="101"/>
      <c r="CB18" s="101"/>
      <c r="CC18" s="101"/>
      <c r="CD18" s="101"/>
      <c r="CE18" s="101"/>
      <c r="CF18" s="101"/>
      <c r="CG18" s="101"/>
      <c r="CH18" s="67"/>
      <c r="CI18" s="67"/>
      <c r="CJ18" s="67"/>
      <c r="CK18" s="67"/>
      <c r="CL18" s="67"/>
      <c r="CM18" s="67"/>
      <c r="CN18" s="67"/>
      <c r="CO18" s="67"/>
      <c r="CP18" s="67"/>
      <c r="CQ18" s="67"/>
    </row>
    <row r="19" spans="1:95" ht="10.5" customHeight="1">
      <c r="A19" s="104" t="s">
        <v>406</v>
      </c>
      <c r="B19" s="98">
        <v>254</v>
      </c>
      <c r="C19" s="98"/>
      <c r="D19" s="98">
        <v>50</v>
      </c>
      <c r="E19" s="98"/>
      <c r="F19" s="98">
        <v>81</v>
      </c>
      <c r="G19" s="98"/>
      <c r="H19" s="98">
        <v>123</v>
      </c>
      <c r="I19" s="98"/>
      <c r="J19" s="98">
        <v>80</v>
      </c>
      <c r="K19" s="98"/>
      <c r="L19" s="98">
        <v>23</v>
      </c>
      <c r="M19" s="98"/>
      <c r="N19" s="98">
        <v>26</v>
      </c>
      <c r="O19" s="98"/>
      <c r="P19" s="98">
        <v>31</v>
      </c>
      <c r="Q19" s="98"/>
      <c r="R19" s="98">
        <v>174</v>
      </c>
      <c r="S19" s="98"/>
      <c r="T19" s="98">
        <v>27</v>
      </c>
      <c r="U19" s="98"/>
      <c r="V19" s="98">
        <v>55</v>
      </c>
      <c r="W19" s="98"/>
      <c r="X19" s="98">
        <v>92</v>
      </c>
      <c r="Y19" s="124"/>
      <c r="Z19" s="243"/>
      <c r="AA19" s="583"/>
      <c r="AB19" s="101"/>
      <c r="AC19" s="101"/>
      <c r="AD19" s="101"/>
      <c r="AE19" s="111"/>
      <c r="AF19" s="111"/>
      <c r="AG19" s="111"/>
      <c r="AH19" s="101"/>
      <c r="AI19" s="101"/>
      <c r="AJ19" s="101"/>
      <c r="AK19" s="101"/>
      <c r="AL19" s="101"/>
      <c r="AM19" s="101"/>
      <c r="AN19" s="124"/>
      <c r="AO19" s="101"/>
      <c r="AP19" s="101"/>
      <c r="AQ19" s="101"/>
      <c r="AR19" s="101"/>
      <c r="AS19" s="101"/>
      <c r="AT19" s="101"/>
      <c r="AU19" s="101"/>
      <c r="AV19" s="101"/>
      <c r="AW19" s="101"/>
      <c r="AX19" s="101"/>
      <c r="AY19" s="101"/>
      <c r="AZ19" s="101"/>
      <c r="BA19" s="101"/>
      <c r="BB19" s="101"/>
      <c r="BC19" s="124"/>
      <c r="BD19" s="101"/>
      <c r="BE19" s="101"/>
      <c r="BF19" s="101"/>
      <c r="BG19" s="101"/>
      <c r="BH19" s="101"/>
      <c r="BI19" s="101"/>
      <c r="BJ19" s="101"/>
      <c r="BK19" s="101"/>
      <c r="BL19" s="101"/>
      <c r="BM19" s="101"/>
      <c r="BN19" s="101"/>
      <c r="BO19" s="101"/>
      <c r="BP19" s="101"/>
      <c r="BQ19" s="101"/>
      <c r="BR19" s="67"/>
      <c r="BS19" s="124"/>
      <c r="BT19" s="101"/>
      <c r="BU19" s="101"/>
      <c r="BV19" s="101"/>
      <c r="BW19" s="101"/>
      <c r="BX19" s="101"/>
      <c r="BY19" s="101"/>
      <c r="BZ19" s="101"/>
      <c r="CA19" s="101"/>
      <c r="CB19" s="101"/>
      <c r="CC19" s="101"/>
      <c r="CD19" s="101"/>
      <c r="CE19" s="101"/>
      <c r="CF19" s="101"/>
      <c r="CG19" s="101"/>
      <c r="CH19" s="67"/>
      <c r="CI19" s="67"/>
      <c r="CJ19" s="67"/>
      <c r="CK19" s="67"/>
      <c r="CL19" s="67"/>
      <c r="CM19" s="67"/>
      <c r="CN19" s="67"/>
      <c r="CO19" s="67"/>
      <c r="CP19" s="67"/>
      <c r="CQ19" s="67"/>
    </row>
    <row r="20" spans="1:95" ht="10.5" customHeight="1">
      <c r="A20" s="104" t="s">
        <v>0</v>
      </c>
      <c r="B20" s="98">
        <v>875</v>
      </c>
      <c r="C20" s="98"/>
      <c r="D20" s="98">
        <v>328</v>
      </c>
      <c r="E20" s="98"/>
      <c r="F20" s="98">
        <v>396</v>
      </c>
      <c r="G20" s="98"/>
      <c r="H20" s="98">
        <v>151</v>
      </c>
      <c r="I20" s="98"/>
      <c r="J20" s="98">
        <v>636</v>
      </c>
      <c r="K20" s="98"/>
      <c r="L20" s="98">
        <v>266</v>
      </c>
      <c r="M20" s="98"/>
      <c r="N20" s="98">
        <v>328</v>
      </c>
      <c r="O20" s="98"/>
      <c r="P20" s="98">
        <v>42</v>
      </c>
      <c r="Q20" s="98"/>
      <c r="R20" s="98">
        <v>239</v>
      </c>
      <c r="S20" s="98"/>
      <c r="T20" s="98">
        <v>62</v>
      </c>
      <c r="U20" s="98"/>
      <c r="V20" s="98">
        <v>68</v>
      </c>
      <c r="W20" s="98"/>
      <c r="X20" s="98">
        <v>109</v>
      </c>
      <c r="Y20" s="124"/>
      <c r="Z20" s="243"/>
      <c r="AA20" s="583"/>
      <c r="AB20" s="101"/>
      <c r="AC20" s="101"/>
      <c r="AD20" s="100"/>
      <c r="AE20" s="98"/>
      <c r="AF20" s="111"/>
      <c r="AG20" s="98"/>
      <c r="AH20" s="101"/>
      <c r="AI20" s="101"/>
      <c r="AJ20" s="101"/>
      <c r="AK20" s="101"/>
      <c r="AL20" s="101"/>
      <c r="AM20" s="101"/>
      <c r="AN20" s="124"/>
      <c r="AO20" s="101"/>
      <c r="AP20" s="101"/>
      <c r="AQ20" s="101"/>
      <c r="AR20" s="101"/>
      <c r="AS20" s="100"/>
      <c r="AT20" s="101"/>
      <c r="AU20" s="100"/>
      <c r="AV20" s="101"/>
      <c r="AW20" s="101"/>
      <c r="AX20" s="101"/>
      <c r="AY20" s="101"/>
      <c r="AZ20" s="100"/>
      <c r="BA20" s="101"/>
      <c r="BB20" s="101"/>
      <c r="BC20" s="124"/>
      <c r="BD20" s="101"/>
      <c r="BE20" s="101"/>
      <c r="BF20" s="101"/>
      <c r="BG20" s="101"/>
      <c r="BH20" s="100"/>
      <c r="BI20" s="101"/>
      <c r="BJ20" s="100"/>
      <c r="BK20" s="100"/>
      <c r="BL20" s="100"/>
      <c r="BM20" s="101"/>
      <c r="BN20" s="101"/>
      <c r="BO20" s="100"/>
      <c r="BP20" s="100"/>
      <c r="BQ20" s="100"/>
      <c r="BR20" s="67"/>
      <c r="BS20" s="124"/>
      <c r="BT20" s="101"/>
      <c r="BU20" s="101"/>
      <c r="BV20" s="101"/>
      <c r="BW20" s="101"/>
      <c r="BX20" s="100"/>
      <c r="BY20" s="101"/>
      <c r="BZ20" s="100"/>
      <c r="CA20" s="100"/>
      <c r="CB20" s="100"/>
      <c r="CC20" s="101"/>
      <c r="CD20" s="101"/>
      <c r="CE20" s="100"/>
      <c r="CF20" s="100"/>
      <c r="CG20" s="100"/>
      <c r="CH20" s="67"/>
      <c r="CI20" s="67"/>
      <c r="CJ20" s="67"/>
      <c r="CK20" s="67"/>
      <c r="CL20" s="67"/>
      <c r="CM20" s="67"/>
      <c r="CN20" s="67"/>
      <c r="CO20" s="67"/>
      <c r="CP20" s="67"/>
      <c r="CQ20" s="67"/>
    </row>
    <row r="21" spans="1:95" ht="10.5" customHeight="1">
      <c r="A21" s="104" t="s">
        <v>1</v>
      </c>
      <c r="B21" s="98">
        <v>335</v>
      </c>
      <c r="C21" s="98"/>
      <c r="D21" s="98">
        <v>52</v>
      </c>
      <c r="E21" s="98"/>
      <c r="F21" s="98">
        <v>67</v>
      </c>
      <c r="G21" s="98"/>
      <c r="H21" s="98">
        <v>216</v>
      </c>
      <c r="I21" s="98"/>
      <c r="J21" s="98">
        <v>209</v>
      </c>
      <c r="K21" s="98"/>
      <c r="L21" s="98">
        <v>22</v>
      </c>
      <c r="M21" s="98"/>
      <c r="N21" s="98">
        <v>38</v>
      </c>
      <c r="O21" s="98"/>
      <c r="P21" s="98">
        <v>149</v>
      </c>
      <c r="Q21" s="98"/>
      <c r="R21" s="98">
        <v>126</v>
      </c>
      <c r="S21" s="98"/>
      <c r="T21" s="98">
        <v>30</v>
      </c>
      <c r="U21" s="98"/>
      <c r="V21" s="98">
        <v>29</v>
      </c>
      <c r="W21" s="98"/>
      <c r="X21" s="98">
        <v>67</v>
      </c>
      <c r="Y21" s="124"/>
      <c r="Z21" s="243"/>
      <c r="AA21" s="583"/>
      <c r="AB21" s="101"/>
      <c r="AC21" s="101"/>
      <c r="AD21" s="100"/>
      <c r="AE21" s="98"/>
      <c r="AF21" s="111"/>
      <c r="AG21" s="98"/>
      <c r="AH21" s="101"/>
      <c r="AI21" s="101"/>
      <c r="AJ21" s="101"/>
      <c r="AK21" s="101"/>
      <c r="AL21" s="101"/>
      <c r="AM21" s="101"/>
      <c r="AN21" s="124"/>
      <c r="AO21" s="101"/>
      <c r="AP21" s="101"/>
      <c r="AQ21" s="101"/>
      <c r="AR21" s="101"/>
      <c r="AS21" s="100"/>
      <c r="AT21" s="101"/>
      <c r="AU21" s="100"/>
      <c r="AV21" s="101"/>
      <c r="AW21" s="101"/>
      <c r="AX21" s="101"/>
      <c r="AY21" s="101"/>
      <c r="AZ21" s="100"/>
      <c r="BA21" s="101"/>
      <c r="BB21" s="101"/>
      <c r="BC21" s="124"/>
      <c r="BD21" s="101"/>
      <c r="BE21" s="101"/>
      <c r="BF21" s="101"/>
      <c r="BG21" s="101"/>
      <c r="BH21" s="100"/>
      <c r="BI21" s="101"/>
      <c r="BJ21" s="100"/>
      <c r="BK21" s="100"/>
      <c r="BL21" s="100"/>
      <c r="BM21" s="101"/>
      <c r="BN21" s="101"/>
      <c r="BO21" s="100"/>
      <c r="BP21" s="100"/>
      <c r="BQ21" s="100"/>
      <c r="BR21" s="67"/>
      <c r="BS21" s="124"/>
      <c r="BT21" s="101"/>
      <c r="BU21" s="101"/>
      <c r="BV21" s="101"/>
      <c r="BW21" s="101"/>
      <c r="BX21" s="100"/>
      <c r="BY21" s="101"/>
      <c r="BZ21" s="100"/>
      <c r="CA21" s="100"/>
      <c r="CB21" s="100"/>
      <c r="CC21" s="101"/>
      <c r="CD21" s="101"/>
      <c r="CE21" s="100"/>
      <c r="CF21" s="100"/>
      <c r="CG21" s="100"/>
      <c r="CH21" s="67"/>
      <c r="CI21" s="67"/>
      <c r="CJ21" s="67"/>
      <c r="CK21" s="67"/>
      <c r="CL21" s="67"/>
      <c r="CM21" s="67"/>
      <c r="CN21" s="67"/>
      <c r="CO21" s="67"/>
      <c r="CP21" s="67"/>
      <c r="CQ21" s="67"/>
    </row>
    <row r="22" spans="1:95" ht="6.75" customHeight="1">
      <c r="A22" s="60"/>
      <c r="B22" s="98"/>
      <c r="C22" s="98"/>
      <c r="D22" s="98"/>
      <c r="E22" s="98"/>
      <c r="F22" s="98"/>
      <c r="G22" s="98"/>
      <c r="H22" s="98"/>
      <c r="I22" s="244"/>
      <c r="J22" s="98"/>
      <c r="K22" s="98"/>
      <c r="L22" s="98"/>
      <c r="M22" s="98"/>
      <c r="N22" s="98"/>
      <c r="O22" s="98"/>
      <c r="P22" s="98"/>
      <c r="Q22" s="90"/>
      <c r="R22" s="98"/>
      <c r="S22" s="98"/>
      <c r="T22" s="98"/>
      <c r="U22" s="98"/>
      <c r="V22" s="98"/>
      <c r="W22" s="98"/>
      <c r="X22" s="98"/>
      <c r="Y22" s="87"/>
      <c r="Z22" s="243"/>
      <c r="AA22" s="583"/>
      <c r="AB22" s="101"/>
      <c r="AC22" s="100"/>
      <c r="AD22" s="100"/>
      <c r="AE22" s="100"/>
      <c r="AF22" s="100"/>
      <c r="AG22" s="100"/>
      <c r="AH22" s="100"/>
      <c r="AI22" s="101"/>
      <c r="AJ22" s="100"/>
      <c r="AK22" s="100"/>
      <c r="AL22" s="100"/>
      <c r="AM22" s="100"/>
      <c r="AN22" s="87"/>
      <c r="AO22" s="100"/>
      <c r="AP22" s="100"/>
      <c r="AQ22" s="100"/>
      <c r="AR22" s="100"/>
      <c r="AS22" s="100"/>
      <c r="AT22" s="100"/>
      <c r="AU22" s="100"/>
      <c r="AV22" s="100"/>
      <c r="AW22" s="100"/>
      <c r="AX22" s="101"/>
      <c r="AY22" s="100"/>
      <c r="AZ22" s="100"/>
      <c r="BA22" s="100"/>
      <c r="BB22" s="100"/>
      <c r="BC22" s="87"/>
      <c r="BD22" s="100"/>
      <c r="BE22" s="101"/>
      <c r="BF22" s="101"/>
      <c r="BG22" s="101"/>
      <c r="BH22" s="100"/>
      <c r="BI22" s="100"/>
      <c r="BJ22" s="100"/>
      <c r="BK22" s="100"/>
      <c r="BL22" s="100"/>
      <c r="BM22" s="101"/>
      <c r="BN22" s="100"/>
      <c r="BO22" s="100"/>
      <c r="BP22" s="100"/>
      <c r="BQ22" s="100"/>
      <c r="BR22" s="67"/>
      <c r="BS22" s="87"/>
      <c r="BT22" s="100"/>
      <c r="BU22" s="101"/>
      <c r="BV22" s="101"/>
      <c r="BW22" s="101"/>
      <c r="BX22" s="100"/>
      <c r="BY22" s="100"/>
      <c r="BZ22" s="100"/>
      <c r="CA22" s="100"/>
      <c r="CB22" s="100"/>
      <c r="CC22" s="101"/>
      <c r="CD22" s="100"/>
      <c r="CE22" s="100"/>
      <c r="CF22" s="100"/>
      <c r="CG22" s="100"/>
      <c r="CH22" s="67"/>
      <c r="CI22" s="67"/>
      <c r="CJ22" s="67"/>
      <c r="CK22" s="67"/>
      <c r="CL22" s="67"/>
      <c r="CM22" s="67"/>
      <c r="CN22" s="67"/>
      <c r="CO22" s="67"/>
      <c r="CP22" s="67"/>
      <c r="CQ22" s="67"/>
    </row>
    <row r="23" spans="1:95" ht="10.5" customHeight="1">
      <c r="A23" s="60" t="s">
        <v>141</v>
      </c>
      <c r="B23" s="90">
        <v>7348</v>
      </c>
      <c r="C23" s="90"/>
      <c r="D23" s="90">
        <v>1721</v>
      </c>
      <c r="E23" s="90"/>
      <c r="F23" s="90">
        <v>1670</v>
      </c>
      <c r="G23" s="90"/>
      <c r="H23" s="90">
        <v>3957</v>
      </c>
      <c r="I23" s="90"/>
      <c r="J23" s="90">
        <v>3068</v>
      </c>
      <c r="K23" s="90"/>
      <c r="L23" s="90">
        <v>919</v>
      </c>
      <c r="M23" s="90"/>
      <c r="N23" s="90">
        <v>709</v>
      </c>
      <c r="O23" s="90"/>
      <c r="P23" s="90">
        <v>1440</v>
      </c>
      <c r="Q23" s="90"/>
      <c r="R23" s="90">
        <v>4280</v>
      </c>
      <c r="S23" s="90"/>
      <c r="T23" s="90">
        <v>802</v>
      </c>
      <c r="U23" s="90"/>
      <c r="V23" s="90">
        <v>961</v>
      </c>
      <c r="W23" s="90"/>
      <c r="X23" s="90">
        <v>2517</v>
      </c>
      <c r="Y23" s="87"/>
      <c r="Z23" s="243"/>
      <c r="AA23" s="583"/>
      <c r="AB23" s="101"/>
      <c r="AE23" s="97"/>
      <c r="AF23" s="100"/>
      <c r="AG23" s="100"/>
      <c r="AH23" s="92"/>
      <c r="AI23" s="93"/>
      <c r="AJ23" s="92"/>
      <c r="AK23" s="92"/>
      <c r="AL23" s="92"/>
      <c r="AM23" s="92"/>
      <c r="AN23" s="87"/>
      <c r="AO23" s="93"/>
      <c r="AP23" s="92"/>
      <c r="AQ23" s="92"/>
      <c r="AR23" s="92"/>
      <c r="AS23" s="92"/>
      <c r="AT23" s="92"/>
      <c r="AU23" s="92"/>
      <c r="AV23" s="92"/>
      <c r="AW23" s="92"/>
      <c r="AX23" s="93"/>
      <c r="AY23" s="92"/>
      <c r="AZ23" s="92"/>
      <c r="BA23" s="92"/>
      <c r="BB23" s="92"/>
      <c r="BC23" s="87"/>
      <c r="BD23" s="92"/>
      <c r="BE23" s="93"/>
      <c r="BF23" s="93"/>
      <c r="BG23" s="93"/>
      <c r="BH23" s="92"/>
      <c r="BI23" s="92"/>
      <c r="BJ23" s="92"/>
      <c r="BK23" s="92"/>
      <c r="BL23" s="92"/>
      <c r="BM23" s="93"/>
      <c r="BN23" s="92"/>
      <c r="BO23" s="92"/>
      <c r="BP23" s="92"/>
      <c r="BQ23" s="92"/>
      <c r="BR23" s="67"/>
      <c r="BS23" s="87"/>
      <c r="BT23" s="92"/>
      <c r="BU23" s="93"/>
      <c r="BV23" s="93"/>
      <c r="BW23" s="93"/>
      <c r="BX23" s="92"/>
      <c r="BY23" s="92"/>
      <c r="BZ23" s="92"/>
      <c r="CA23" s="92"/>
      <c r="CB23" s="92"/>
      <c r="CC23" s="93"/>
      <c r="CD23" s="92"/>
      <c r="CE23" s="92"/>
      <c r="CF23" s="92"/>
      <c r="CG23" s="92"/>
      <c r="CH23" s="67"/>
      <c r="CI23" s="67"/>
      <c r="CJ23" s="67"/>
      <c r="CK23" s="67"/>
      <c r="CL23" s="67"/>
      <c r="CM23" s="67"/>
      <c r="CN23" s="67"/>
      <c r="CO23" s="67"/>
      <c r="CP23" s="67"/>
      <c r="CQ23" s="67"/>
    </row>
    <row r="24" spans="1:95" ht="10.5" customHeight="1">
      <c r="A24" s="104" t="s">
        <v>2</v>
      </c>
      <c r="B24" s="98">
        <v>1074</v>
      </c>
      <c r="C24" s="98"/>
      <c r="D24" s="98">
        <v>286</v>
      </c>
      <c r="E24" s="101"/>
      <c r="F24" s="98">
        <v>241</v>
      </c>
      <c r="G24" s="101"/>
      <c r="H24" s="98">
        <v>547</v>
      </c>
      <c r="I24" s="98"/>
      <c r="J24" s="98">
        <v>479</v>
      </c>
      <c r="K24" s="98"/>
      <c r="L24" s="98">
        <v>157</v>
      </c>
      <c r="M24" s="98"/>
      <c r="N24" s="98">
        <v>111</v>
      </c>
      <c r="O24" s="98"/>
      <c r="P24" s="98">
        <v>211</v>
      </c>
      <c r="Q24" s="90"/>
      <c r="R24" s="98">
        <v>595</v>
      </c>
      <c r="S24" s="98"/>
      <c r="T24" s="98">
        <v>129</v>
      </c>
      <c r="U24" s="98"/>
      <c r="V24" s="98">
        <v>130</v>
      </c>
      <c r="W24" s="98"/>
      <c r="X24" s="98">
        <v>336</v>
      </c>
      <c r="Y24" s="124"/>
      <c r="Z24" s="243"/>
      <c r="AA24" s="583"/>
      <c r="AB24" s="101"/>
      <c r="AC24" s="100"/>
      <c r="AD24" s="100"/>
      <c r="AE24" s="100"/>
      <c r="AF24" s="101"/>
      <c r="AG24" s="101"/>
      <c r="AH24" s="101"/>
      <c r="AI24" s="101"/>
      <c r="AJ24" s="101"/>
      <c r="AK24" s="101"/>
      <c r="AL24" s="101"/>
      <c r="AM24" s="101"/>
      <c r="AN24" s="124"/>
      <c r="AO24" s="101"/>
      <c r="AP24" s="101"/>
      <c r="AQ24" s="101"/>
      <c r="AR24" s="101"/>
      <c r="AS24" s="100"/>
      <c r="AT24" s="101"/>
      <c r="AU24" s="100"/>
      <c r="AV24" s="101"/>
      <c r="AW24" s="101"/>
      <c r="AX24" s="101"/>
      <c r="AY24" s="101"/>
      <c r="AZ24" s="100"/>
      <c r="BA24" s="101"/>
      <c r="BB24" s="101"/>
      <c r="BC24" s="124"/>
      <c r="BD24" s="101"/>
      <c r="BE24" s="101"/>
      <c r="BF24" s="101"/>
      <c r="BG24" s="101"/>
      <c r="BH24" s="100"/>
      <c r="BI24" s="101"/>
      <c r="BJ24" s="100"/>
      <c r="BK24" s="100"/>
      <c r="BL24" s="100"/>
      <c r="BM24" s="101"/>
      <c r="BN24" s="101"/>
      <c r="BO24" s="100"/>
      <c r="BP24" s="100"/>
      <c r="BQ24" s="100"/>
      <c r="BR24" s="67"/>
      <c r="BS24" s="124"/>
      <c r="BT24" s="101"/>
      <c r="BU24" s="101"/>
      <c r="BV24" s="101"/>
      <c r="BW24" s="101"/>
      <c r="BX24" s="100"/>
      <c r="BY24" s="101"/>
      <c r="BZ24" s="100"/>
      <c r="CA24" s="100"/>
      <c r="CB24" s="100"/>
      <c r="CC24" s="101"/>
      <c r="CD24" s="101"/>
      <c r="CE24" s="100"/>
      <c r="CF24" s="100"/>
      <c r="CG24" s="100"/>
      <c r="CH24" s="67"/>
      <c r="CI24" s="67"/>
      <c r="CJ24" s="67"/>
      <c r="CK24" s="67"/>
      <c r="CL24" s="67"/>
      <c r="CM24" s="67"/>
      <c r="CN24" s="67"/>
      <c r="CO24" s="67"/>
      <c r="CP24" s="67"/>
      <c r="CQ24" s="67"/>
    </row>
    <row r="25" spans="1:95" ht="10.5" customHeight="1">
      <c r="A25" s="104" t="s">
        <v>3</v>
      </c>
      <c r="B25" s="98">
        <v>919</v>
      </c>
      <c r="C25" s="100"/>
      <c r="D25" s="98">
        <v>196</v>
      </c>
      <c r="E25" s="100"/>
      <c r="F25" s="98">
        <v>204</v>
      </c>
      <c r="G25" s="100"/>
      <c r="H25" s="98">
        <v>519</v>
      </c>
      <c r="I25" s="244"/>
      <c r="J25" s="98">
        <v>336</v>
      </c>
      <c r="K25" s="100"/>
      <c r="L25" s="98">
        <v>94</v>
      </c>
      <c r="M25" s="100"/>
      <c r="N25" s="98">
        <v>67</v>
      </c>
      <c r="O25" s="100"/>
      <c r="P25" s="98">
        <v>175</v>
      </c>
      <c r="Q25" s="90"/>
      <c r="R25" s="98">
        <v>583</v>
      </c>
      <c r="S25" s="100"/>
      <c r="T25" s="98">
        <v>102</v>
      </c>
      <c r="U25" s="100"/>
      <c r="V25" s="98">
        <v>137</v>
      </c>
      <c r="W25" s="100"/>
      <c r="X25" s="98">
        <v>344</v>
      </c>
      <c r="Y25" s="124"/>
      <c r="Z25" s="243"/>
      <c r="AA25" s="583"/>
      <c r="AB25" s="101"/>
      <c r="AC25" s="101"/>
      <c r="AD25" s="100"/>
      <c r="AE25" s="101"/>
      <c r="AF25" s="101"/>
      <c r="AG25" s="101"/>
      <c r="AH25" s="101"/>
      <c r="AI25" s="101"/>
      <c r="AJ25" s="101"/>
      <c r="AK25" s="101"/>
      <c r="AL25" s="101"/>
      <c r="AM25" s="101"/>
      <c r="AN25" s="124"/>
      <c r="AO25" s="101"/>
      <c r="AP25" s="101"/>
      <c r="AQ25" s="101"/>
      <c r="AR25" s="101"/>
      <c r="AS25" s="100"/>
      <c r="AT25" s="101"/>
      <c r="AU25" s="100"/>
      <c r="AV25" s="101"/>
      <c r="AW25" s="101"/>
      <c r="AX25" s="101"/>
      <c r="AY25" s="101"/>
      <c r="AZ25" s="100"/>
      <c r="BA25" s="101"/>
      <c r="BB25" s="101"/>
      <c r="BC25" s="124"/>
      <c r="BD25" s="101"/>
      <c r="BE25" s="101"/>
      <c r="BF25" s="101"/>
      <c r="BG25" s="101"/>
      <c r="BH25" s="100"/>
      <c r="BI25" s="101"/>
      <c r="BJ25" s="100"/>
      <c r="BK25" s="100"/>
      <c r="BL25" s="100"/>
      <c r="BM25" s="101"/>
      <c r="BN25" s="101"/>
      <c r="BO25" s="100"/>
      <c r="BP25" s="100"/>
      <c r="BQ25" s="100"/>
      <c r="BR25" s="67"/>
      <c r="BS25" s="124"/>
      <c r="BT25" s="101"/>
      <c r="BU25" s="101"/>
      <c r="BV25" s="101"/>
      <c r="BW25" s="101"/>
      <c r="BX25" s="100"/>
      <c r="BY25" s="101"/>
      <c r="BZ25" s="100"/>
      <c r="CA25" s="100"/>
      <c r="CB25" s="100"/>
      <c r="CC25" s="101"/>
      <c r="CD25" s="101"/>
      <c r="CE25" s="100"/>
      <c r="CF25" s="100"/>
      <c r="CG25" s="100"/>
      <c r="CH25" s="67"/>
      <c r="CI25" s="67"/>
      <c r="CJ25" s="67"/>
      <c r="CK25" s="67"/>
      <c r="CL25" s="67"/>
      <c r="CM25" s="67"/>
      <c r="CN25" s="67"/>
      <c r="CO25" s="67"/>
      <c r="CP25" s="67"/>
      <c r="CQ25" s="67"/>
    </row>
    <row r="26" spans="1:95" ht="10.5" customHeight="1">
      <c r="A26" s="104" t="s">
        <v>4</v>
      </c>
      <c r="B26" s="98">
        <v>5355</v>
      </c>
      <c r="C26" s="100"/>
      <c r="D26" s="98">
        <v>1239</v>
      </c>
      <c r="E26" s="100"/>
      <c r="F26" s="98">
        <v>1225</v>
      </c>
      <c r="G26" s="100"/>
      <c r="H26" s="98">
        <v>2891</v>
      </c>
      <c r="I26" s="244"/>
      <c r="J26" s="98">
        <v>2253</v>
      </c>
      <c r="K26" s="100"/>
      <c r="L26" s="98">
        <v>668</v>
      </c>
      <c r="M26" s="100"/>
      <c r="N26" s="98">
        <v>531</v>
      </c>
      <c r="O26" s="100"/>
      <c r="P26" s="98">
        <v>1054</v>
      </c>
      <c r="Q26" s="90"/>
      <c r="R26" s="98">
        <v>3102</v>
      </c>
      <c r="S26" s="100"/>
      <c r="T26" s="98">
        <v>571</v>
      </c>
      <c r="U26" s="100"/>
      <c r="V26" s="98">
        <v>694</v>
      </c>
      <c r="W26" s="100"/>
      <c r="X26" s="98">
        <v>1837</v>
      </c>
      <c r="Y26" s="124"/>
      <c r="Z26" s="243"/>
      <c r="AA26" s="583"/>
      <c r="AB26" s="101"/>
      <c r="AC26" s="101"/>
      <c r="AD26" s="100"/>
      <c r="AE26" s="101"/>
      <c r="AF26" s="101"/>
      <c r="AG26" s="101"/>
      <c r="AH26" s="101"/>
      <c r="AI26" s="101"/>
      <c r="AJ26" s="101"/>
      <c r="AK26" s="101"/>
      <c r="AL26" s="101"/>
      <c r="AM26" s="101"/>
      <c r="AN26" s="124"/>
      <c r="AO26" s="101"/>
      <c r="AP26" s="101"/>
      <c r="AQ26" s="101"/>
      <c r="AR26" s="101"/>
      <c r="AS26" s="100"/>
      <c r="AT26" s="101"/>
      <c r="AU26" s="100"/>
      <c r="AV26" s="101"/>
      <c r="AW26" s="101"/>
      <c r="AX26" s="101"/>
      <c r="AY26" s="101"/>
      <c r="AZ26" s="100"/>
      <c r="BA26" s="101"/>
      <c r="BB26" s="101"/>
      <c r="BC26" s="124"/>
      <c r="BD26" s="101"/>
      <c r="BE26" s="101"/>
      <c r="BF26" s="101"/>
      <c r="BG26" s="101"/>
      <c r="BH26" s="100"/>
      <c r="BI26" s="101"/>
      <c r="BJ26" s="100"/>
      <c r="BK26" s="100"/>
      <c r="BL26" s="100"/>
      <c r="BM26" s="101"/>
      <c r="BN26" s="101"/>
      <c r="BO26" s="100"/>
      <c r="BP26" s="100"/>
      <c r="BQ26" s="100"/>
      <c r="BR26" s="67"/>
      <c r="BS26" s="124"/>
      <c r="BT26" s="101"/>
      <c r="BU26" s="101"/>
      <c r="BV26" s="101"/>
      <c r="BW26" s="101"/>
      <c r="BX26" s="100"/>
      <c r="BY26" s="101"/>
      <c r="BZ26" s="100"/>
      <c r="CA26" s="100"/>
      <c r="CB26" s="100"/>
      <c r="CC26" s="101"/>
      <c r="CD26" s="101"/>
      <c r="CE26" s="100"/>
      <c r="CF26" s="100"/>
      <c r="CG26" s="100"/>
      <c r="CH26" s="67"/>
      <c r="CI26" s="67"/>
      <c r="CJ26" s="67"/>
      <c r="CK26" s="67"/>
      <c r="CL26" s="67"/>
      <c r="CM26" s="67"/>
      <c r="CN26" s="67"/>
      <c r="CO26" s="67"/>
      <c r="CP26" s="67"/>
      <c r="CQ26" s="67"/>
    </row>
    <row r="27" spans="1:95" ht="3.75" customHeight="1">
      <c r="A27" s="60"/>
      <c r="B27" s="245"/>
      <c r="C27" s="245"/>
      <c r="D27" s="98"/>
      <c r="E27" s="245"/>
      <c r="F27" s="245"/>
      <c r="G27" s="245"/>
      <c r="H27" s="245"/>
      <c r="I27" s="244"/>
      <c r="J27" s="245"/>
      <c r="K27" s="98"/>
      <c r="L27" s="245"/>
      <c r="M27" s="245"/>
      <c r="N27" s="245"/>
      <c r="O27" s="245"/>
      <c r="P27" s="245"/>
      <c r="Q27" s="90"/>
      <c r="R27" s="245"/>
      <c r="S27" s="98"/>
      <c r="T27" s="98"/>
      <c r="U27" s="98"/>
      <c r="V27" s="98"/>
      <c r="W27" s="98"/>
      <c r="X27" s="98"/>
      <c r="Y27" s="87"/>
      <c r="Z27" s="243"/>
      <c r="AA27" s="583"/>
      <c r="AB27" s="101"/>
      <c r="AC27" s="100"/>
      <c r="AD27" s="100"/>
      <c r="AE27" s="100"/>
      <c r="AF27" s="100"/>
      <c r="AG27" s="100"/>
      <c r="AH27" s="100"/>
      <c r="AI27" s="101"/>
      <c r="AJ27" s="100"/>
      <c r="AK27" s="100"/>
      <c r="AL27" s="100"/>
      <c r="AM27" s="100"/>
      <c r="AN27" s="87"/>
      <c r="AO27" s="100"/>
      <c r="AP27" s="92"/>
      <c r="AQ27" s="92"/>
      <c r="AR27" s="92"/>
      <c r="AS27" s="100"/>
      <c r="AT27" s="100"/>
      <c r="AU27" s="92"/>
      <c r="AV27" s="92"/>
      <c r="AW27" s="92"/>
      <c r="AX27" s="101"/>
      <c r="AY27" s="100"/>
      <c r="AZ27" s="100"/>
      <c r="BA27" s="100"/>
      <c r="BB27" s="100"/>
      <c r="BC27" s="87"/>
      <c r="BD27" s="100"/>
      <c r="BE27" s="101"/>
      <c r="BF27" s="101"/>
      <c r="BG27" s="101"/>
      <c r="BH27" s="100"/>
      <c r="BI27" s="100"/>
      <c r="BJ27" s="100"/>
      <c r="BK27" s="100"/>
      <c r="BL27" s="100"/>
      <c r="BM27" s="101"/>
      <c r="BN27" s="100"/>
      <c r="BO27" s="100"/>
      <c r="BP27" s="100"/>
      <c r="BQ27" s="100"/>
      <c r="BR27" s="67"/>
      <c r="BS27" s="87"/>
      <c r="BT27" s="100"/>
      <c r="BU27" s="101"/>
      <c r="BV27" s="101"/>
      <c r="BW27" s="101"/>
      <c r="BX27" s="100"/>
      <c r="BY27" s="100"/>
      <c r="BZ27" s="100"/>
      <c r="CA27" s="100"/>
      <c r="CB27" s="100"/>
      <c r="CC27" s="101"/>
      <c r="CD27" s="100"/>
      <c r="CE27" s="100"/>
      <c r="CF27" s="100"/>
      <c r="CG27" s="100"/>
      <c r="CH27" s="67"/>
      <c r="CI27" s="67"/>
      <c r="CJ27" s="67"/>
      <c r="CK27" s="67"/>
      <c r="CL27" s="67"/>
      <c r="CM27" s="67"/>
      <c r="CN27" s="67"/>
      <c r="CO27" s="67"/>
      <c r="CP27" s="67"/>
      <c r="CQ27" s="67"/>
    </row>
    <row r="28" spans="1:95" ht="10.5" customHeight="1">
      <c r="A28" s="60" t="s">
        <v>145</v>
      </c>
      <c r="B28" s="245">
        <v>6422</v>
      </c>
      <c r="C28" s="245"/>
      <c r="D28" s="245">
        <v>944</v>
      </c>
      <c r="E28" s="90"/>
      <c r="F28" s="245">
        <v>1514</v>
      </c>
      <c r="G28" s="245"/>
      <c r="H28" s="245">
        <v>3964</v>
      </c>
      <c r="I28" s="245"/>
      <c r="J28" s="245">
        <v>3594</v>
      </c>
      <c r="K28" s="245"/>
      <c r="L28" s="245">
        <v>666</v>
      </c>
      <c r="M28" s="245"/>
      <c r="N28" s="245">
        <v>806</v>
      </c>
      <c r="O28" s="245"/>
      <c r="P28" s="245">
        <v>2122</v>
      </c>
      <c r="Q28" s="90"/>
      <c r="R28" s="245">
        <v>2828</v>
      </c>
      <c r="S28" s="245"/>
      <c r="T28" s="245">
        <v>278</v>
      </c>
      <c r="U28" s="245"/>
      <c r="V28" s="245">
        <v>708</v>
      </c>
      <c r="W28" s="245"/>
      <c r="X28" s="245">
        <v>1842</v>
      </c>
      <c r="Y28" s="87"/>
      <c r="Z28" s="243"/>
      <c r="AA28" s="583"/>
      <c r="AB28" s="93"/>
      <c r="AC28" s="92"/>
      <c r="AD28" s="92"/>
      <c r="AE28" s="100"/>
      <c r="AF28" s="100"/>
      <c r="AG28" s="100"/>
      <c r="AH28" s="92"/>
      <c r="AI28" s="93"/>
      <c r="AJ28" s="92"/>
      <c r="AK28" s="92"/>
      <c r="AL28" s="92"/>
      <c r="AM28" s="92"/>
      <c r="AN28" s="87"/>
      <c r="AO28" s="93"/>
      <c r="AP28" s="92"/>
      <c r="AQ28" s="92"/>
      <c r="AR28" s="92"/>
      <c r="AS28" s="92"/>
      <c r="AT28" s="92"/>
      <c r="AU28" s="92"/>
      <c r="AV28" s="92"/>
      <c r="AW28" s="92"/>
      <c r="AX28" s="93"/>
      <c r="AY28" s="92"/>
      <c r="AZ28" s="92"/>
      <c r="BA28" s="92"/>
      <c r="BB28" s="92"/>
      <c r="BC28" s="87"/>
      <c r="BD28" s="92"/>
      <c r="BE28" s="93"/>
      <c r="BF28" s="93"/>
      <c r="BG28" s="93"/>
      <c r="BH28" s="92"/>
      <c r="BI28" s="92"/>
      <c r="BJ28" s="92"/>
      <c r="BK28" s="92"/>
      <c r="BL28" s="92"/>
      <c r="BM28" s="93"/>
      <c r="BN28" s="92"/>
      <c r="BO28" s="92"/>
      <c r="BP28" s="92"/>
      <c r="BQ28" s="92"/>
      <c r="BR28" s="67"/>
      <c r="BS28" s="87"/>
      <c r="BT28" s="92"/>
      <c r="BU28" s="93"/>
      <c r="BV28" s="93"/>
      <c r="BW28" s="93"/>
      <c r="BX28" s="92"/>
      <c r="BY28" s="92"/>
      <c r="BZ28" s="92"/>
      <c r="CA28" s="92"/>
      <c r="CB28" s="92"/>
      <c r="CC28" s="93"/>
      <c r="CD28" s="92"/>
      <c r="CE28" s="92"/>
      <c r="CF28" s="92"/>
      <c r="CG28" s="92"/>
      <c r="CH28" s="67"/>
      <c r="CI28" s="67"/>
      <c r="CJ28" s="67"/>
      <c r="CK28" s="67"/>
      <c r="CL28" s="67"/>
      <c r="CM28" s="67"/>
      <c r="CN28" s="67"/>
      <c r="CO28" s="67"/>
      <c r="CP28" s="67"/>
      <c r="CQ28" s="67"/>
    </row>
    <row r="29" spans="1:95" ht="5.25" customHeight="1">
      <c r="A29" s="104"/>
      <c r="B29" s="245"/>
      <c r="C29" s="245"/>
      <c r="D29" s="245"/>
      <c r="E29" s="245"/>
      <c r="F29" s="245"/>
      <c r="G29" s="245"/>
      <c r="H29" s="245"/>
      <c r="I29" s="230"/>
      <c r="J29" s="245"/>
      <c r="K29" s="90"/>
      <c r="L29" s="245"/>
      <c r="M29" s="245"/>
      <c r="N29" s="245"/>
      <c r="O29" s="245"/>
      <c r="P29" s="245"/>
      <c r="Q29" s="90"/>
      <c r="R29" s="245"/>
      <c r="S29" s="245"/>
      <c r="T29" s="245"/>
      <c r="U29" s="245"/>
      <c r="V29" s="90"/>
      <c r="W29" s="90"/>
      <c r="X29" s="90"/>
      <c r="Y29" s="124"/>
      <c r="Z29" s="243"/>
      <c r="AA29" s="583"/>
      <c r="AB29" s="93"/>
      <c r="AC29" s="101"/>
      <c r="AD29" s="100"/>
      <c r="AE29" s="101"/>
      <c r="AF29" s="101"/>
      <c r="AG29" s="101"/>
      <c r="AH29" s="101"/>
      <c r="AI29" s="101"/>
      <c r="AJ29" s="101"/>
      <c r="AK29" s="101"/>
      <c r="AL29" s="101"/>
      <c r="AM29" s="101"/>
      <c r="AN29" s="124"/>
      <c r="AO29" s="101"/>
      <c r="AP29" s="101"/>
      <c r="AQ29" s="101"/>
      <c r="AR29" s="101"/>
      <c r="AS29" s="100"/>
      <c r="AT29" s="101"/>
      <c r="AU29" s="100"/>
      <c r="AV29" s="100"/>
      <c r="AW29" s="100"/>
      <c r="AX29" s="101"/>
      <c r="AY29" s="101"/>
      <c r="AZ29" s="100"/>
      <c r="BA29" s="101"/>
      <c r="BB29" s="101"/>
      <c r="BC29" s="124"/>
      <c r="BD29" s="101"/>
      <c r="BE29" s="101"/>
      <c r="BF29" s="101"/>
      <c r="BG29" s="101"/>
      <c r="BH29" s="100"/>
      <c r="BI29" s="101"/>
      <c r="BJ29" s="100"/>
      <c r="BK29" s="100"/>
      <c r="BL29" s="100"/>
      <c r="BM29" s="101"/>
      <c r="BN29" s="101"/>
      <c r="BO29" s="100"/>
      <c r="BP29" s="100"/>
      <c r="BQ29" s="100"/>
      <c r="BR29" s="67"/>
      <c r="BS29" s="124"/>
      <c r="BT29" s="101"/>
      <c r="BU29" s="101"/>
      <c r="BV29" s="101"/>
      <c r="BW29" s="101"/>
      <c r="BX29" s="100"/>
      <c r="BY29" s="101"/>
      <c r="BZ29" s="100"/>
      <c r="CA29" s="100"/>
      <c r="CB29" s="100"/>
      <c r="CC29" s="101"/>
      <c r="CD29" s="101"/>
      <c r="CE29" s="100"/>
      <c r="CF29" s="100"/>
      <c r="CG29" s="100"/>
      <c r="CH29" s="67"/>
      <c r="CI29" s="67"/>
      <c r="CJ29" s="67"/>
      <c r="CK29" s="67"/>
      <c r="CL29" s="67"/>
      <c r="CM29" s="67"/>
      <c r="CN29" s="67"/>
      <c r="CO29" s="67"/>
      <c r="CP29" s="67"/>
      <c r="CQ29" s="67"/>
    </row>
    <row r="30" spans="1:95" ht="10.5" customHeight="1">
      <c r="A30" s="60" t="s">
        <v>146</v>
      </c>
      <c r="B30" s="245">
        <v>11278</v>
      </c>
      <c r="C30" s="245"/>
      <c r="D30" s="245">
        <v>4084</v>
      </c>
      <c r="E30" s="90"/>
      <c r="F30" s="245">
        <v>2395</v>
      </c>
      <c r="G30" s="90"/>
      <c r="H30" s="245">
        <v>4799</v>
      </c>
      <c r="I30" s="245"/>
      <c r="J30" s="245">
        <v>5115</v>
      </c>
      <c r="K30" s="245"/>
      <c r="L30" s="245">
        <v>2255</v>
      </c>
      <c r="M30" s="245"/>
      <c r="N30" s="245">
        <v>1027</v>
      </c>
      <c r="O30" s="245"/>
      <c r="P30" s="245">
        <v>1833</v>
      </c>
      <c r="Q30" s="90"/>
      <c r="R30" s="245">
        <v>6163</v>
      </c>
      <c r="S30" s="245"/>
      <c r="T30" s="245">
        <v>1829</v>
      </c>
      <c r="U30" s="245"/>
      <c r="V30" s="245">
        <v>1368</v>
      </c>
      <c r="W30" s="245"/>
      <c r="X30" s="245">
        <v>2966</v>
      </c>
      <c r="Y30" s="87"/>
      <c r="Z30" s="243"/>
      <c r="AA30" s="583"/>
      <c r="AB30" s="93"/>
      <c r="AC30" s="100"/>
      <c r="AD30" s="100"/>
      <c r="AE30" s="100"/>
      <c r="AF30" s="100"/>
      <c r="AG30" s="100"/>
      <c r="AH30" s="100"/>
      <c r="AI30" s="101"/>
      <c r="AJ30" s="100"/>
      <c r="AK30" s="100"/>
      <c r="AL30" s="100"/>
      <c r="AM30" s="100"/>
      <c r="AN30" s="87"/>
      <c r="AO30" s="100"/>
      <c r="AP30" s="100"/>
      <c r="AQ30" s="100"/>
      <c r="AR30" s="100"/>
      <c r="AS30" s="100"/>
      <c r="AT30" s="100"/>
      <c r="AU30" s="67"/>
      <c r="AV30" s="67"/>
      <c r="AW30" s="67"/>
      <c r="AX30" s="101"/>
      <c r="AY30" s="100"/>
      <c r="AZ30" s="100"/>
      <c r="BA30" s="100"/>
      <c r="BB30" s="100"/>
      <c r="BC30" s="87"/>
      <c r="BD30" s="100"/>
      <c r="BE30" s="101"/>
      <c r="BF30" s="101"/>
      <c r="BG30" s="101"/>
      <c r="BH30" s="100"/>
      <c r="BI30" s="100"/>
      <c r="BJ30" s="100"/>
      <c r="BK30" s="100"/>
      <c r="BL30" s="100"/>
      <c r="BM30" s="101"/>
      <c r="BN30" s="100"/>
      <c r="BO30" s="100"/>
      <c r="BP30" s="100"/>
      <c r="BQ30" s="100"/>
      <c r="BR30" s="67"/>
      <c r="BS30" s="87"/>
      <c r="BT30" s="100"/>
      <c r="BU30" s="101"/>
      <c r="BV30" s="101"/>
      <c r="BW30" s="101"/>
      <c r="BX30" s="100"/>
      <c r="BY30" s="100"/>
      <c r="BZ30" s="100"/>
      <c r="CA30" s="100"/>
      <c r="CB30" s="100"/>
      <c r="CC30" s="101"/>
      <c r="CD30" s="100"/>
      <c r="CE30" s="100"/>
      <c r="CF30" s="100"/>
      <c r="CG30" s="100"/>
      <c r="CH30" s="67"/>
      <c r="CI30" s="67"/>
      <c r="CJ30" s="67"/>
      <c r="CK30" s="67"/>
      <c r="CL30" s="67"/>
      <c r="CM30" s="67"/>
      <c r="CN30" s="67"/>
      <c r="CO30" s="67"/>
      <c r="CP30" s="67"/>
      <c r="CQ30" s="67"/>
    </row>
    <row r="31" spans="2:95" ht="7.5" customHeight="1">
      <c r="B31" s="246"/>
      <c r="C31" s="246"/>
      <c r="D31" s="98"/>
      <c r="E31" s="246"/>
      <c r="F31" s="246"/>
      <c r="G31" s="246"/>
      <c r="H31" s="246"/>
      <c r="I31" s="244"/>
      <c r="J31" s="246"/>
      <c r="K31" s="90"/>
      <c r="L31" s="246"/>
      <c r="M31" s="246"/>
      <c r="N31" s="246"/>
      <c r="O31" s="246"/>
      <c r="P31" s="246"/>
      <c r="Q31" s="90"/>
      <c r="R31" s="246"/>
      <c r="S31" s="90"/>
      <c r="T31" s="245"/>
      <c r="U31" s="245"/>
      <c r="V31" s="245"/>
      <c r="W31" s="245"/>
      <c r="X31" s="245"/>
      <c r="Y31" s="87"/>
      <c r="Z31" s="243"/>
      <c r="AA31" s="583"/>
      <c r="AB31" s="101"/>
      <c r="AC31" s="92"/>
      <c r="AD31" s="92"/>
      <c r="AE31" s="100"/>
      <c r="AF31" s="100"/>
      <c r="AG31" s="100"/>
      <c r="AH31" s="92"/>
      <c r="AI31" s="92"/>
      <c r="AJ31" s="92"/>
      <c r="AK31" s="92"/>
      <c r="AL31" s="92"/>
      <c r="AM31" s="92"/>
      <c r="AN31" s="87"/>
      <c r="AO31" s="93"/>
      <c r="AP31" s="92"/>
      <c r="AQ31" s="92"/>
      <c r="AR31" s="92"/>
      <c r="AS31" s="92"/>
      <c r="AT31" s="92"/>
      <c r="AU31" s="92"/>
      <c r="AV31" s="92"/>
      <c r="AW31" s="92"/>
      <c r="AX31" s="92"/>
      <c r="AY31" s="92"/>
      <c r="AZ31" s="92"/>
      <c r="BA31" s="92"/>
      <c r="BB31" s="92"/>
      <c r="BC31" s="87"/>
      <c r="BD31" s="92"/>
      <c r="BE31" s="93"/>
      <c r="BF31" s="93"/>
      <c r="BG31" s="93"/>
      <c r="BH31" s="92"/>
      <c r="BI31" s="92"/>
      <c r="BJ31" s="92"/>
      <c r="BK31" s="92"/>
      <c r="BL31" s="92"/>
      <c r="BM31" s="92"/>
      <c r="BN31" s="92"/>
      <c r="BO31" s="92"/>
      <c r="BP31" s="92"/>
      <c r="BQ31" s="92"/>
      <c r="BR31" s="67"/>
      <c r="BS31" s="87"/>
      <c r="BT31" s="92"/>
      <c r="BU31" s="93"/>
      <c r="BV31" s="93"/>
      <c r="BW31" s="93"/>
      <c r="BX31" s="92"/>
      <c r="BY31" s="92"/>
      <c r="BZ31" s="92"/>
      <c r="CA31" s="92"/>
      <c r="CB31" s="92"/>
      <c r="CC31" s="92"/>
      <c r="CD31" s="92"/>
      <c r="CE31" s="92"/>
      <c r="CF31" s="92"/>
      <c r="CG31" s="92"/>
      <c r="CH31" s="67"/>
      <c r="CI31" s="67"/>
      <c r="CJ31" s="67"/>
      <c r="CK31" s="67"/>
      <c r="CL31" s="67"/>
      <c r="CM31" s="67"/>
      <c r="CN31" s="67"/>
      <c r="CO31" s="67"/>
      <c r="CP31" s="67"/>
      <c r="CQ31" s="67"/>
    </row>
    <row r="32" spans="1:95" ht="10.5" customHeight="1">
      <c r="A32" s="60" t="s">
        <v>147</v>
      </c>
      <c r="B32" s="245">
        <v>25686</v>
      </c>
      <c r="C32" s="245"/>
      <c r="D32" s="245">
        <v>5767</v>
      </c>
      <c r="E32" s="90"/>
      <c r="F32" s="245">
        <v>7380</v>
      </c>
      <c r="G32" s="245"/>
      <c r="H32" s="245">
        <v>12539</v>
      </c>
      <c r="I32" s="245"/>
      <c r="J32" s="245">
        <v>9919</v>
      </c>
      <c r="K32" s="245"/>
      <c r="L32" s="245">
        <v>2652</v>
      </c>
      <c r="M32" s="245"/>
      <c r="N32" s="245">
        <v>2822</v>
      </c>
      <c r="O32" s="245"/>
      <c r="P32" s="245">
        <v>4445</v>
      </c>
      <c r="Q32" s="90"/>
      <c r="R32" s="245">
        <v>15767</v>
      </c>
      <c r="S32" s="245"/>
      <c r="T32" s="245">
        <v>3115</v>
      </c>
      <c r="U32" s="245"/>
      <c r="V32" s="245">
        <v>4558</v>
      </c>
      <c r="W32" s="245"/>
      <c r="X32" s="245">
        <v>8094</v>
      </c>
      <c r="Y32" s="87"/>
      <c r="Z32" s="243"/>
      <c r="AA32" s="583"/>
      <c r="AB32" s="101"/>
      <c r="AC32" s="101"/>
      <c r="AD32" s="100"/>
      <c r="AE32" s="101"/>
      <c r="AF32" s="101"/>
      <c r="AG32" s="101"/>
      <c r="AH32" s="101"/>
      <c r="AI32" s="100"/>
      <c r="AJ32" s="101"/>
      <c r="AK32" s="101"/>
      <c r="AL32" s="101"/>
      <c r="AM32" s="101"/>
      <c r="AN32" s="124"/>
      <c r="AO32" s="101"/>
      <c r="AP32" s="101"/>
      <c r="AQ32" s="101"/>
      <c r="AR32" s="101"/>
      <c r="AS32" s="100"/>
      <c r="AT32" s="101"/>
      <c r="AU32" s="100"/>
      <c r="AV32" s="101"/>
      <c r="AW32" s="101"/>
      <c r="AX32" s="100"/>
      <c r="AY32" s="101"/>
      <c r="AZ32" s="100"/>
      <c r="BA32" s="101"/>
      <c r="BB32" s="101"/>
      <c r="BC32" s="124"/>
      <c r="BD32" s="101"/>
      <c r="BE32" s="101"/>
      <c r="BF32" s="101"/>
      <c r="BG32" s="101"/>
      <c r="BH32" s="100"/>
      <c r="BI32" s="101"/>
      <c r="BJ32" s="100"/>
      <c r="BK32" s="100"/>
      <c r="BL32" s="100"/>
      <c r="BM32" s="100"/>
      <c r="BN32" s="101"/>
      <c r="BO32" s="100"/>
      <c r="BP32" s="100"/>
      <c r="BQ32" s="100"/>
      <c r="BR32" s="67"/>
      <c r="BS32" s="124"/>
      <c r="BT32" s="101"/>
      <c r="BU32" s="101"/>
      <c r="BV32" s="101"/>
      <c r="BW32" s="101"/>
      <c r="BX32" s="100"/>
      <c r="BY32" s="101"/>
      <c r="BZ32" s="100"/>
      <c r="CA32" s="100"/>
      <c r="CB32" s="100"/>
      <c r="CC32" s="100"/>
      <c r="CD32" s="101"/>
      <c r="CE32" s="100"/>
      <c r="CF32" s="100"/>
      <c r="CG32" s="100"/>
      <c r="CH32" s="67"/>
      <c r="CI32" s="67"/>
      <c r="CJ32" s="67"/>
      <c r="CK32" s="67"/>
      <c r="CL32" s="67"/>
      <c r="CM32" s="67"/>
      <c r="CN32" s="67"/>
      <c r="CO32" s="67"/>
      <c r="CP32" s="67"/>
      <c r="CQ32" s="67"/>
    </row>
    <row r="33" spans="1:95" ht="10.5" customHeight="1">
      <c r="A33" s="104" t="s">
        <v>5</v>
      </c>
      <c r="B33" s="98">
        <v>14291</v>
      </c>
      <c r="C33" s="98"/>
      <c r="D33" s="98">
        <v>3542</v>
      </c>
      <c r="E33" s="98"/>
      <c r="F33" s="98">
        <v>4269</v>
      </c>
      <c r="G33" s="98"/>
      <c r="H33" s="98">
        <v>6480</v>
      </c>
      <c r="I33" s="98"/>
      <c r="J33" s="98">
        <v>5738</v>
      </c>
      <c r="K33" s="98"/>
      <c r="L33" s="98">
        <v>1651</v>
      </c>
      <c r="M33" s="98"/>
      <c r="N33" s="98">
        <v>1687</v>
      </c>
      <c r="O33" s="98"/>
      <c r="P33" s="98">
        <v>2400</v>
      </c>
      <c r="Q33" s="90"/>
      <c r="R33" s="98">
        <v>8553</v>
      </c>
      <c r="S33" s="98"/>
      <c r="T33" s="98">
        <v>1891</v>
      </c>
      <c r="U33" s="98"/>
      <c r="V33" s="98">
        <v>2582</v>
      </c>
      <c r="W33" s="98"/>
      <c r="X33" s="98">
        <v>4080</v>
      </c>
      <c r="Y33" s="124"/>
      <c r="Z33" s="243"/>
      <c r="AA33" s="583"/>
      <c r="AB33" s="101"/>
      <c r="AC33" s="100"/>
      <c r="AD33" s="100"/>
      <c r="AE33" s="100"/>
      <c r="AF33" s="100"/>
      <c r="AG33" s="100"/>
      <c r="AH33" s="100"/>
      <c r="AI33" s="100"/>
      <c r="AJ33" s="100"/>
      <c r="AK33" s="100"/>
      <c r="AL33" s="100"/>
      <c r="AM33" s="100"/>
      <c r="AN33" s="124"/>
      <c r="AO33" s="100"/>
      <c r="AP33" s="100"/>
      <c r="AQ33" s="100"/>
      <c r="AR33" s="100"/>
      <c r="AS33" s="100"/>
      <c r="AT33" s="100"/>
      <c r="AU33" s="100"/>
      <c r="AV33" s="100"/>
      <c r="AW33" s="100"/>
      <c r="AX33" s="100"/>
      <c r="AY33" s="100"/>
      <c r="AZ33" s="100"/>
      <c r="BA33" s="100"/>
      <c r="BB33" s="100"/>
      <c r="BC33" s="124"/>
      <c r="BD33" s="100"/>
      <c r="BE33" s="101"/>
      <c r="BF33" s="101"/>
      <c r="BG33" s="101"/>
      <c r="BH33" s="100"/>
      <c r="BI33" s="100"/>
      <c r="BJ33" s="100"/>
      <c r="BK33" s="100"/>
      <c r="BL33" s="100"/>
      <c r="BM33" s="100"/>
      <c r="BN33" s="100"/>
      <c r="BO33" s="100"/>
      <c r="BP33" s="100"/>
      <c r="BQ33" s="100"/>
      <c r="BR33" s="67"/>
      <c r="BS33" s="124"/>
      <c r="BT33" s="100"/>
      <c r="BU33" s="101"/>
      <c r="BV33" s="101"/>
      <c r="BW33" s="101"/>
      <c r="BX33" s="100"/>
      <c r="BY33" s="100"/>
      <c r="BZ33" s="100"/>
      <c r="CA33" s="100"/>
      <c r="CB33" s="100"/>
      <c r="CC33" s="100"/>
      <c r="CD33" s="100"/>
      <c r="CE33" s="100"/>
      <c r="CF33" s="100"/>
      <c r="CG33" s="100"/>
      <c r="CH33" s="67"/>
      <c r="CI33" s="67"/>
      <c r="CJ33" s="67"/>
      <c r="CK33" s="67"/>
      <c r="CL33" s="67"/>
      <c r="CM33" s="67"/>
      <c r="CN33" s="67"/>
      <c r="CO33" s="67"/>
      <c r="CP33" s="67"/>
      <c r="CQ33" s="67"/>
    </row>
    <row r="34" spans="1:95" ht="10.5" customHeight="1">
      <c r="A34" s="104" t="s">
        <v>6</v>
      </c>
      <c r="B34" s="98">
        <v>11395</v>
      </c>
      <c r="C34" s="98"/>
      <c r="D34" s="98">
        <v>2225</v>
      </c>
      <c r="E34" s="98"/>
      <c r="F34" s="98">
        <v>3111</v>
      </c>
      <c r="G34" s="98"/>
      <c r="H34" s="98">
        <v>6059</v>
      </c>
      <c r="I34" s="244"/>
      <c r="J34" s="98">
        <v>4181</v>
      </c>
      <c r="K34" s="98"/>
      <c r="L34" s="98">
        <v>1001</v>
      </c>
      <c r="M34" s="98"/>
      <c r="N34" s="98">
        <v>1135</v>
      </c>
      <c r="O34" s="98"/>
      <c r="P34" s="98">
        <v>2045</v>
      </c>
      <c r="Q34" s="90"/>
      <c r="R34" s="98">
        <v>7214</v>
      </c>
      <c r="S34" s="98"/>
      <c r="T34" s="98">
        <v>1224</v>
      </c>
      <c r="U34" s="98"/>
      <c r="V34" s="98">
        <v>1976</v>
      </c>
      <c r="W34" s="98"/>
      <c r="X34" s="98">
        <v>4014</v>
      </c>
      <c r="Y34" s="87"/>
      <c r="Z34" s="243"/>
      <c r="AA34" s="583"/>
      <c r="AB34" s="101"/>
      <c r="AC34" s="92"/>
      <c r="AD34" s="92"/>
      <c r="AE34" s="100"/>
      <c r="AF34" s="100"/>
      <c r="AG34" s="100"/>
      <c r="AH34" s="92"/>
      <c r="AI34" s="92"/>
      <c r="AJ34" s="92"/>
      <c r="AK34" s="92"/>
      <c r="AL34" s="92"/>
      <c r="AM34" s="92"/>
      <c r="AN34" s="87"/>
      <c r="AO34" s="93"/>
      <c r="AP34" s="92"/>
      <c r="AQ34" s="92"/>
      <c r="AR34" s="92"/>
      <c r="AS34" s="92"/>
      <c r="AT34" s="92"/>
      <c r="AU34" s="92"/>
      <c r="AV34" s="92"/>
      <c r="AW34" s="92"/>
      <c r="AX34" s="92"/>
      <c r="AY34" s="92"/>
      <c r="AZ34" s="92"/>
      <c r="BA34" s="92"/>
      <c r="BB34" s="92"/>
      <c r="BC34" s="87"/>
      <c r="BD34" s="92"/>
      <c r="BE34" s="93"/>
      <c r="BF34" s="93"/>
      <c r="BG34" s="93"/>
      <c r="BH34" s="92"/>
      <c r="BI34" s="92"/>
      <c r="BJ34" s="92"/>
      <c r="BK34" s="92"/>
      <c r="BL34" s="92"/>
      <c r="BM34" s="92"/>
      <c r="BN34" s="92"/>
      <c r="BO34" s="92"/>
      <c r="BP34" s="92"/>
      <c r="BQ34" s="92"/>
      <c r="BR34" s="67"/>
      <c r="BS34" s="87"/>
      <c r="BT34" s="92"/>
      <c r="BU34" s="93"/>
      <c r="BV34" s="93"/>
      <c r="BW34" s="93"/>
      <c r="BX34" s="92"/>
      <c r="BY34" s="92"/>
      <c r="BZ34" s="92"/>
      <c r="CA34" s="92"/>
      <c r="CB34" s="92"/>
      <c r="CC34" s="92"/>
      <c r="CD34" s="92"/>
      <c r="CE34" s="92"/>
      <c r="CF34" s="92"/>
      <c r="CG34" s="92"/>
      <c r="CH34" s="67"/>
      <c r="CI34" s="67"/>
      <c r="CJ34" s="67"/>
      <c r="CK34" s="67"/>
      <c r="CL34" s="67"/>
      <c r="CM34" s="67"/>
      <c r="CN34" s="67"/>
      <c r="CO34" s="67"/>
      <c r="CP34" s="67"/>
      <c r="CQ34" s="67"/>
    </row>
    <row r="35" spans="2:95" ht="7.5" customHeight="1">
      <c r="B35" s="98"/>
      <c r="C35" s="98"/>
      <c r="D35" s="98"/>
      <c r="E35" s="98"/>
      <c r="F35" s="98"/>
      <c r="G35" s="98"/>
      <c r="H35" s="98"/>
      <c r="I35" s="244"/>
      <c r="J35" s="98"/>
      <c r="K35" s="98"/>
      <c r="L35" s="98"/>
      <c r="M35" s="98"/>
      <c r="N35" s="98"/>
      <c r="O35" s="98"/>
      <c r="P35" s="98"/>
      <c r="Q35" s="90"/>
      <c r="R35" s="98"/>
      <c r="S35" s="98"/>
      <c r="T35" s="98"/>
      <c r="U35" s="98"/>
      <c r="V35" s="98"/>
      <c r="W35" s="98"/>
      <c r="X35" s="98"/>
      <c r="Y35" s="124"/>
      <c r="Z35" s="243"/>
      <c r="AA35" s="583"/>
      <c r="AB35" s="101"/>
      <c r="AC35" s="101"/>
      <c r="AD35" s="100"/>
      <c r="AE35" s="101"/>
      <c r="AF35" s="101"/>
      <c r="AG35" s="101"/>
      <c r="AH35" s="101"/>
      <c r="AI35" s="100"/>
      <c r="AJ35" s="101"/>
      <c r="AK35" s="101"/>
      <c r="AL35" s="101"/>
      <c r="AM35" s="101"/>
      <c r="AN35" s="124"/>
      <c r="AO35" s="101"/>
      <c r="AP35" s="101"/>
      <c r="AQ35" s="101"/>
      <c r="AR35" s="101"/>
      <c r="AS35" s="100"/>
      <c r="AT35" s="101"/>
      <c r="AU35" s="100"/>
      <c r="AV35" s="101"/>
      <c r="AW35" s="101"/>
      <c r="AX35" s="100"/>
      <c r="AY35" s="101"/>
      <c r="AZ35" s="100"/>
      <c r="BA35" s="101"/>
      <c r="BB35" s="101"/>
      <c r="BC35" s="124"/>
      <c r="BD35" s="101"/>
      <c r="BE35" s="101"/>
      <c r="BF35" s="101"/>
      <c r="BG35" s="101"/>
      <c r="BH35" s="100"/>
      <c r="BI35" s="101"/>
      <c r="BJ35" s="100"/>
      <c r="BK35" s="100"/>
      <c r="BL35" s="100"/>
      <c r="BM35" s="100"/>
      <c r="BN35" s="101"/>
      <c r="BO35" s="100"/>
      <c r="BP35" s="100"/>
      <c r="BQ35" s="100"/>
      <c r="BR35" s="67"/>
      <c r="BS35" s="124"/>
      <c r="BT35" s="101"/>
      <c r="BU35" s="101"/>
      <c r="BV35" s="101"/>
      <c r="BW35" s="101"/>
      <c r="BX35" s="100"/>
      <c r="BY35" s="101"/>
      <c r="BZ35" s="100"/>
      <c r="CA35" s="100"/>
      <c r="CB35" s="100"/>
      <c r="CC35" s="100"/>
      <c r="CD35" s="101"/>
      <c r="CE35" s="100"/>
      <c r="CF35" s="100"/>
      <c r="CG35" s="100"/>
      <c r="CH35" s="67"/>
      <c r="CI35" s="67"/>
      <c r="CJ35" s="67"/>
      <c r="CK35" s="67"/>
      <c r="CL35" s="67"/>
      <c r="CM35" s="67"/>
      <c r="CN35" s="67"/>
      <c r="CO35" s="67"/>
      <c r="CP35" s="67"/>
      <c r="CQ35" s="67"/>
    </row>
    <row r="36" spans="1:95" ht="10.5" customHeight="1">
      <c r="A36" s="60" t="s">
        <v>150</v>
      </c>
      <c r="B36" s="245">
        <v>2311</v>
      </c>
      <c r="C36" s="245"/>
      <c r="D36" s="245">
        <v>514</v>
      </c>
      <c r="E36" s="245"/>
      <c r="F36" s="245">
        <v>520</v>
      </c>
      <c r="G36" s="245"/>
      <c r="H36" s="245">
        <v>1277</v>
      </c>
      <c r="I36" s="245"/>
      <c r="J36" s="245">
        <v>1222</v>
      </c>
      <c r="K36" s="245"/>
      <c r="L36" s="245">
        <v>373</v>
      </c>
      <c r="M36" s="245"/>
      <c r="N36" s="245">
        <v>324</v>
      </c>
      <c r="O36" s="245"/>
      <c r="P36" s="245">
        <v>525</v>
      </c>
      <c r="Q36" s="90"/>
      <c r="R36" s="245">
        <v>1089</v>
      </c>
      <c r="S36" s="245"/>
      <c r="T36" s="245">
        <v>141</v>
      </c>
      <c r="U36" s="245"/>
      <c r="V36" s="245">
        <v>196</v>
      </c>
      <c r="W36" s="245"/>
      <c r="X36" s="245">
        <v>752</v>
      </c>
      <c r="Y36" s="124"/>
      <c r="Z36" s="243"/>
      <c r="AA36" s="583"/>
      <c r="AB36" s="101"/>
      <c r="AC36" s="101"/>
      <c r="AD36" s="100"/>
      <c r="AE36" s="101"/>
      <c r="AF36" s="101"/>
      <c r="AG36" s="101"/>
      <c r="AH36" s="101"/>
      <c r="AI36" s="100"/>
      <c r="AJ36" s="101"/>
      <c r="AK36" s="101"/>
      <c r="AL36" s="101"/>
      <c r="AM36" s="101"/>
      <c r="AN36" s="124"/>
      <c r="AO36" s="101"/>
      <c r="AP36" s="101"/>
      <c r="AQ36" s="101"/>
      <c r="AR36" s="101"/>
      <c r="AS36" s="100"/>
      <c r="AT36" s="101"/>
      <c r="AU36" s="100"/>
      <c r="AV36" s="101"/>
      <c r="AW36" s="101"/>
      <c r="AX36" s="100"/>
      <c r="AY36" s="101"/>
      <c r="AZ36" s="100"/>
      <c r="BA36" s="101"/>
      <c r="BB36" s="101"/>
      <c r="BC36" s="124"/>
      <c r="BD36" s="101"/>
      <c r="BE36" s="101"/>
      <c r="BF36" s="101"/>
      <c r="BG36" s="101"/>
      <c r="BH36" s="100"/>
      <c r="BI36" s="101"/>
      <c r="BJ36" s="100"/>
      <c r="BK36" s="100"/>
      <c r="BL36" s="100"/>
      <c r="BM36" s="100"/>
      <c r="BN36" s="101"/>
      <c r="BO36" s="100"/>
      <c r="BP36" s="100"/>
      <c r="BQ36" s="100"/>
      <c r="BR36" s="67"/>
      <c r="BS36" s="124"/>
      <c r="BT36" s="101"/>
      <c r="BU36" s="101"/>
      <c r="BV36" s="101"/>
      <c r="BW36" s="101"/>
      <c r="BX36" s="100"/>
      <c r="BY36" s="101"/>
      <c r="BZ36" s="100"/>
      <c r="CA36" s="100"/>
      <c r="CB36" s="100"/>
      <c r="CC36" s="100"/>
      <c r="CD36" s="101"/>
      <c r="CE36" s="100"/>
      <c r="CF36" s="100"/>
      <c r="CG36" s="100"/>
      <c r="CH36" s="67"/>
      <c r="CI36" s="67"/>
      <c r="CJ36" s="67"/>
      <c r="CK36" s="67"/>
      <c r="CL36" s="67"/>
      <c r="CM36" s="67"/>
      <c r="CN36" s="67"/>
      <c r="CO36" s="67"/>
      <c r="CP36" s="67"/>
      <c r="CQ36" s="67"/>
    </row>
    <row r="37" spans="1:95" ht="5.25" customHeight="1">
      <c r="A37" s="60"/>
      <c r="B37" s="245"/>
      <c r="C37" s="245"/>
      <c r="D37" s="245"/>
      <c r="E37" s="245"/>
      <c r="F37" s="245"/>
      <c r="G37" s="245"/>
      <c r="H37" s="245"/>
      <c r="I37" s="230"/>
      <c r="J37" s="245"/>
      <c r="K37" s="245"/>
      <c r="L37" s="245"/>
      <c r="M37" s="245"/>
      <c r="N37" s="245"/>
      <c r="O37" s="245"/>
      <c r="P37" s="245"/>
      <c r="Q37" s="90"/>
      <c r="R37" s="245"/>
      <c r="S37" s="245"/>
      <c r="T37" s="245"/>
      <c r="U37" s="245"/>
      <c r="V37" s="245"/>
      <c r="W37" s="245"/>
      <c r="X37" s="245"/>
      <c r="Y37" s="87"/>
      <c r="Z37" s="243"/>
      <c r="AA37" s="583"/>
      <c r="AB37" s="101"/>
      <c r="AC37" s="100"/>
      <c r="AD37" s="100"/>
      <c r="AE37" s="100"/>
      <c r="AF37" s="100"/>
      <c r="AG37" s="100"/>
      <c r="AH37" s="100"/>
      <c r="AI37" s="100"/>
      <c r="AJ37" s="100"/>
      <c r="AK37" s="100"/>
      <c r="AL37" s="100"/>
      <c r="AM37" s="100"/>
      <c r="AN37" s="87"/>
      <c r="AO37" s="100"/>
      <c r="AP37" s="100"/>
      <c r="AQ37" s="100"/>
      <c r="AR37" s="100"/>
      <c r="AS37" s="100"/>
      <c r="AT37" s="100"/>
      <c r="AU37" s="100"/>
      <c r="AV37" s="100"/>
      <c r="AW37" s="100"/>
      <c r="AX37" s="100"/>
      <c r="AY37" s="100"/>
      <c r="AZ37" s="100"/>
      <c r="BA37" s="100"/>
      <c r="BB37" s="100"/>
      <c r="BC37" s="87"/>
      <c r="BD37" s="100"/>
      <c r="BE37" s="101"/>
      <c r="BF37" s="101"/>
      <c r="BG37" s="101"/>
      <c r="BH37" s="100"/>
      <c r="BI37" s="100"/>
      <c r="BJ37" s="100"/>
      <c r="BK37" s="100"/>
      <c r="BL37" s="100"/>
      <c r="BM37" s="100"/>
      <c r="BN37" s="100"/>
      <c r="BO37" s="100"/>
      <c r="BP37" s="100"/>
      <c r="BQ37" s="100"/>
      <c r="BR37" s="67"/>
      <c r="BS37" s="87"/>
      <c r="BT37" s="100"/>
      <c r="BU37" s="101"/>
      <c r="BV37" s="101"/>
      <c r="BW37" s="101"/>
      <c r="BX37" s="100"/>
      <c r="BY37" s="100"/>
      <c r="BZ37" s="100"/>
      <c r="CA37" s="100"/>
      <c r="CB37" s="100"/>
      <c r="CC37" s="100"/>
      <c r="CD37" s="100"/>
      <c r="CE37" s="100"/>
      <c r="CF37" s="100"/>
      <c r="CG37" s="100"/>
      <c r="CH37" s="67"/>
      <c r="CI37" s="67"/>
      <c r="CJ37" s="67"/>
      <c r="CK37" s="67"/>
      <c r="CL37" s="67"/>
      <c r="CM37" s="67"/>
      <c r="CN37" s="67"/>
      <c r="CO37" s="67"/>
      <c r="CP37" s="67"/>
      <c r="CQ37" s="67"/>
    </row>
    <row r="38" spans="1:95" ht="10.5" customHeight="1">
      <c r="A38" s="60" t="s">
        <v>151</v>
      </c>
      <c r="B38" s="245">
        <v>7165</v>
      </c>
      <c r="C38" s="245"/>
      <c r="D38" s="245">
        <v>1736</v>
      </c>
      <c r="E38" s="90"/>
      <c r="F38" s="245">
        <v>1857</v>
      </c>
      <c r="G38" s="245"/>
      <c r="H38" s="245">
        <v>3572</v>
      </c>
      <c r="I38" s="245"/>
      <c r="J38" s="245">
        <v>3032</v>
      </c>
      <c r="K38" s="245"/>
      <c r="L38" s="245">
        <v>950</v>
      </c>
      <c r="M38" s="245"/>
      <c r="N38" s="245">
        <v>832</v>
      </c>
      <c r="O38" s="245"/>
      <c r="P38" s="245">
        <v>1250</v>
      </c>
      <c r="Q38" s="90"/>
      <c r="R38" s="245">
        <v>4133</v>
      </c>
      <c r="S38" s="245"/>
      <c r="T38" s="245">
        <v>786</v>
      </c>
      <c r="U38" s="245"/>
      <c r="V38" s="245">
        <v>1025</v>
      </c>
      <c r="W38" s="245"/>
      <c r="X38" s="245">
        <v>2322</v>
      </c>
      <c r="Y38" s="87"/>
      <c r="Z38" s="243"/>
      <c r="AA38" s="583"/>
      <c r="AB38" s="101"/>
      <c r="AC38" s="92"/>
      <c r="AD38" s="92"/>
      <c r="AE38" s="101"/>
      <c r="AF38" s="100"/>
      <c r="AG38" s="100"/>
      <c r="AH38" s="92"/>
      <c r="AI38" s="92"/>
      <c r="AJ38" s="92"/>
      <c r="AK38" s="92"/>
      <c r="AL38" s="92"/>
      <c r="AM38" s="92"/>
      <c r="AN38" s="87"/>
      <c r="AO38" s="93"/>
      <c r="AP38" s="92"/>
      <c r="AQ38" s="92"/>
      <c r="AR38" s="92"/>
      <c r="AS38" s="92"/>
      <c r="AT38" s="92"/>
      <c r="AU38" s="92"/>
      <c r="AV38" s="92"/>
      <c r="AW38" s="92"/>
      <c r="AX38" s="92"/>
      <c r="AY38" s="92"/>
      <c r="AZ38" s="92"/>
      <c r="BA38" s="92"/>
      <c r="BB38" s="92"/>
      <c r="BC38" s="87"/>
      <c r="BD38" s="92"/>
      <c r="BE38" s="93"/>
      <c r="BF38" s="93"/>
      <c r="BG38" s="93"/>
      <c r="BH38" s="92"/>
      <c r="BI38" s="92"/>
      <c r="BJ38" s="92"/>
      <c r="BK38" s="92"/>
      <c r="BL38" s="92"/>
      <c r="BM38" s="92"/>
      <c r="BN38" s="92"/>
      <c r="BO38" s="92"/>
      <c r="BP38" s="92"/>
      <c r="BQ38" s="92"/>
      <c r="BR38" s="67"/>
      <c r="BS38" s="87"/>
      <c r="BT38" s="92"/>
      <c r="BU38" s="93"/>
      <c r="BV38" s="93"/>
      <c r="BW38" s="93"/>
      <c r="BX38" s="92"/>
      <c r="BY38" s="92"/>
      <c r="BZ38" s="92"/>
      <c r="CA38" s="92"/>
      <c r="CB38" s="92"/>
      <c r="CC38" s="92"/>
      <c r="CD38" s="92"/>
      <c r="CE38" s="92"/>
      <c r="CF38" s="92"/>
      <c r="CG38" s="92"/>
      <c r="CH38" s="67"/>
      <c r="CI38" s="67"/>
      <c r="CJ38" s="67"/>
      <c r="CK38" s="67"/>
      <c r="CL38" s="67"/>
      <c r="CM38" s="67"/>
      <c r="CN38" s="67"/>
      <c r="CO38" s="67"/>
      <c r="CP38" s="67"/>
      <c r="CQ38" s="67"/>
    </row>
    <row r="39" spans="1:95" ht="10.5" customHeight="1">
      <c r="A39" s="104" t="s">
        <v>7</v>
      </c>
      <c r="B39" s="98">
        <v>1600</v>
      </c>
      <c r="C39" s="98"/>
      <c r="D39" s="98">
        <v>398</v>
      </c>
      <c r="E39" s="98"/>
      <c r="F39" s="98">
        <v>449</v>
      </c>
      <c r="G39" s="98"/>
      <c r="H39" s="98">
        <v>753</v>
      </c>
      <c r="I39" s="98"/>
      <c r="J39" s="98">
        <v>737</v>
      </c>
      <c r="K39" s="98"/>
      <c r="L39" s="98">
        <v>243</v>
      </c>
      <c r="M39" s="98"/>
      <c r="N39" s="98">
        <v>218</v>
      </c>
      <c r="O39" s="98"/>
      <c r="P39" s="98">
        <v>276</v>
      </c>
      <c r="Q39" s="90"/>
      <c r="R39" s="98">
        <v>863</v>
      </c>
      <c r="S39" s="98"/>
      <c r="T39" s="98">
        <v>155</v>
      </c>
      <c r="U39" s="98"/>
      <c r="V39" s="98">
        <v>231</v>
      </c>
      <c r="W39" s="98"/>
      <c r="X39" s="98">
        <v>477</v>
      </c>
      <c r="Y39" s="124"/>
      <c r="Z39" s="243"/>
      <c r="AA39" s="583"/>
      <c r="AB39" s="101"/>
      <c r="AC39" s="101"/>
      <c r="AD39" s="100"/>
      <c r="AE39" s="101"/>
      <c r="AF39" s="101"/>
      <c r="AG39" s="101"/>
      <c r="AH39" s="101"/>
      <c r="AI39" s="100"/>
      <c r="AJ39" s="101"/>
      <c r="AK39" s="101"/>
      <c r="AL39" s="101"/>
      <c r="AM39" s="101"/>
      <c r="AN39" s="124"/>
      <c r="AO39" s="101"/>
      <c r="AP39" s="101"/>
      <c r="AQ39" s="101"/>
      <c r="AR39" s="101"/>
      <c r="AS39" s="100"/>
      <c r="AT39" s="101"/>
      <c r="AU39" s="100"/>
      <c r="AV39" s="101"/>
      <c r="AW39" s="101"/>
      <c r="AX39" s="100"/>
      <c r="AY39" s="101"/>
      <c r="AZ39" s="100"/>
      <c r="BA39" s="101"/>
      <c r="BB39" s="101"/>
      <c r="BC39" s="124"/>
      <c r="BD39" s="101"/>
      <c r="BE39" s="101"/>
      <c r="BF39" s="101"/>
      <c r="BG39" s="101"/>
      <c r="BH39" s="100"/>
      <c r="BI39" s="101"/>
      <c r="BJ39" s="100"/>
      <c r="BK39" s="100"/>
      <c r="BL39" s="100"/>
      <c r="BM39" s="100"/>
      <c r="BN39" s="101"/>
      <c r="BO39" s="100"/>
      <c r="BP39" s="100"/>
      <c r="BQ39" s="100"/>
      <c r="BR39" s="67"/>
      <c r="BS39" s="124"/>
      <c r="BT39" s="101"/>
      <c r="BU39" s="101"/>
      <c r="BV39" s="101"/>
      <c r="BW39" s="101"/>
      <c r="BX39" s="100"/>
      <c r="BY39" s="101"/>
      <c r="BZ39" s="100"/>
      <c r="CA39" s="100"/>
      <c r="CB39" s="100"/>
      <c r="CC39" s="100"/>
      <c r="CD39" s="101"/>
      <c r="CE39" s="100"/>
      <c r="CF39" s="100"/>
      <c r="CG39" s="100"/>
      <c r="CH39" s="67"/>
      <c r="CI39" s="67"/>
      <c r="CJ39" s="67"/>
      <c r="CK39" s="67"/>
      <c r="CL39" s="67"/>
      <c r="CM39" s="67"/>
      <c r="CN39" s="67"/>
      <c r="CO39" s="67"/>
      <c r="CP39" s="67"/>
      <c r="CQ39" s="67"/>
    </row>
    <row r="40" spans="1:95" ht="10.5" customHeight="1">
      <c r="A40" s="104" t="s">
        <v>8</v>
      </c>
      <c r="B40" s="98">
        <v>1461</v>
      </c>
      <c r="C40" s="61"/>
      <c r="D40" s="98">
        <v>414</v>
      </c>
      <c r="E40" s="61"/>
      <c r="F40" s="98">
        <v>408</v>
      </c>
      <c r="G40" s="61"/>
      <c r="H40" s="98">
        <v>639</v>
      </c>
      <c r="I40" s="244"/>
      <c r="J40" s="98">
        <v>736</v>
      </c>
      <c r="K40" s="98"/>
      <c r="L40" s="98">
        <v>246</v>
      </c>
      <c r="M40" s="61"/>
      <c r="N40" s="98">
        <v>198</v>
      </c>
      <c r="O40" s="61"/>
      <c r="P40" s="98">
        <v>292</v>
      </c>
      <c r="Q40" s="90"/>
      <c r="R40" s="98">
        <v>725</v>
      </c>
      <c r="S40" s="98"/>
      <c r="T40" s="98">
        <v>168</v>
      </c>
      <c r="U40" s="98"/>
      <c r="V40" s="98">
        <v>210</v>
      </c>
      <c r="W40" s="98"/>
      <c r="X40" s="98">
        <v>347</v>
      </c>
      <c r="Y40" s="87"/>
      <c r="Z40" s="243"/>
      <c r="AA40" s="583"/>
      <c r="AB40" s="101"/>
      <c r="AC40" s="100"/>
      <c r="AD40" s="100"/>
      <c r="AE40" s="101"/>
      <c r="AF40" s="100"/>
      <c r="AG40" s="100"/>
      <c r="AH40" s="100"/>
      <c r="AI40" s="100"/>
      <c r="AJ40" s="100"/>
      <c r="AK40" s="100"/>
      <c r="AL40" s="100"/>
      <c r="AM40" s="100"/>
      <c r="AN40" s="87"/>
      <c r="AO40" s="100"/>
      <c r="AP40" s="100"/>
      <c r="AQ40" s="100"/>
      <c r="AR40" s="100"/>
      <c r="AS40" s="100"/>
      <c r="AT40" s="100"/>
      <c r="AU40" s="100"/>
      <c r="AV40" s="100"/>
      <c r="AW40" s="100"/>
      <c r="AX40" s="100"/>
      <c r="AY40" s="100"/>
      <c r="AZ40" s="100"/>
      <c r="BA40" s="100"/>
      <c r="BB40" s="100"/>
      <c r="BC40" s="87"/>
      <c r="BD40" s="100"/>
      <c r="BE40" s="101"/>
      <c r="BF40" s="101"/>
      <c r="BG40" s="101"/>
      <c r="BH40" s="100"/>
      <c r="BI40" s="100"/>
      <c r="BJ40" s="100"/>
      <c r="BK40" s="100"/>
      <c r="BL40" s="100"/>
      <c r="BM40" s="100"/>
      <c r="BN40" s="100"/>
      <c r="BO40" s="100"/>
      <c r="BP40" s="100"/>
      <c r="BQ40" s="100"/>
      <c r="BR40" s="67"/>
      <c r="BS40" s="87"/>
      <c r="BT40" s="100"/>
      <c r="BU40" s="101"/>
      <c r="BV40" s="101"/>
      <c r="BW40" s="101"/>
      <c r="BX40" s="100"/>
      <c r="BY40" s="100"/>
      <c r="BZ40" s="100"/>
      <c r="CA40" s="100"/>
      <c r="CB40" s="100"/>
      <c r="CC40" s="100"/>
      <c r="CD40" s="100"/>
      <c r="CE40" s="100"/>
      <c r="CF40" s="100"/>
      <c r="CG40" s="100"/>
      <c r="CH40" s="67"/>
      <c r="CI40" s="67"/>
      <c r="CJ40" s="67"/>
      <c r="CK40" s="67"/>
      <c r="CL40" s="67"/>
      <c r="CM40" s="67"/>
      <c r="CN40" s="67"/>
      <c r="CO40" s="67"/>
      <c r="CP40" s="67"/>
      <c r="CQ40" s="67"/>
    </row>
    <row r="41" spans="1:95" ht="10.5" customHeight="1">
      <c r="A41" s="104" t="s">
        <v>9</v>
      </c>
      <c r="B41" s="98">
        <v>338</v>
      </c>
      <c r="C41" s="98"/>
      <c r="D41" s="98">
        <v>83</v>
      </c>
      <c r="E41" s="98"/>
      <c r="F41" s="98">
        <v>83</v>
      </c>
      <c r="G41" s="98"/>
      <c r="H41" s="98">
        <v>172</v>
      </c>
      <c r="I41" s="244"/>
      <c r="J41" s="98">
        <v>143</v>
      </c>
      <c r="K41" s="98"/>
      <c r="L41" s="98">
        <v>47</v>
      </c>
      <c r="M41" s="98"/>
      <c r="N41" s="98">
        <v>37</v>
      </c>
      <c r="O41" s="111"/>
      <c r="P41" s="98">
        <v>59</v>
      </c>
      <c r="Q41" s="90"/>
      <c r="R41" s="98">
        <v>195</v>
      </c>
      <c r="S41" s="98"/>
      <c r="T41" s="98">
        <v>36</v>
      </c>
      <c r="U41" s="98"/>
      <c r="V41" s="98">
        <v>46</v>
      </c>
      <c r="W41" s="98"/>
      <c r="X41" s="98">
        <v>113</v>
      </c>
      <c r="Y41" s="87"/>
      <c r="Z41" s="243"/>
      <c r="AA41" s="583"/>
      <c r="AB41" s="101"/>
      <c r="AC41" s="92"/>
      <c r="AD41" s="92"/>
      <c r="AE41" s="101"/>
      <c r="AF41" s="100"/>
      <c r="AG41" s="100"/>
      <c r="AH41" s="92"/>
      <c r="AI41" s="92"/>
      <c r="AJ41" s="92"/>
      <c r="AK41" s="92"/>
      <c r="AL41" s="92"/>
      <c r="AM41" s="92"/>
      <c r="AN41" s="87"/>
      <c r="AO41" s="93"/>
      <c r="AP41" s="92"/>
      <c r="AQ41" s="92"/>
      <c r="AR41" s="92"/>
      <c r="AS41" s="92"/>
      <c r="AT41" s="92"/>
      <c r="AU41" s="92"/>
      <c r="AV41" s="92"/>
      <c r="AW41" s="92"/>
      <c r="AX41" s="92"/>
      <c r="AY41" s="92"/>
      <c r="AZ41" s="92"/>
      <c r="BA41" s="92"/>
      <c r="BB41" s="92"/>
      <c r="BC41" s="87"/>
      <c r="BD41" s="92"/>
      <c r="BE41" s="93"/>
      <c r="BF41" s="93"/>
      <c r="BG41" s="93"/>
      <c r="BH41" s="92"/>
      <c r="BI41" s="92"/>
      <c r="BJ41" s="92"/>
      <c r="BK41" s="92"/>
      <c r="BL41" s="92"/>
      <c r="BM41" s="92"/>
      <c r="BN41" s="92"/>
      <c r="BO41" s="92"/>
      <c r="BP41" s="92"/>
      <c r="BQ41" s="92"/>
      <c r="BR41" s="67"/>
      <c r="BS41" s="87"/>
      <c r="BT41" s="92"/>
      <c r="BU41" s="93"/>
      <c r="BV41" s="93"/>
      <c r="BW41" s="93"/>
      <c r="BX41" s="92"/>
      <c r="BY41" s="92"/>
      <c r="BZ41" s="92"/>
      <c r="CA41" s="92"/>
      <c r="CB41" s="92"/>
      <c r="CC41" s="92"/>
      <c r="CD41" s="92"/>
      <c r="CE41" s="92"/>
      <c r="CF41" s="92"/>
      <c r="CG41" s="92"/>
      <c r="CH41" s="67"/>
      <c r="CI41" s="67"/>
      <c r="CJ41" s="67"/>
      <c r="CK41" s="67"/>
      <c r="CL41" s="67"/>
      <c r="CM41" s="67"/>
      <c r="CN41" s="67"/>
      <c r="CO41" s="67"/>
      <c r="CP41" s="67"/>
      <c r="CQ41" s="67"/>
    </row>
    <row r="42" spans="1:95" ht="10.5" customHeight="1">
      <c r="A42" s="104" t="s">
        <v>10</v>
      </c>
      <c r="B42" s="98">
        <v>899</v>
      </c>
      <c r="C42" s="98"/>
      <c r="D42" s="98">
        <v>172</v>
      </c>
      <c r="E42" s="98"/>
      <c r="F42" s="98">
        <v>223</v>
      </c>
      <c r="G42" s="98"/>
      <c r="H42" s="98">
        <v>504</v>
      </c>
      <c r="I42" s="244"/>
      <c r="J42" s="98">
        <v>365</v>
      </c>
      <c r="K42" s="111"/>
      <c r="L42" s="98">
        <v>87</v>
      </c>
      <c r="M42" s="98"/>
      <c r="N42" s="98">
        <v>100</v>
      </c>
      <c r="O42" s="98"/>
      <c r="P42" s="98">
        <v>178</v>
      </c>
      <c r="Q42" s="90"/>
      <c r="R42" s="98">
        <v>534</v>
      </c>
      <c r="S42" s="111"/>
      <c r="T42" s="98">
        <v>85</v>
      </c>
      <c r="U42" s="98"/>
      <c r="V42" s="98">
        <v>123</v>
      </c>
      <c r="W42" s="111"/>
      <c r="X42" s="98">
        <v>326</v>
      </c>
      <c r="Y42" s="124"/>
      <c r="Z42" s="243"/>
      <c r="AA42" s="583"/>
      <c r="AB42" s="101"/>
      <c r="AC42" s="101"/>
      <c r="AD42" s="100"/>
      <c r="AE42" s="101"/>
      <c r="AF42" s="101"/>
      <c r="AG42" s="101"/>
      <c r="AH42" s="101"/>
      <c r="AI42" s="100"/>
      <c r="AJ42" s="101"/>
      <c r="AK42" s="101"/>
      <c r="AL42" s="101"/>
      <c r="AM42" s="101"/>
      <c r="AN42" s="124"/>
      <c r="AO42" s="101"/>
      <c r="AP42" s="101"/>
      <c r="AQ42" s="101"/>
      <c r="AR42" s="101"/>
      <c r="AS42" s="100"/>
      <c r="AT42" s="101"/>
      <c r="AU42" s="100"/>
      <c r="AV42" s="101"/>
      <c r="AW42" s="101"/>
      <c r="AX42" s="100"/>
      <c r="AY42" s="101"/>
      <c r="AZ42" s="100"/>
      <c r="BA42" s="101"/>
      <c r="BB42" s="101"/>
      <c r="BC42" s="124"/>
      <c r="BD42" s="101"/>
      <c r="BE42" s="101"/>
      <c r="BF42" s="101"/>
      <c r="BG42" s="101"/>
      <c r="BH42" s="100"/>
      <c r="BI42" s="101"/>
      <c r="BJ42" s="100"/>
      <c r="BK42" s="100"/>
      <c r="BL42" s="100"/>
      <c r="BM42" s="100"/>
      <c r="BN42" s="101"/>
      <c r="BO42" s="100"/>
      <c r="BP42" s="100"/>
      <c r="BQ42" s="100"/>
      <c r="BR42" s="67"/>
      <c r="BS42" s="124"/>
      <c r="BT42" s="101"/>
      <c r="BU42" s="101"/>
      <c r="BV42" s="101"/>
      <c r="BW42" s="101"/>
      <c r="BX42" s="100"/>
      <c r="BY42" s="101"/>
      <c r="BZ42" s="100"/>
      <c r="CA42" s="100"/>
      <c r="CB42" s="100"/>
      <c r="CC42" s="100"/>
      <c r="CD42" s="101"/>
      <c r="CE42" s="100"/>
      <c r="CF42" s="100"/>
      <c r="CG42" s="100"/>
      <c r="CH42" s="67"/>
      <c r="CI42" s="67"/>
      <c r="CJ42" s="67"/>
      <c r="CK42" s="67"/>
      <c r="CL42" s="67"/>
      <c r="CM42" s="67"/>
      <c r="CN42" s="67"/>
      <c r="CO42" s="67"/>
      <c r="CP42" s="67"/>
      <c r="CQ42" s="67"/>
    </row>
    <row r="43" spans="1:95" ht="10.5" customHeight="1">
      <c r="A43" s="104" t="s">
        <v>11</v>
      </c>
      <c r="B43" s="98">
        <v>2867</v>
      </c>
      <c r="C43" s="98"/>
      <c r="D43" s="98">
        <v>669</v>
      </c>
      <c r="E43" s="98"/>
      <c r="F43" s="98">
        <v>694</v>
      </c>
      <c r="G43" s="98"/>
      <c r="H43" s="98">
        <v>1504</v>
      </c>
      <c r="I43" s="244"/>
      <c r="J43" s="98">
        <v>1051</v>
      </c>
      <c r="K43" s="111"/>
      <c r="L43" s="98">
        <v>327</v>
      </c>
      <c r="M43" s="98"/>
      <c r="N43" s="98">
        <v>279</v>
      </c>
      <c r="O43" s="98"/>
      <c r="P43" s="98">
        <v>445</v>
      </c>
      <c r="Q43" s="90"/>
      <c r="R43" s="98">
        <v>1816</v>
      </c>
      <c r="S43" s="111"/>
      <c r="T43" s="98">
        <v>342</v>
      </c>
      <c r="U43" s="98"/>
      <c r="V43" s="98">
        <v>415</v>
      </c>
      <c r="W43" s="111"/>
      <c r="X43" s="98">
        <v>1059</v>
      </c>
      <c r="Y43" s="124"/>
      <c r="Z43" s="243"/>
      <c r="AA43" s="583"/>
      <c r="AB43" s="101"/>
      <c r="AC43" s="101"/>
      <c r="AD43" s="100"/>
      <c r="AE43" s="100"/>
      <c r="AF43" s="101"/>
      <c r="AG43" s="101"/>
      <c r="AH43" s="101"/>
      <c r="AI43" s="100"/>
      <c r="AJ43" s="101"/>
      <c r="AK43" s="101"/>
      <c r="AL43" s="101"/>
      <c r="AM43" s="101"/>
      <c r="AN43" s="124"/>
      <c r="AO43" s="101"/>
      <c r="AP43" s="101"/>
      <c r="AQ43" s="101"/>
      <c r="AR43" s="101"/>
      <c r="AS43" s="100"/>
      <c r="AT43" s="101"/>
      <c r="AU43" s="100"/>
      <c r="AV43" s="101"/>
      <c r="AW43" s="101"/>
      <c r="AX43" s="100"/>
      <c r="AY43" s="101"/>
      <c r="AZ43" s="100"/>
      <c r="BA43" s="101"/>
      <c r="BB43" s="101"/>
      <c r="BC43" s="124"/>
      <c r="BD43" s="101"/>
      <c r="BE43" s="101"/>
      <c r="BF43" s="101"/>
      <c r="BG43" s="101"/>
      <c r="BH43" s="100"/>
      <c r="BI43" s="101"/>
      <c r="BJ43" s="100"/>
      <c r="BK43" s="100"/>
      <c r="BL43" s="100"/>
      <c r="BM43" s="100"/>
      <c r="BN43" s="101"/>
      <c r="BO43" s="100"/>
      <c r="BP43" s="100"/>
      <c r="BQ43" s="100"/>
      <c r="BR43" s="67"/>
      <c r="BS43" s="124"/>
      <c r="BT43" s="101"/>
      <c r="BU43" s="101"/>
      <c r="BV43" s="101"/>
      <c r="BW43" s="101"/>
      <c r="BX43" s="100"/>
      <c r="BY43" s="101"/>
      <c r="BZ43" s="100"/>
      <c r="CA43" s="100"/>
      <c r="CB43" s="100"/>
      <c r="CC43" s="100"/>
      <c r="CD43" s="101"/>
      <c r="CE43" s="100"/>
      <c r="CF43" s="100"/>
      <c r="CG43" s="100"/>
      <c r="CH43" s="67"/>
      <c r="CI43" s="67"/>
      <c r="CJ43" s="67"/>
      <c r="CK43" s="67"/>
      <c r="CL43" s="67"/>
      <c r="CM43" s="67"/>
      <c r="CN43" s="67"/>
      <c r="CO43" s="67"/>
      <c r="CP43" s="67"/>
      <c r="CQ43" s="67"/>
    </row>
    <row r="44" spans="2:95" ht="6" customHeight="1">
      <c r="B44" s="98"/>
      <c r="C44" s="98"/>
      <c r="D44" s="98"/>
      <c r="E44" s="98"/>
      <c r="F44" s="98"/>
      <c r="G44" s="98"/>
      <c r="H44" s="98"/>
      <c r="I44" s="244"/>
      <c r="J44" s="98"/>
      <c r="K44" s="111"/>
      <c r="L44" s="98"/>
      <c r="M44" s="98"/>
      <c r="N44" s="111"/>
      <c r="O44" s="111"/>
      <c r="P44" s="111"/>
      <c r="Q44" s="90"/>
      <c r="R44" s="111"/>
      <c r="S44" s="111"/>
      <c r="T44" s="98"/>
      <c r="U44" s="98"/>
      <c r="V44" s="111"/>
      <c r="W44" s="111"/>
      <c r="X44" s="98"/>
      <c r="Y44" s="124"/>
      <c r="Z44" s="243"/>
      <c r="AA44" s="583"/>
      <c r="AB44" s="101"/>
      <c r="AC44" s="101"/>
      <c r="AD44" s="100"/>
      <c r="AE44" s="100"/>
      <c r="AF44" s="101"/>
      <c r="AG44" s="101"/>
      <c r="AH44" s="101"/>
      <c r="AI44" s="100"/>
      <c r="AJ44" s="101"/>
      <c r="AK44" s="101"/>
      <c r="AL44" s="101"/>
      <c r="AM44" s="101"/>
      <c r="AN44" s="124"/>
      <c r="AO44" s="101"/>
      <c r="AP44" s="101"/>
      <c r="AQ44" s="101"/>
      <c r="AR44" s="101"/>
      <c r="AS44" s="100"/>
      <c r="AT44" s="101"/>
      <c r="AU44" s="100"/>
      <c r="AV44" s="101"/>
      <c r="AW44" s="101"/>
      <c r="AX44" s="100"/>
      <c r="AY44" s="101"/>
      <c r="AZ44" s="100"/>
      <c r="BA44" s="101"/>
      <c r="BB44" s="101"/>
      <c r="BC44" s="124"/>
      <c r="BD44" s="101"/>
      <c r="BE44" s="101"/>
      <c r="BF44" s="101"/>
      <c r="BG44" s="101"/>
      <c r="BH44" s="100"/>
      <c r="BI44" s="101"/>
      <c r="BJ44" s="100"/>
      <c r="BK44" s="100"/>
      <c r="BL44" s="100"/>
      <c r="BM44" s="100"/>
      <c r="BN44" s="101"/>
      <c r="BO44" s="100"/>
      <c r="BP44" s="100"/>
      <c r="BQ44" s="100"/>
      <c r="BR44" s="67"/>
      <c r="BS44" s="124"/>
      <c r="BT44" s="101"/>
      <c r="BU44" s="101"/>
      <c r="BV44" s="101"/>
      <c r="BW44" s="101"/>
      <c r="BX44" s="100"/>
      <c r="BY44" s="101"/>
      <c r="BZ44" s="100"/>
      <c r="CA44" s="100"/>
      <c r="CB44" s="100"/>
      <c r="CC44" s="100"/>
      <c r="CD44" s="101"/>
      <c r="CE44" s="100"/>
      <c r="CF44" s="100"/>
      <c r="CG44" s="100"/>
      <c r="CH44" s="67"/>
      <c r="CI44" s="67"/>
      <c r="CJ44" s="67"/>
      <c r="CK44" s="67"/>
      <c r="CL44" s="67"/>
      <c r="CM44" s="67"/>
      <c r="CN44" s="67"/>
      <c r="CO44" s="67"/>
      <c r="CP44" s="67"/>
      <c r="CQ44" s="67"/>
    </row>
    <row r="45" spans="1:95" ht="10.5" customHeight="1">
      <c r="A45" s="60" t="s">
        <v>157</v>
      </c>
      <c r="B45" s="245">
        <v>8683</v>
      </c>
      <c r="C45" s="245"/>
      <c r="D45" s="245">
        <v>2411</v>
      </c>
      <c r="E45" s="90"/>
      <c r="F45" s="245">
        <v>2542</v>
      </c>
      <c r="G45" s="245"/>
      <c r="H45" s="245">
        <v>3730</v>
      </c>
      <c r="I45" s="245"/>
      <c r="J45" s="245">
        <v>4095</v>
      </c>
      <c r="K45" s="245"/>
      <c r="L45" s="245">
        <v>1317</v>
      </c>
      <c r="M45" s="245"/>
      <c r="N45" s="245">
        <v>1217</v>
      </c>
      <c r="O45" s="245"/>
      <c r="P45" s="245">
        <v>1561</v>
      </c>
      <c r="Q45" s="90"/>
      <c r="R45" s="245">
        <v>4588</v>
      </c>
      <c r="S45" s="245"/>
      <c r="T45" s="245">
        <v>1094</v>
      </c>
      <c r="U45" s="245"/>
      <c r="V45" s="245">
        <v>1325</v>
      </c>
      <c r="W45" s="245"/>
      <c r="X45" s="245">
        <v>2169</v>
      </c>
      <c r="Y45" s="124"/>
      <c r="Z45" s="243"/>
      <c r="AA45" s="583"/>
      <c r="AB45" s="101"/>
      <c r="AC45" s="101"/>
      <c r="AD45" s="100"/>
      <c r="AE45" s="101"/>
      <c r="AF45" s="101"/>
      <c r="AG45" s="101"/>
      <c r="AH45" s="101"/>
      <c r="AI45" s="100"/>
      <c r="AJ45" s="101"/>
      <c r="AK45" s="101"/>
      <c r="AL45" s="101"/>
      <c r="AM45" s="101"/>
      <c r="AN45" s="124"/>
      <c r="AO45" s="101"/>
      <c r="AP45" s="101"/>
      <c r="AQ45" s="101"/>
      <c r="AR45" s="101"/>
      <c r="AS45" s="100"/>
      <c r="AT45" s="101"/>
      <c r="AU45" s="100"/>
      <c r="AV45" s="101"/>
      <c r="AW45" s="101"/>
      <c r="AX45" s="100"/>
      <c r="AY45" s="101"/>
      <c r="AZ45" s="100"/>
      <c r="BA45" s="101"/>
      <c r="BB45" s="101"/>
      <c r="BC45" s="124"/>
      <c r="BD45" s="101"/>
      <c r="BE45" s="101"/>
      <c r="BF45" s="101"/>
      <c r="BG45" s="101"/>
      <c r="BH45" s="100"/>
      <c r="BI45" s="101"/>
      <c r="BJ45" s="100"/>
      <c r="BK45" s="100"/>
      <c r="BL45" s="100"/>
      <c r="BM45" s="100"/>
      <c r="BN45" s="101"/>
      <c r="BO45" s="100"/>
      <c r="BP45" s="100"/>
      <c r="BQ45" s="100"/>
      <c r="BR45" s="67"/>
      <c r="BS45" s="124"/>
      <c r="BT45" s="101"/>
      <c r="BU45" s="101"/>
      <c r="BV45" s="101"/>
      <c r="BW45" s="101"/>
      <c r="BX45" s="100"/>
      <c r="BY45" s="101"/>
      <c r="BZ45" s="100"/>
      <c r="CA45" s="100"/>
      <c r="CB45" s="100"/>
      <c r="CC45" s="100"/>
      <c r="CD45" s="101"/>
      <c r="CE45" s="100"/>
      <c r="CF45" s="100"/>
      <c r="CG45" s="100"/>
      <c r="CH45" s="67"/>
      <c r="CI45" s="67"/>
      <c r="CJ45" s="67"/>
      <c r="CK45" s="67"/>
      <c r="CL45" s="67"/>
      <c r="CM45" s="67"/>
      <c r="CN45" s="67"/>
      <c r="CO45" s="67"/>
      <c r="CP45" s="67"/>
      <c r="CQ45" s="67"/>
    </row>
    <row r="46" spans="1:95" ht="10.5" customHeight="1">
      <c r="A46" s="104" t="s">
        <v>12</v>
      </c>
      <c r="B46" s="98">
        <v>695</v>
      </c>
      <c r="C46" s="98"/>
      <c r="D46" s="98">
        <v>209</v>
      </c>
      <c r="E46" s="98"/>
      <c r="F46" s="98">
        <v>233</v>
      </c>
      <c r="G46" s="98"/>
      <c r="H46" s="98">
        <v>253</v>
      </c>
      <c r="I46" s="98"/>
      <c r="J46" s="98">
        <v>320</v>
      </c>
      <c r="K46" s="98"/>
      <c r="L46" s="98">
        <v>97</v>
      </c>
      <c r="M46" s="98"/>
      <c r="N46" s="98">
        <v>104</v>
      </c>
      <c r="O46" s="98"/>
      <c r="P46" s="98">
        <v>119</v>
      </c>
      <c r="Q46" s="90"/>
      <c r="R46" s="98">
        <v>375</v>
      </c>
      <c r="S46" s="98"/>
      <c r="T46" s="98">
        <v>112</v>
      </c>
      <c r="U46" s="98"/>
      <c r="V46" s="98">
        <v>129</v>
      </c>
      <c r="W46" s="98"/>
      <c r="X46" s="98">
        <v>134</v>
      </c>
      <c r="Y46" s="124"/>
      <c r="Z46" s="243"/>
      <c r="AA46" s="583"/>
      <c r="AB46" s="101"/>
      <c r="AC46" s="101"/>
      <c r="AD46" s="100"/>
      <c r="AE46" s="101"/>
      <c r="AF46" s="101"/>
      <c r="AG46" s="101"/>
      <c r="AH46" s="101"/>
      <c r="AI46" s="100"/>
      <c r="AJ46" s="101"/>
      <c r="AK46" s="101"/>
      <c r="AL46" s="101"/>
      <c r="AM46" s="101"/>
      <c r="AN46" s="124"/>
      <c r="AO46" s="101"/>
      <c r="AP46" s="101"/>
      <c r="AQ46" s="101"/>
      <c r="AR46" s="101"/>
      <c r="AS46" s="100"/>
      <c r="AT46" s="101"/>
      <c r="AU46" s="100"/>
      <c r="AV46" s="101"/>
      <c r="AW46" s="101"/>
      <c r="AX46" s="100"/>
      <c r="AY46" s="101"/>
      <c r="AZ46" s="100"/>
      <c r="BA46" s="100"/>
      <c r="BB46" s="101"/>
      <c r="BC46" s="124"/>
      <c r="BD46" s="101"/>
      <c r="BE46" s="101"/>
      <c r="BF46" s="101"/>
      <c r="BG46" s="101"/>
      <c r="BH46" s="100"/>
      <c r="BI46" s="101"/>
      <c r="BJ46" s="100"/>
      <c r="BK46" s="100"/>
      <c r="BL46" s="100"/>
      <c r="BM46" s="100"/>
      <c r="BN46" s="101"/>
      <c r="BO46" s="100"/>
      <c r="BP46" s="100"/>
      <c r="BQ46" s="100"/>
      <c r="BR46" s="67"/>
      <c r="BS46" s="124"/>
      <c r="BT46" s="101"/>
      <c r="BU46" s="101"/>
      <c r="BV46" s="101"/>
      <c r="BW46" s="101"/>
      <c r="BX46" s="100"/>
      <c r="BY46" s="101"/>
      <c r="BZ46" s="100"/>
      <c r="CA46" s="100"/>
      <c r="CB46" s="100"/>
      <c r="CC46" s="100"/>
      <c r="CD46" s="101"/>
      <c r="CE46" s="100"/>
      <c r="CF46" s="100"/>
      <c r="CG46" s="100"/>
      <c r="CH46" s="67"/>
      <c r="CI46" s="67"/>
      <c r="CJ46" s="67"/>
      <c r="CK46" s="67"/>
      <c r="CL46" s="67"/>
      <c r="CM46" s="67"/>
      <c r="CN46" s="67"/>
      <c r="CO46" s="67"/>
      <c r="CP46" s="67"/>
      <c r="CQ46" s="67"/>
    </row>
    <row r="47" spans="1:95" ht="10.5" customHeight="1">
      <c r="A47" s="104" t="s">
        <v>13</v>
      </c>
      <c r="B47" s="98">
        <v>1316</v>
      </c>
      <c r="C47" s="61"/>
      <c r="D47" s="98">
        <v>327</v>
      </c>
      <c r="E47" s="61"/>
      <c r="F47" s="98">
        <v>413</v>
      </c>
      <c r="G47" s="61"/>
      <c r="H47" s="98">
        <v>576</v>
      </c>
      <c r="I47" s="244"/>
      <c r="J47" s="98">
        <v>718</v>
      </c>
      <c r="K47" s="98"/>
      <c r="L47" s="98">
        <v>197</v>
      </c>
      <c r="M47" s="61"/>
      <c r="N47" s="98">
        <v>245</v>
      </c>
      <c r="O47" s="61"/>
      <c r="P47" s="98">
        <v>276</v>
      </c>
      <c r="Q47" s="90"/>
      <c r="R47" s="98">
        <v>598</v>
      </c>
      <c r="S47" s="98"/>
      <c r="T47" s="98">
        <v>130</v>
      </c>
      <c r="U47" s="123"/>
      <c r="V47" s="98">
        <v>168</v>
      </c>
      <c r="W47" s="123"/>
      <c r="X47" s="98">
        <v>300</v>
      </c>
      <c r="Y47" s="87"/>
      <c r="Z47" s="243"/>
      <c r="AA47" s="583"/>
      <c r="AB47" s="101"/>
      <c r="AC47" s="100"/>
      <c r="AD47" s="100"/>
      <c r="AE47" s="100"/>
      <c r="AF47" s="100"/>
      <c r="AG47" s="100"/>
      <c r="AH47" s="100"/>
      <c r="AI47" s="100"/>
      <c r="AJ47" s="100"/>
      <c r="AK47" s="101"/>
      <c r="AL47" s="100"/>
      <c r="AM47" s="100"/>
      <c r="AN47" s="87"/>
      <c r="AO47" s="100"/>
      <c r="AP47" s="92"/>
      <c r="AQ47" s="92"/>
      <c r="AR47" s="92"/>
      <c r="AS47" s="100"/>
      <c r="AT47" s="100"/>
      <c r="AU47" s="100"/>
      <c r="AV47" s="100"/>
      <c r="AW47" s="100"/>
      <c r="AX47" s="100"/>
      <c r="AY47" s="100"/>
      <c r="AZ47" s="100"/>
      <c r="BA47" s="67"/>
      <c r="BB47" s="100"/>
      <c r="BC47" s="87"/>
      <c r="BD47" s="100"/>
      <c r="BE47" s="101"/>
      <c r="BF47" s="101"/>
      <c r="BG47" s="101"/>
      <c r="BH47" s="100"/>
      <c r="BI47" s="100"/>
      <c r="BJ47" s="100"/>
      <c r="BK47" s="100"/>
      <c r="BL47" s="100"/>
      <c r="BM47" s="100"/>
      <c r="BN47" s="100"/>
      <c r="BO47" s="100"/>
      <c r="BP47" s="100"/>
      <c r="BQ47" s="100"/>
      <c r="BR47" s="67"/>
      <c r="BS47" s="87"/>
      <c r="BT47" s="100"/>
      <c r="BU47" s="101"/>
      <c r="BV47" s="101"/>
      <c r="BW47" s="101"/>
      <c r="BX47" s="100"/>
      <c r="BY47" s="100"/>
      <c r="BZ47" s="100"/>
      <c r="CA47" s="100"/>
      <c r="CB47" s="100"/>
      <c r="CC47" s="100"/>
      <c r="CD47" s="100"/>
      <c r="CE47" s="100"/>
      <c r="CF47" s="100"/>
      <c r="CG47" s="100"/>
      <c r="CH47" s="67"/>
      <c r="CI47" s="67"/>
      <c r="CJ47" s="67"/>
      <c r="CK47" s="67"/>
      <c r="CL47" s="67"/>
      <c r="CM47" s="67"/>
      <c r="CN47" s="67"/>
      <c r="CO47" s="67"/>
      <c r="CP47" s="67"/>
      <c r="CQ47" s="67"/>
    </row>
    <row r="48" spans="1:95" ht="10.5" customHeight="1">
      <c r="A48" s="104" t="s">
        <v>14</v>
      </c>
      <c r="B48" s="98">
        <v>1457</v>
      </c>
      <c r="C48" s="98"/>
      <c r="D48" s="98">
        <v>408</v>
      </c>
      <c r="E48" s="98"/>
      <c r="F48" s="98">
        <v>426</v>
      </c>
      <c r="G48" s="98"/>
      <c r="H48" s="98">
        <v>623</v>
      </c>
      <c r="I48" s="244"/>
      <c r="J48" s="98">
        <v>623</v>
      </c>
      <c r="K48" s="98"/>
      <c r="L48" s="98">
        <v>183</v>
      </c>
      <c r="M48" s="98"/>
      <c r="N48" s="98">
        <v>201</v>
      </c>
      <c r="O48" s="98"/>
      <c r="P48" s="98">
        <v>239</v>
      </c>
      <c r="Q48" s="90"/>
      <c r="R48" s="98">
        <v>834</v>
      </c>
      <c r="S48" s="101"/>
      <c r="T48" s="98">
        <v>225</v>
      </c>
      <c r="U48" s="101"/>
      <c r="V48" s="98">
        <v>225</v>
      </c>
      <c r="W48" s="101"/>
      <c r="X48" s="98">
        <v>384</v>
      </c>
      <c r="Y48" s="87"/>
      <c r="Z48" s="243"/>
      <c r="AA48" s="583"/>
      <c r="AB48" s="101"/>
      <c r="AD48" s="100"/>
      <c r="AE48" s="97"/>
      <c r="AF48" s="100"/>
      <c r="AG48" s="100"/>
      <c r="AH48" s="92"/>
      <c r="AI48" s="92"/>
      <c r="AJ48" s="92"/>
      <c r="AK48" s="92"/>
      <c r="AL48" s="92"/>
      <c r="AM48" s="92"/>
      <c r="AN48" s="87"/>
      <c r="AO48" s="93"/>
      <c r="AP48" s="92"/>
      <c r="AQ48" s="92"/>
      <c r="AR48" s="92"/>
      <c r="AS48" s="92"/>
      <c r="AT48" s="92"/>
      <c r="AU48" s="92"/>
      <c r="AV48" s="92"/>
      <c r="AW48" s="92"/>
      <c r="AX48" s="92"/>
      <c r="AY48" s="92"/>
      <c r="AZ48" s="92"/>
      <c r="BA48" s="92"/>
      <c r="BB48" s="92"/>
      <c r="BC48" s="87"/>
      <c r="BD48" s="92"/>
      <c r="BE48" s="93"/>
      <c r="BF48" s="93"/>
      <c r="BG48" s="93"/>
      <c r="BH48" s="92"/>
      <c r="BI48" s="92"/>
      <c r="BJ48" s="92"/>
      <c r="BK48" s="92"/>
      <c r="BL48" s="92"/>
      <c r="BM48" s="92"/>
      <c r="BN48" s="92"/>
      <c r="BO48" s="92"/>
      <c r="BP48" s="92"/>
      <c r="BQ48" s="92"/>
      <c r="BR48" s="67"/>
      <c r="BS48" s="87"/>
      <c r="BT48" s="92"/>
      <c r="BU48" s="93"/>
      <c r="BV48" s="93"/>
      <c r="BW48" s="93"/>
      <c r="BX48" s="92"/>
      <c r="BY48" s="92"/>
      <c r="BZ48" s="92"/>
      <c r="CA48" s="92"/>
      <c r="CB48" s="92"/>
      <c r="CC48" s="92"/>
      <c r="CD48" s="92"/>
      <c r="CE48" s="92"/>
      <c r="CF48" s="92"/>
      <c r="CG48" s="92"/>
      <c r="CH48" s="67"/>
      <c r="CI48" s="67"/>
      <c r="CJ48" s="67"/>
      <c r="CK48" s="67"/>
      <c r="CL48" s="67"/>
      <c r="CM48" s="67"/>
      <c r="CN48" s="67"/>
      <c r="CO48" s="67"/>
      <c r="CP48" s="67"/>
      <c r="CQ48" s="67"/>
    </row>
    <row r="49" spans="1:95" ht="10.5" customHeight="1">
      <c r="A49" s="104" t="s">
        <v>15</v>
      </c>
      <c r="B49" s="98">
        <v>755</v>
      </c>
      <c r="C49" s="101"/>
      <c r="D49" s="98">
        <v>225</v>
      </c>
      <c r="E49" s="101"/>
      <c r="F49" s="98">
        <v>268</v>
      </c>
      <c r="G49" s="101"/>
      <c r="H49" s="98">
        <v>262</v>
      </c>
      <c r="I49" s="244"/>
      <c r="J49" s="98">
        <v>410</v>
      </c>
      <c r="K49" s="101"/>
      <c r="L49" s="98">
        <v>136</v>
      </c>
      <c r="M49" s="101"/>
      <c r="N49" s="98">
        <v>144</v>
      </c>
      <c r="O49" s="101"/>
      <c r="P49" s="98">
        <v>130</v>
      </c>
      <c r="Q49" s="90"/>
      <c r="R49" s="98">
        <v>345</v>
      </c>
      <c r="S49" s="101"/>
      <c r="T49" s="98">
        <v>89</v>
      </c>
      <c r="U49" s="101"/>
      <c r="V49" s="98">
        <v>124</v>
      </c>
      <c r="W49" s="101"/>
      <c r="X49" s="98">
        <v>132</v>
      </c>
      <c r="Y49" s="124"/>
      <c r="Z49" s="243"/>
      <c r="AA49" s="583"/>
      <c r="AB49" s="101"/>
      <c r="AD49" s="100"/>
      <c r="AE49" s="97"/>
      <c r="AF49" s="101"/>
      <c r="AG49" s="101"/>
      <c r="AH49" s="101"/>
      <c r="AI49" s="100"/>
      <c r="AJ49" s="101"/>
      <c r="AK49" s="101"/>
      <c r="AL49" s="101"/>
      <c r="AN49" s="101"/>
      <c r="AO49" s="101"/>
      <c r="AP49" s="101"/>
      <c r="AQ49" s="98"/>
      <c r="AR49" s="101"/>
      <c r="AS49" s="100"/>
      <c r="AT49" s="101"/>
      <c r="AU49" s="100"/>
      <c r="AV49" s="101"/>
      <c r="AW49" s="101"/>
      <c r="AX49" s="100"/>
      <c r="AY49" s="101"/>
      <c r="AZ49" s="100"/>
      <c r="BA49" s="101"/>
      <c r="BB49" s="101"/>
      <c r="BC49" s="124"/>
      <c r="BD49" s="101"/>
      <c r="BE49" s="101"/>
      <c r="BF49" s="101"/>
      <c r="BG49" s="101"/>
      <c r="BH49" s="100"/>
      <c r="BI49" s="101"/>
      <c r="BJ49" s="100"/>
      <c r="BK49" s="100"/>
      <c r="BL49" s="100"/>
      <c r="BM49" s="100"/>
      <c r="BN49" s="101"/>
      <c r="BO49" s="100"/>
      <c r="BP49" s="100"/>
      <c r="BQ49" s="100"/>
      <c r="BR49" s="67"/>
      <c r="BS49" s="124"/>
      <c r="BT49" s="101"/>
      <c r="BU49" s="101"/>
      <c r="BV49" s="101"/>
      <c r="BW49" s="101"/>
      <c r="BX49" s="100"/>
      <c r="BY49" s="101"/>
      <c r="BZ49" s="100"/>
      <c r="CA49" s="100"/>
      <c r="CB49" s="100"/>
      <c r="CC49" s="100"/>
      <c r="CD49" s="101"/>
      <c r="CE49" s="100"/>
      <c r="CF49" s="100"/>
      <c r="CG49" s="100"/>
      <c r="CH49" s="67"/>
      <c r="CI49" s="67"/>
      <c r="CJ49" s="67"/>
      <c r="CK49" s="67"/>
      <c r="CL49" s="67"/>
      <c r="CM49" s="67"/>
      <c r="CN49" s="67"/>
      <c r="CO49" s="67"/>
      <c r="CP49" s="67"/>
      <c r="CQ49" s="67"/>
    </row>
    <row r="50" spans="1:95" ht="10.5" customHeight="1">
      <c r="A50" s="104" t="s">
        <v>16</v>
      </c>
      <c r="B50" s="98">
        <v>1428</v>
      </c>
      <c r="C50" s="101"/>
      <c r="D50" s="98">
        <v>395</v>
      </c>
      <c r="E50" s="101"/>
      <c r="F50" s="98">
        <v>429</v>
      </c>
      <c r="G50" s="101"/>
      <c r="H50" s="98">
        <v>604</v>
      </c>
      <c r="I50" s="244"/>
      <c r="J50" s="98">
        <v>636</v>
      </c>
      <c r="K50" s="101"/>
      <c r="L50" s="98">
        <v>212</v>
      </c>
      <c r="M50" s="101"/>
      <c r="N50" s="98">
        <v>193</v>
      </c>
      <c r="O50" s="101"/>
      <c r="P50" s="98">
        <v>231</v>
      </c>
      <c r="Q50" s="90"/>
      <c r="R50" s="98">
        <v>792</v>
      </c>
      <c r="S50" s="101"/>
      <c r="T50" s="98">
        <v>183</v>
      </c>
      <c r="U50" s="101"/>
      <c r="V50" s="98">
        <v>236</v>
      </c>
      <c r="W50" s="101"/>
      <c r="X50" s="98">
        <v>373</v>
      </c>
      <c r="Y50" s="124"/>
      <c r="Z50" s="243"/>
      <c r="AA50" s="583"/>
      <c r="AB50" s="101"/>
      <c r="AD50" s="127"/>
      <c r="AE50" s="97"/>
      <c r="AF50" s="101"/>
      <c r="AG50" s="101"/>
      <c r="AH50" s="101"/>
      <c r="AI50" s="100"/>
      <c r="AJ50" s="101"/>
      <c r="AK50" s="101"/>
      <c r="AL50" s="101"/>
      <c r="AN50" s="101"/>
      <c r="AO50" s="101"/>
      <c r="AP50" s="101"/>
      <c r="AQ50" s="98"/>
      <c r="AR50" s="101"/>
      <c r="AS50" s="100"/>
      <c r="AT50" s="101"/>
      <c r="AU50" s="100"/>
      <c r="AV50" s="101"/>
      <c r="AW50" s="101"/>
      <c r="AX50" s="100"/>
      <c r="AY50" s="101"/>
      <c r="AZ50" s="100"/>
      <c r="BA50" s="101"/>
      <c r="BB50" s="101"/>
      <c r="BC50" s="124"/>
      <c r="BD50" s="101"/>
      <c r="BE50" s="101"/>
      <c r="BF50" s="101"/>
      <c r="BG50" s="101"/>
      <c r="BH50" s="100"/>
      <c r="BI50" s="101"/>
      <c r="BJ50" s="100"/>
      <c r="BK50" s="100"/>
      <c r="BL50" s="100"/>
      <c r="BM50" s="100"/>
      <c r="BN50" s="101"/>
      <c r="BO50" s="100"/>
      <c r="BP50" s="100"/>
      <c r="BQ50" s="100"/>
      <c r="BR50" s="67"/>
      <c r="BS50" s="124"/>
      <c r="BT50" s="101"/>
      <c r="BU50" s="101"/>
      <c r="BV50" s="101"/>
      <c r="BW50" s="101"/>
      <c r="BX50" s="100"/>
      <c r="BY50" s="101"/>
      <c r="BZ50" s="100"/>
      <c r="CA50" s="100"/>
      <c r="CB50" s="100"/>
      <c r="CC50" s="100"/>
      <c r="CD50" s="101"/>
      <c r="CE50" s="100"/>
      <c r="CF50" s="100"/>
      <c r="CG50" s="100"/>
      <c r="CH50" s="67"/>
      <c r="CI50" s="67"/>
      <c r="CJ50" s="67"/>
      <c r="CK50" s="67"/>
      <c r="CL50" s="67"/>
      <c r="CM50" s="67"/>
      <c r="CN50" s="67"/>
      <c r="CO50" s="67"/>
      <c r="CP50" s="67"/>
      <c r="CQ50" s="67"/>
    </row>
    <row r="51" spans="1:95" ht="10.5" customHeight="1">
      <c r="A51" s="104" t="s">
        <v>17</v>
      </c>
      <c r="B51" s="98">
        <v>506</v>
      </c>
      <c r="C51" s="98"/>
      <c r="D51" s="98">
        <v>138</v>
      </c>
      <c r="E51" s="98"/>
      <c r="F51" s="98">
        <v>146</v>
      </c>
      <c r="G51" s="98"/>
      <c r="H51" s="98">
        <v>222</v>
      </c>
      <c r="I51" s="244"/>
      <c r="J51" s="98">
        <v>240</v>
      </c>
      <c r="K51" s="101"/>
      <c r="L51" s="98">
        <v>85</v>
      </c>
      <c r="M51" s="101"/>
      <c r="N51" s="98">
        <v>75</v>
      </c>
      <c r="O51" s="101"/>
      <c r="P51" s="98">
        <v>80</v>
      </c>
      <c r="Q51" s="90"/>
      <c r="R51" s="98">
        <v>266</v>
      </c>
      <c r="S51" s="101"/>
      <c r="T51" s="98">
        <v>53</v>
      </c>
      <c r="U51" s="101"/>
      <c r="V51" s="98">
        <v>71</v>
      </c>
      <c r="W51" s="101"/>
      <c r="X51" s="98">
        <v>142</v>
      </c>
      <c r="Y51" s="124"/>
      <c r="Z51" s="243"/>
      <c r="AA51" s="583"/>
      <c r="AB51" s="101"/>
      <c r="AE51" s="97"/>
      <c r="AF51" s="101"/>
      <c r="AG51" s="101"/>
      <c r="AH51" s="101"/>
      <c r="AI51" s="100"/>
      <c r="AJ51" s="101"/>
      <c r="AK51" s="101"/>
      <c r="AL51" s="101"/>
      <c r="AN51" s="101"/>
      <c r="AO51" s="101"/>
      <c r="AP51" s="101"/>
      <c r="AQ51" s="98"/>
      <c r="AR51" s="101"/>
      <c r="AS51" s="100"/>
      <c r="AT51" s="101"/>
      <c r="AU51" s="101"/>
      <c r="AV51" s="100"/>
      <c r="AW51" s="101"/>
      <c r="AX51" s="100"/>
      <c r="AY51" s="101"/>
      <c r="AZ51" s="100"/>
      <c r="BA51" s="101"/>
      <c r="BB51" s="101"/>
      <c r="BC51" s="124"/>
      <c r="BD51" s="101"/>
      <c r="BE51" s="101"/>
      <c r="BF51" s="101"/>
      <c r="BG51" s="101"/>
      <c r="BH51" s="100"/>
      <c r="BI51" s="101"/>
      <c r="BJ51" s="100"/>
      <c r="BK51" s="100"/>
      <c r="BL51" s="100"/>
      <c r="BM51" s="100"/>
      <c r="BN51" s="101"/>
      <c r="BO51" s="100"/>
      <c r="BP51" s="100"/>
      <c r="BQ51" s="100"/>
      <c r="BR51" s="67"/>
      <c r="BS51" s="124"/>
      <c r="BT51" s="101"/>
      <c r="BU51" s="101"/>
      <c r="BV51" s="101"/>
      <c r="BW51" s="101"/>
      <c r="BX51" s="100"/>
      <c r="BY51" s="101"/>
      <c r="BZ51" s="100"/>
      <c r="CA51" s="100"/>
      <c r="CB51" s="100"/>
      <c r="CC51" s="100"/>
      <c r="CD51" s="101"/>
      <c r="CE51" s="100"/>
      <c r="CF51" s="100"/>
      <c r="CG51" s="100"/>
      <c r="CH51" s="67"/>
      <c r="CI51" s="67"/>
      <c r="CJ51" s="67"/>
      <c r="CK51" s="67"/>
      <c r="CL51" s="67"/>
      <c r="CM51" s="67"/>
      <c r="CN51" s="67"/>
      <c r="CO51" s="67"/>
      <c r="CP51" s="67"/>
      <c r="CQ51" s="67"/>
    </row>
    <row r="52" spans="1:95" ht="10.5" customHeight="1">
      <c r="A52" s="104" t="s">
        <v>18</v>
      </c>
      <c r="B52" s="98">
        <v>205</v>
      </c>
      <c r="C52" s="98"/>
      <c r="D52" s="98">
        <v>33</v>
      </c>
      <c r="E52" s="98"/>
      <c r="F52" s="98">
        <v>58</v>
      </c>
      <c r="G52" s="98"/>
      <c r="H52" s="98">
        <v>114</v>
      </c>
      <c r="I52" s="244"/>
      <c r="J52" s="98">
        <v>85</v>
      </c>
      <c r="K52" s="101"/>
      <c r="L52" s="98">
        <v>17</v>
      </c>
      <c r="M52" s="101"/>
      <c r="N52" s="98">
        <v>23</v>
      </c>
      <c r="O52" s="101"/>
      <c r="P52" s="98">
        <v>45</v>
      </c>
      <c r="Q52" s="90"/>
      <c r="R52" s="98">
        <v>120</v>
      </c>
      <c r="S52" s="101"/>
      <c r="T52" s="98">
        <v>16</v>
      </c>
      <c r="U52" s="101"/>
      <c r="V52" s="98">
        <v>35</v>
      </c>
      <c r="W52" s="101"/>
      <c r="X52" s="98">
        <v>69</v>
      </c>
      <c r="Y52" s="124"/>
      <c r="Z52" s="243"/>
      <c r="AA52" s="583"/>
      <c r="AB52" s="101"/>
      <c r="AE52" s="97"/>
      <c r="AF52" s="101"/>
      <c r="AG52" s="101"/>
      <c r="AH52" s="101"/>
      <c r="AI52" s="100"/>
      <c r="AJ52" s="101"/>
      <c r="AK52" s="101"/>
      <c r="AL52" s="101"/>
      <c r="AN52" s="101"/>
      <c r="AO52" s="101"/>
      <c r="AP52" s="101"/>
      <c r="AQ52" s="98"/>
      <c r="AR52" s="101"/>
      <c r="AS52" s="100"/>
      <c r="AT52" s="101"/>
      <c r="AU52" s="100"/>
      <c r="AV52" s="101"/>
      <c r="AW52" s="101"/>
      <c r="AX52" s="100"/>
      <c r="AY52" s="101"/>
      <c r="AZ52" s="100"/>
      <c r="BA52" s="101"/>
      <c r="BB52" s="101"/>
      <c r="BC52" s="124"/>
      <c r="BD52" s="101"/>
      <c r="BE52" s="101"/>
      <c r="BF52" s="101"/>
      <c r="BG52" s="101"/>
      <c r="BH52" s="100"/>
      <c r="BI52" s="101"/>
      <c r="BJ52" s="100"/>
      <c r="BK52" s="100"/>
      <c r="BL52" s="100"/>
      <c r="BM52" s="100"/>
      <c r="BN52" s="101"/>
      <c r="BO52" s="100"/>
      <c r="BP52" s="100"/>
      <c r="BQ52" s="100"/>
      <c r="BR52" s="67"/>
      <c r="BS52" s="124"/>
      <c r="BT52" s="101"/>
      <c r="BU52" s="101"/>
      <c r="BV52" s="101"/>
      <c r="BW52" s="101"/>
      <c r="BX52" s="100"/>
      <c r="BY52" s="101"/>
      <c r="BZ52" s="100"/>
      <c r="CA52" s="100"/>
      <c r="CB52" s="100"/>
      <c r="CC52" s="100"/>
      <c r="CD52" s="101"/>
      <c r="CE52" s="100"/>
      <c r="CF52" s="100"/>
      <c r="CG52" s="100"/>
      <c r="CH52" s="67"/>
      <c r="CI52" s="67"/>
      <c r="CJ52" s="67"/>
      <c r="CK52" s="67"/>
      <c r="CL52" s="67"/>
      <c r="CM52" s="67"/>
      <c r="CN52" s="67"/>
      <c r="CO52" s="67"/>
      <c r="CP52" s="67"/>
      <c r="CQ52" s="67"/>
    </row>
    <row r="53" spans="1:95" ht="10.5" customHeight="1">
      <c r="A53" s="104" t="s">
        <v>19</v>
      </c>
      <c r="B53" s="98">
        <v>1793</v>
      </c>
      <c r="C53" s="101"/>
      <c r="D53" s="98">
        <v>509</v>
      </c>
      <c r="E53" s="101"/>
      <c r="F53" s="98">
        <v>443</v>
      </c>
      <c r="G53" s="101"/>
      <c r="H53" s="98">
        <v>841</v>
      </c>
      <c r="I53" s="244"/>
      <c r="J53" s="98">
        <v>805</v>
      </c>
      <c r="K53" s="101"/>
      <c r="L53" s="98">
        <v>301</v>
      </c>
      <c r="M53" s="101"/>
      <c r="N53" s="98">
        <v>175</v>
      </c>
      <c r="O53" s="101"/>
      <c r="P53" s="98">
        <v>329</v>
      </c>
      <c r="Q53" s="90"/>
      <c r="R53" s="98">
        <v>988</v>
      </c>
      <c r="S53" s="101"/>
      <c r="T53" s="98">
        <v>208</v>
      </c>
      <c r="U53" s="101"/>
      <c r="V53" s="98">
        <v>268</v>
      </c>
      <c r="W53" s="101"/>
      <c r="X53" s="98">
        <v>512</v>
      </c>
      <c r="Y53" s="124"/>
      <c r="Z53" s="243"/>
      <c r="AA53" s="583"/>
      <c r="AB53" s="101"/>
      <c r="AC53" s="101"/>
      <c r="AD53" s="100"/>
      <c r="AE53" s="101"/>
      <c r="AF53" s="101"/>
      <c r="AG53" s="101"/>
      <c r="AH53" s="101"/>
      <c r="AI53" s="100"/>
      <c r="AJ53" s="101"/>
      <c r="AK53" s="101"/>
      <c r="AL53" s="101"/>
      <c r="AN53" s="101"/>
      <c r="AO53" s="101"/>
      <c r="AP53" s="101"/>
      <c r="AQ53" s="98"/>
      <c r="AR53" s="101"/>
      <c r="AS53" s="100"/>
      <c r="AT53" s="101"/>
      <c r="AU53" s="100"/>
      <c r="AV53" s="101"/>
      <c r="AW53" s="101"/>
      <c r="AX53" s="100"/>
      <c r="AY53" s="101"/>
      <c r="AZ53" s="100"/>
      <c r="BA53" s="101"/>
      <c r="BB53" s="101"/>
      <c r="BC53" s="124"/>
      <c r="BD53" s="101"/>
      <c r="BE53" s="101"/>
      <c r="BF53" s="101"/>
      <c r="BG53" s="101"/>
      <c r="BH53" s="100"/>
      <c r="BI53" s="101"/>
      <c r="BJ53" s="100"/>
      <c r="BK53" s="100"/>
      <c r="BL53" s="100"/>
      <c r="BM53" s="100"/>
      <c r="BN53" s="101"/>
      <c r="BO53" s="100"/>
      <c r="BP53" s="100"/>
      <c r="BQ53" s="100"/>
      <c r="BR53" s="67"/>
      <c r="BS53" s="124"/>
      <c r="BT53" s="101"/>
      <c r="BU53" s="101"/>
      <c r="BV53" s="101"/>
      <c r="BW53" s="101"/>
      <c r="BX53" s="100"/>
      <c r="BY53" s="101"/>
      <c r="BZ53" s="100"/>
      <c r="CA53" s="100"/>
      <c r="CB53" s="100"/>
      <c r="CC53" s="100"/>
      <c r="CD53" s="101"/>
      <c r="CE53" s="100"/>
      <c r="CF53" s="100"/>
      <c r="CG53" s="100"/>
      <c r="CH53" s="67"/>
      <c r="CI53" s="67"/>
      <c r="CJ53" s="67"/>
      <c r="CK53" s="67"/>
      <c r="CL53" s="67"/>
      <c r="CM53" s="67"/>
      <c r="CN53" s="67"/>
      <c r="CO53" s="67"/>
      <c r="CP53" s="67"/>
      <c r="CQ53" s="67"/>
    </row>
    <row r="54" spans="1:95" ht="10.5" customHeight="1">
      <c r="A54" s="104" t="s">
        <v>20</v>
      </c>
      <c r="B54" s="98">
        <v>528</v>
      </c>
      <c r="C54" s="98"/>
      <c r="D54" s="98">
        <v>167</v>
      </c>
      <c r="E54" s="98"/>
      <c r="F54" s="98">
        <v>126</v>
      </c>
      <c r="G54" s="98"/>
      <c r="H54" s="98">
        <v>235</v>
      </c>
      <c r="I54" s="244"/>
      <c r="J54" s="98">
        <v>258</v>
      </c>
      <c r="K54" s="101"/>
      <c r="L54" s="98">
        <v>89</v>
      </c>
      <c r="M54" s="101"/>
      <c r="N54" s="98">
        <v>57</v>
      </c>
      <c r="O54" s="101"/>
      <c r="P54" s="98">
        <v>112</v>
      </c>
      <c r="Q54" s="90"/>
      <c r="R54" s="98">
        <v>270</v>
      </c>
      <c r="S54" s="101"/>
      <c r="T54" s="98">
        <v>78</v>
      </c>
      <c r="U54" s="101"/>
      <c r="V54" s="98">
        <v>69</v>
      </c>
      <c r="W54" s="101"/>
      <c r="X54" s="98">
        <v>123</v>
      </c>
      <c r="Y54" s="124"/>
      <c r="Z54" s="243"/>
      <c r="AA54" s="583"/>
      <c r="AB54" s="101"/>
      <c r="AC54" s="101"/>
      <c r="AD54" s="100"/>
      <c r="AE54" s="101"/>
      <c r="AF54" s="101"/>
      <c r="AG54" s="101"/>
      <c r="AH54" s="101"/>
      <c r="AI54" s="100"/>
      <c r="AJ54" s="101"/>
      <c r="AK54" s="101"/>
      <c r="AL54" s="101"/>
      <c r="AN54" s="101"/>
      <c r="AO54" s="101"/>
      <c r="AP54" s="101"/>
      <c r="AQ54" s="98"/>
      <c r="AR54" s="101"/>
      <c r="AS54" s="100"/>
      <c r="AT54" s="101"/>
      <c r="AU54" s="100"/>
      <c r="AV54" s="101"/>
      <c r="AW54" s="101"/>
      <c r="AX54" s="100"/>
      <c r="AY54" s="101"/>
      <c r="AZ54" s="100"/>
      <c r="BA54" s="101"/>
      <c r="BB54" s="101"/>
      <c r="BC54" s="124"/>
      <c r="BD54" s="101"/>
      <c r="BE54" s="101"/>
      <c r="BF54" s="101"/>
      <c r="BG54" s="101"/>
      <c r="BH54" s="100"/>
      <c r="BI54" s="101"/>
      <c r="BJ54" s="100"/>
      <c r="BK54" s="100"/>
      <c r="BL54" s="100"/>
      <c r="BM54" s="100"/>
      <c r="BN54" s="101"/>
      <c r="BO54" s="100"/>
      <c r="BP54" s="100"/>
      <c r="BQ54" s="100"/>
      <c r="BR54" s="67"/>
      <c r="BS54" s="124"/>
      <c r="BT54" s="101"/>
      <c r="BU54" s="101"/>
      <c r="BV54" s="101"/>
      <c r="BW54" s="101"/>
      <c r="BX54" s="100"/>
      <c r="BY54" s="101"/>
      <c r="BZ54" s="100"/>
      <c r="CA54" s="100"/>
      <c r="CB54" s="100"/>
      <c r="CC54" s="100"/>
      <c r="CD54" s="101"/>
      <c r="CE54" s="100"/>
      <c r="CF54" s="100"/>
      <c r="CG54" s="100"/>
      <c r="CH54" s="67"/>
      <c r="CI54" s="67"/>
      <c r="CJ54" s="67"/>
      <c r="CK54" s="67"/>
      <c r="CL54" s="67"/>
      <c r="CM54" s="67"/>
      <c r="CN54" s="67"/>
      <c r="CO54" s="67"/>
      <c r="CP54" s="67"/>
      <c r="CQ54" s="67"/>
    </row>
    <row r="55" spans="2:95" ht="4.5" customHeight="1">
      <c r="B55" s="101"/>
      <c r="C55" s="101"/>
      <c r="D55" s="98"/>
      <c r="E55" s="101"/>
      <c r="F55" s="101"/>
      <c r="G55" s="101"/>
      <c r="H55" s="101"/>
      <c r="I55" s="244"/>
      <c r="J55" s="101"/>
      <c r="K55" s="101"/>
      <c r="L55" s="101"/>
      <c r="M55" s="101"/>
      <c r="N55" s="101"/>
      <c r="O55" s="101"/>
      <c r="P55" s="101"/>
      <c r="Q55" s="90"/>
      <c r="R55" s="101"/>
      <c r="S55" s="97"/>
      <c r="T55" s="97"/>
      <c r="U55" s="97"/>
      <c r="V55" s="97"/>
      <c r="W55" s="97"/>
      <c r="X55" s="97"/>
      <c r="Y55" s="124"/>
      <c r="Z55" s="243"/>
      <c r="AA55" s="583"/>
      <c r="AB55" s="101"/>
      <c r="AC55" s="101"/>
      <c r="AD55" s="100"/>
      <c r="AE55" s="101"/>
      <c r="AF55" s="101"/>
      <c r="AG55" s="101"/>
      <c r="AH55" s="101"/>
      <c r="AI55" s="100"/>
      <c r="AJ55" s="101"/>
      <c r="AK55" s="101"/>
      <c r="AL55" s="101"/>
      <c r="AN55" s="101"/>
      <c r="AO55" s="101"/>
      <c r="AP55" s="101"/>
      <c r="AQ55" s="98"/>
      <c r="AR55" s="101"/>
      <c r="AS55" s="100"/>
      <c r="AT55" s="101"/>
      <c r="AU55" s="100"/>
      <c r="AV55" s="101"/>
      <c r="AW55" s="101"/>
      <c r="AX55" s="100"/>
      <c r="AY55" s="101"/>
      <c r="AZ55" s="100"/>
      <c r="BA55" s="101"/>
      <c r="BB55" s="101"/>
      <c r="BC55" s="124"/>
      <c r="BD55" s="101"/>
      <c r="BE55" s="101"/>
      <c r="BF55" s="101"/>
      <c r="BG55" s="101"/>
      <c r="BH55" s="100"/>
      <c r="BI55" s="101"/>
      <c r="BJ55" s="100"/>
      <c r="BK55" s="100"/>
      <c r="BL55" s="100"/>
      <c r="BM55" s="100"/>
      <c r="BN55" s="101"/>
      <c r="BO55" s="100"/>
      <c r="BP55" s="100"/>
      <c r="BQ55" s="100"/>
      <c r="BR55" s="67"/>
      <c r="BS55" s="124"/>
      <c r="BT55" s="101"/>
      <c r="BU55" s="101"/>
      <c r="BV55" s="101"/>
      <c r="BW55" s="101"/>
      <c r="BX55" s="100"/>
      <c r="BY55" s="101"/>
      <c r="BZ55" s="100"/>
      <c r="CA55" s="100"/>
      <c r="CB55" s="100"/>
      <c r="CC55" s="100"/>
      <c r="CD55" s="101"/>
      <c r="CE55" s="100"/>
      <c r="CF55" s="100"/>
      <c r="CG55" s="100"/>
      <c r="CH55" s="67"/>
      <c r="CI55" s="67"/>
      <c r="CJ55" s="67"/>
      <c r="CK55" s="67"/>
      <c r="CL55" s="67"/>
      <c r="CM55" s="67"/>
      <c r="CN55" s="67"/>
      <c r="CO55" s="67"/>
      <c r="CP55" s="67"/>
      <c r="CQ55" s="67"/>
    </row>
    <row r="56" spans="1:95" ht="10.5" customHeight="1">
      <c r="A56" s="60" t="s">
        <v>167</v>
      </c>
      <c r="B56" s="152">
        <v>0</v>
      </c>
      <c r="C56" s="245"/>
      <c r="D56" s="152">
        <v>0</v>
      </c>
      <c r="E56" s="90"/>
      <c r="F56" s="152">
        <v>0</v>
      </c>
      <c r="G56" s="245"/>
      <c r="H56" s="152">
        <v>0</v>
      </c>
      <c r="I56" s="245"/>
      <c r="J56" s="152">
        <v>0</v>
      </c>
      <c r="K56" s="245"/>
      <c r="L56" s="152">
        <v>0</v>
      </c>
      <c r="M56" s="245"/>
      <c r="N56" s="152">
        <v>0</v>
      </c>
      <c r="O56" s="245"/>
      <c r="P56" s="152">
        <v>0</v>
      </c>
      <c r="Q56" s="90"/>
      <c r="R56" s="152">
        <v>0</v>
      </c>
      <c r="S56" s="245"/>
      <c r="T56" s="152">
        <v>0</v>
      </c>
      <c r="U56" s="101"/>
      <c r="V56" s="152">
        <v>0</v>
      </c>
      <c r="W56" s="245"/>
      <c r="X56" s="152">
        <v>0</v>
      </c>
      <c r="Y56" s="124"/>
      <c r="Z56" s="243"/>
      <c r="AA56" s="583"/>
      <c r="AB56" s="101"/>
      <c r="AC56" s="101"/>
      <c r="AD56" s="100"/>
      <c r="AE56" s="101"/>
      <c r="AF56" s="101"/>
      <c r="AG56" s="101"/>
      <c r="AH56" s="101"/>
      <c r="AI56" s="100"/>
      <c r="AJ56" s="101"/>
      <c r="AK56" s="101"/>
      <c r="AL56" s="101"/>
      <c r="AN56" s="101"/>
      <c r="AO56" s="101"/>
      <c r="AP56" s="101"/>
      <c r="AQ56" s="98"/>
      <c r="AR56" s="101"/>
      <c r="AS56" s="100"/>
      <c r="AT56" s="101"/>
      <c r="AU56" s="100"/>
      <c r="AV56" s="101"/>
      <c r="AW56" s="101"/>
      <c r="AX56" s="100"/>
      <c r="AY56" s="101"/>
      <c r="AZ56" s="100"/>
      <c r="BA56" s="101"/>
      <c r="BB56" s="101"/>
      <c r="BC56" s="124"/>
      <c r="BD56" s="101"/>
      <c r="BE56" s="101"/>
      <c r="BF56" s="101"/>
      <c r="BG56" s="101"/>
      <c r="BH56" s="100"/>
      <c r="BI56" s="101"/>
      <c r="BJ56" s="100"/>
      <c r="BK56" s="100"/>
      <c r="BL56" s="100"/>
      <c r="BM56" s="100"/>
      <c r="BN56" s="101"/>
      <c r="BO56" s="100"/>
      <c r="BP56" s="100"/>
      <c r="BQ56" s="100"/>
      <c r="BR56" s="67"/>
      <c r="BS56" s="124"/>
      <c r="BT56" s="101"/>
      <c r="BU56" s="101"/>
      <c r="BV56" s="101"/>
      <c r="BW56" s="101"/>
      <c r="BX56" s="100"/>
      <c r="BY56" s="101"/>
      <c r="BZ56" s="100"/>
      <c r="CA56" s="100"/>
      <c r="CB56" s="100"/>
      <c r="CC56" s="100"/>
      <c r="CD56" s="101"/>
      <c r="CE56" s="100"/>
      <c r="CF56" s="100"/>
      <c r="CG56" s="100"/>
      <c r="CH56" s="67"/>
      <c r="CI56" s="67"/>
      <c r="CJ56" s="67"/>
      <c r="CK56" s="67"/>
      <c r="CL56" s="67"/>
      <c r="CM56" s="67"/>
      <c r="CN56" s="67"/>
      <c r="CO56" s="67"/>
      <c r="CP56" s="67"/>
      <c r="CQ56" s="67"/>
    </row>
    <row r="57" spans="1:95" ht="10.5" customHeight="1">
      <c r="A57" s="104" t="s">
        <v>168</v>
      </c>
      <c r="B57" s="152">
        <v>0</v>
      </c>
      <c r="C57" s="101"/>
      <c r="D57" s="152">
        <v>0</v>
      </c>
      <c r="E57" s="101"/>
      <c r="F57" s="152">
        <v>0</v>
      </c>
      <c r="G57" s="101"/>
      <c r="H57" s="152">
        <v>0</v>
      </c>
      <c r="I57" s="98"/>
      <c r="J57" s="152">
        <v>0</v>
      </c>
      <c r="K57" s="101"/>
      <c r="L57" s="152">
        <v>0</v>
      </c>
      <c r="M57" s="98"/>
      <c r="N57" s="152">
        <v>0</v>
      </c>
      <c r="O57" s="101"/>
      <c r="P57" s="152">
        <v>0</v>
      </c>
      <c r="Q57" s="90"/>
      <c r="R57" s="152">
        <v>0</v>
      </c>
      <c r="S57" s="101"/>
      <c r="T57" s="152">
        <v>0</v>
      </c>
      <c r="U57" s="98"/>
      <c r="V57" s="152">
        <v>0</v>
      </c>
      <c r="W57" s="101"/>
      <c r="X57" s="152">
        <v>0</v>
      </c>
      <c r="Y57" s="124"/>
      <c r="Z57" s="243"/>
      <c r="AA57" s="583"/>
      <c r="AB57" s="101"/>
      <c r="AC57" s="101"/>
      <c r="AD57" s="100"/>
      <c r="AE57" s="101"/>
      <c r="AF57" s="101"/>
      <c r="AG57" s="101"/>
      <c r="AH57" s="101"/>
      <c r="AI57" s="100"/>
      <c r="AJ57" s="101"/>
      <c r="AK57" s="101"/>
      <c r="AL57" s="101"/>
      <c r="AN57" s="101"/>
      <c r="AO57" s="101"/>
      <c r="AP57" s="101"/>
      <c r="AQ57" s="98"/>
      <c r="AR57" s="101"/>
      <c r="AS57" s="100"/>
      <c r="AT57" s="101"/>
      <c r="AU57" s="100"/>
      <c r="AV57" s="101"/>
      <c r="AW57" s="101"/>
      <c r="AX57" s="100"/>
      <c r="AY57" s="101"/>
      <c r="AZ57" s="100"/>
      <c r="BA57" s="101"/>
      <c r="BB57" s="101"/>
      <c r="BC57" s="124"/>
      <c r="BD57" s="101"/>
      <c r="BE57" s="101"/>
      <c r="BF57" s="101"/>
      <c r="BG57" s="101"/>
      <c r="BH57" s="100"/>
      <c r="BI57" s="101"/>
      <c r="BJ57" s="100"/>
      <c r="BK57" s="100"/>
      <c r="BL57" s="100"/>
      <c r="BM57" s="100"/>
      <c r="BN57" s="101"/>
      <c r="BO57" s="100"/>
      <c r="BP57" s="100"/>
      <c r="BQ57" s="100"/>
      <c r="BR57" s="67"/>
      <c r="BS57" s="124"/>
      <c r="BT57" s="101"/>
      <c r="BU57" s="101"/>
      <c r="BV57" s="101"/>
      <c r="BW57" s="101"/>
      <c r="BX57" s="100"/>
      <c r="BY57" s="101"/>
      <c r="BZ57" s="100"/>
      <c r="CA57" s="100"/>
      <c r="CB57" s="100"/>
      <c r="CC57" s="100"/>
      <c r="CD57" s="101"/>
      <c r="CE57" s="100"/>
      <c r="CF57" s="100"/>
      <c r="CG57" s="100"/>
      <c r="CH57" s="67"/>
      <c r="CI57" s="67"/>
      <c r="CJ57" s="67"/>
      <c r="CK57" s="67"/>
      <c r="CL57" s="67"/>
      <c r="CM57" s="67"/>
      <c r="CN57" s="67"/>
      <c r="CO57" s="67"/>
      <c r="CP57" s="67"/>
      <c r="CQ57" s="67"/>
    </row>
    <row r="58" spans="1:95" ht="10.5" customHeight="1">
      <c r="A58" s="104" t="s">
        <v>21</v>
      </c>
      <c r="B58" s="152">
        <v>0</v>
      </c>
      <c r="C58" s="98"/>
      <c r="D58" s="152">
        <v>0</v>
      </c>
      <c r="E58" s="98"/>
      <c r="F58" s="152">
        <v>0</v>
      </c>
      <c r="G58" s="98"/>
      <c r="H58" s="152">
        <v>0</v>
      </c>
      <c r="I58" s="244"/>
      <c r="J58" s="152">
        <v>0</v>
      </c>
      <c r="K58" s="98"/>
      <c r="L58" s="152">
        <v>0</v>
      </c>
      <c r="M58" s="98"/>
      <c r="N58" s="152">
        <v>0</v>
      </c>
      <c r="O58" s="98"/>
      <c r="P58" s="152">
        <v>0</v>
      </c>
      <c r="Q58" s="90"/>
      <c r="R58" s="152">
        <v>0</v>
      </c>
      <c r="S58" s="98"/>
      <c r="T58" s="152">
        <v>0</v>
      </c>
      <c r="U58" s="101"/>
      <c r="V58" s="152">
        <v>0</v>
      </c>
      <c r="W58" s="98"/>
      <c r="X58" s="152">
        <v>0</v>
      </c>
      <c r="Y58" s="124"/>
      <c r="Z58" s="243"/>
      <c r="AA58" s="583"/>
      <c r="AB58" s="101"/>
      <c r="AC58" s="110"/>
      <c r="AD58" s="110"/>
      <c r="AE58" s="110"/>
      <c r="AF58" s="110"/>
      <c r="AG58" s="110"/>
      <c r="AH58" s="110"/>
      <c r="AI58" s="110"/>
      <c r="AJ58" s="110"/>
      <c r="AK58" s="110"/>
      <c r="AL58" s="110"/>
      <c r="AN58" s="110"/>
      <c r="AO58" s="100"/>
      <c r="AP58" s="100"/>
      <c r="AQ58" s="100"/>
      <c r="AR58" s="100"/>
      <c r="AS58" s="100"/>
      <c r="AT58" s="100"/>
      <c r="AU58" s="100"/>
      <c r="AV58" s="100"/>
      <c r="AW58" s="100"/>
      <c r="AX58" s="100"/>
      <c r="AY58" s="100"/>
      <c r="AZ58" s="100"/>
      <c r="BA58" s="100"/>
      <c r="BB58" s="100"/>
      <c r="BC58" s="124"/>
      <c r="BD58" s="110"/>
      <c r="BE58" s="101"/>
      <c r="BF58" s="101"/>
      <c r="BG58" s="101"/>
      <c r="BH58" s="110"/>
      <c r="BI58" s="110"/>
      <c r="BJ58" s="110"/>
      <c r="BK58" s="110"/>
      <c r="BL58" s="110"/>
      <c r="BM58" s="110"/>
      <c r="BN58" s="110"/>
      <c r="BO58" s="110"/>
      <c r="BP58" s="110"/>
      <c r="BQ58" s="110"/>
      <c r="BR58" s="67"/>
      <c r="BS58" s="124"/>
      <c r="BT58" s="110"/>
      <c r="BU58" s="101"/>
      <c r="BV58" s="101"/>
      <c r="BW58" s="101"/>
      <c r="BX58" s="110"/>
      <c r="BY58" s="110"/>
      <c r="BZ58" s="110"/>
      <c r="CA58" s="110"/>
      <c r="CB58" s="110"/>
      <c r="CC58" s="110"/>
      <c r="CD58" s="110"/>
      <c r="CE58" s="110"/>
      <c r="CF58" s="110"/>
      <c r="CG58" s="110"/>
      <c r="CH58" s="67"/>
      <c r="CI58" s="67"/>
      <c r="CJ58" s="67"/>
      <c r="CK58" s="67"/>
      <c r="CL58" s="67"/>
      <c r="CM58" s="67"/>
      <c r="CN58" s="67"/>
      <c r="CO58" s="67"/>
      <c r="CP58" s="67"/>
      <c r="CQ58" s="67"/>
    </row>
    <row r="59" spans="1:95" ht="10.5" customHeight="1">
      <c r="A59" s="104" t="s">
        <v>22</v>
      </c>
      <c r="B59" s="152">
        <v>0</v>
      </c>
      <c r="C59" s="101"/>
      <c r="D59" s="152">
        <v>0</v>
      </c>
      <c r="E59" s="101"/>
      <c r="F59" s="152">
        <v>0</v>
      </c>
      <c r="G59" s="111"/>
      <c r="H59" s="152">
        <v>0</v>
      </c>
      <c r="I59" s="101"/>
      <c r="J59" s="152">
        <v>0</v>
      </c>
      <c r="K59" s="111"/>
      <c r="L59" s="152">
        <v>0</v>
      </c>
      <c r="M59" s="101"/>
      <c r="N59" s="152">
        <v>0</v>
      </c>
      <c r="O59" s="111"/>
      <c r="P59" s="152">
        <v>0</v>
      </c>
      <c r="Q59" s="101"/>
      <c r="R59" s="152">
        <v>0</v>
      </c>
      <c r="S59" s="111"/>
      <c r="T59" s="152">
        <v>0</v>
      </c>
      <c r="U59" s="101"/>
      <c r="V59" s="152">
        <v>0</v>
      </c>
      <c r="W59" s="101"/>
      <c r="X59" s="152">
        <v>0</v>
      </c>
      <c r="Y59" s="87"/>
      <c r="Z59" s="243"/>
      <c r="AA59" s="583"/>
      <c r="AB59" s="101"/>
      <c r="AC59" s="93"/>
      <c r="AD59" s="93"/>
      <c r="AE59" s="101"/>
      <c r="AF59" s="101"/>
      <c r="AG59" s="101"/>
      <c r="AH59" s="93"/>
      <c r="AI59" s="93"/>
      <c r="AJ59" s="93"/>
      <c r="AK59" s="93"/>
      <c r="AL59" s="93"/>
      <c r="AM59" s="93"/>
      <c r="AN59" s="87"/>
      <c r="AO59" s="93"/>
      <c r="AP59" s="93"/>
      <c r="AQ59" s="93"/>
      <c r="AR59" s="93"/>
      <c r="AS59" s="93"/>
      <c r="AT59" s="93"/>
      <c r="AU59" s="93"/>
      <c r="AV59" s="93"/>
      <c r="AW59" s="93"/>
      <c r="AX59" s="93"/>
      <c r="AY59" s="93"/>
      <c r="AZ59" s="93"/>
      <c r="BA59" s="93"/>
      <c r="BB59" s="93"/>
      <c r="BC59" s="87"/>
      <c r="BD59" s="93"/>
      <c r="BE59" s="93"/>
      <c r="BF59" s="93"/>
      <c r="BG59" s="93"/>
      <c r="BH59" s="93"/>
      <c r="BI59" s="93"/>
      <c r="BJ59" s="93"/>
      <c r="BK59" s="93"/>
      <c r="BL59" s="93"/>
      <c r="BM59" s="93"/>
      <c r="BN59" s="93"/>
      <c r="BO59" s="93"/>
      <c r="BP59" s="93"/>
      <c r="BQ59" s="93"/>
      <c r="BR59" s="67"/>
      <c r="BS59" s="87"/>
      <c r="BT59" s="93"/>
      <c r="BU59" s="93"/>
      <c r="BV59" s="93"/>
      <c r="BW59" s="93"/>
      <c r="BX59" s="93"/>
      <c r="BY59" s="93"/>
      <c r="BZ59" s="93"/>
      <c r="CA59" s="93"/>
      <c r="CB59" s="93"/>
      <c r="CC59" s="93"/>
      <c r="CD59" s="93"/>
      <c r="CE59" s="93"/>
      <c r="CF59" s="93"/>
      <c r="CG59" s="93"/>
      <c r="CH59" s="67"/>
      <c r="CI59" s="67"/>
      <c r="CJ59" s="67"/>
      <c r="CK59" s="67"/>
      <c r="CL59" s="67"/>
      <c r="CM59" s="67"/>
      <c r="CN59" s="67"/>
      <c r="CO59" s="67"/>
      <c r="CP59" s="67"/>
      <c r="CQ59" s="67"/>
    </row>
    <row r="60" spans="1:95" ht="10.5" customHeight="1">
      <c r="A60" s="104" t="s">
        <v>23</v>
      </c>
      <c r="B60" s="152">
        <v>0</v>
      </c>
      <c r="C60" s="101"/>
      <c r="D60" s="152">
        <v>0</v>
      </c>
      <c r="E60" s="101"/>
      <c r="F60" s="152">
        <v>0</v>
      </c>
      <c r="G60" s="111"/>
      <c r="H60" s="152">
        <v>0</v>
      </c>
      <c r="I60" s="101"/>
      <c r="J60" s="152">
        <v>0</v>
      </c>
      <c r="K60" s="111"/>
      <c r="L60" s="152">
        <v>0</v>
      </c>
      <c r="M60" s="101"/>
      <c r="N60" s="152">
        <v>0</v>
      </c>
      <c r="O60" s="111"/>
      <c r="P60" s="152">
        <v>0</v>
      </c>
      <c r="Q60" s="101"/>
      <c r="R60" s="152">
        <v>0</v>
      </c>
      <c r="S60" s="111"/>
      <c r="T60" s="152">
        <v>0</v>
      </c>
      <c r="U60" s="101"/>
      <c r="V60" s="152">
        <v>0</v>
      </c>
      <c r="W60" s="101"/>
      <c r="X60" s="152">
        <v>0</v>
      </c>
      <c r="Y60" s="124"/>
      <c r="Z60" s="243"/>
      <c r="AA60" s="583"/>
      <c r="AB60" s="101"/>
      <c r="AC60" s="92"/>
      <c r="AD60" s="92"/>
      <c r="AE60" s="100"/>
      <c r="AF60" s="101"/>
      <c r="AG60" s="101"/>
      <c r="AH60" s="101"/>
      <c r="AI60" s="101"/>
      <c r="AJ60" s="101"/>
      <c r="AK60" s="101"/>
      <c r="AL60" s="101"/>
      <c r="AM60" s="101"/>
      <c r="AN60" s="124"/>
      <c r="AO60" s="101"/>
      <c r="AP60" s="101"/>
      <c r="AQ60" s="101"/>
      <c r="AR60" s="101"/>
      <c r="AS60" s="101"/>
      <c r="AT60" s="101"/>
      <c r="AU60" s="101"/>
      <c r="AV60" s="101"/>
      <c r="AW60" s="101"/>
      <c r="AX60" s="101"/>
      <c r="AY60" s="101"/>
      <c r="AZ60" s="101"/>
      <c r="BA60" s="101"/>
      <c r="BB60" s="101"/>
      <c r="BC60" s="124"/>
      <c r="BD60" s="101"/>
      <c r="BE60" s="101"/>
      <c r="BF60" s="101"/>
      <c r="BG60" s="101"/>
      <c r="BH60" s="101"/>
      <c r="BI60" s="101"/>
      <c r="BJ60" s="101"/>
      <c r="BK60" s="101"/>
      <c r="BL60" s="101"/>
      <c r="BM60" s="101"/>
      <c r="BN60" s="101"/>
      <c r="BO60" s="101"/>
      <c r="BP60" s="101"/>
      <c r="BQ60" s="101"/>
      <c r="BR60" s="67"/>
      <c r="BS60" s="124"/>
      <c r="BT60" s="101"/>
      <c r="BU60" s="101"/>
      <c r="BV60" s="101"/>
      <c r="BW60" s="101"/>
      <c r="BX60" s="101"/>
      <c r="BY60" s="101"/>
      <c r="BZ60" s="101"/>
      <c r="CA60" s="101"/>
      <c r="CB60" s="101"/>
      <c r="CC60" s="101"/>
      <c r="CD60" s="101"/>
      <c r="CE60" s="101"/>
      <c r="CF60" s="101"/>
      <c r="CG60" s="101"/>
      <c r="CH60" s="67"/>
      <c r="CI60" s="67"/>
      <c r="CJ60" s="67"/>
      <c r="CK60" s="67"/>
      <c r="CL60" s="67"/>
      <c r="CM60" s="67"/>
      <c r="CN60" s="67"/>
      <c r="CO60" s="67"/>
      <c r="CP60" s="67"/>
      <c r="CQ60" s="67"/>
    </row>
    <row r="61" spans="2:95" ht="6" customHeight="1">
      <c r="B61" s="111"/>
      <c r="C61" s="111"/>
      <c r="D61" s="98"/>
      <c r="E61" s="111"/>
      <c r="F61" s="111"/>
      <c r="G61" s="111"/>
      <c r="H61" s="111"/>
      <c r="I61" s="244"/>
      <c r="J61" s="98"/>
      <c r="K61" s="111"/>
      <c r="L61" s="111"/>
      <c r="M61" s="111"/>
      <c r="N61" s="111"/>
      <c r="O61" s="111"/>
      <c r="P61" s="111"/>
      <c r="Q61" s="90"/>
      <c r="R61" s="111"/>
      <c r="S61" s="111"/>
      <c r="T61" s="111"/>
      <c r="U61" s="111"/>
      <c r="V61" s="111"/>
      <c r="W61" s="111"/>
      <c r="X61" s="111"/>
      <c r="Y61" s="124"/>
      <c r="Z61" s="243"/>
      <c r="AA61" s="583"/>
      <c r="AB61" s="101"/>
      <c r="AC61" s="111"/>
      <c r="AD61" s="111"/>
      <c r="AE61" s="111"/>
      <c r="AF61" s="101"/>
      <c r="AG61" s="101"/>
      <c r="AH61" s="101"/>
      <c r="AI61" s="101"/>
      <c r="AJ61" s="101"/>
      <c r="AK61" s="111"/>
      <c r="AL61" s="111"/>
      <c r="AM61" s="111"/>
      <c r="AN61" s="124"/>
      <c r="AO61" s="101"/>
      <c r="AP61" s="101"/>
      <c r="AQ61" s="101"/>
      <c r="AR61" s="101"/>
      <c r="AS61" s="101"/>
      <c r="AT61" s="101"/>
      <c r="AU61" s="101"/>
      <c r="AV61" s="101"/>
      <c r="AW61" s="101"/>
      <c r="AX61" s="101"/>
      <c r="AY61" s="101"/>
      <c r="AZ61" s="101"/>
      <c r="BA61" s="101"/>
      <c r="BB61" s="101"/>
      <c r="BC61" s="124"/>
      <c r="BD61" s="101"/>
      <c r="BE61" s="101"/>
      <c r="BF61" s="101"/>
      <c r="BG61" s="101"/>
      <c r="BH61" s="101"/>
      <c r="BI61" s="101"/>
      <c r="BJ61" s="101"/>
      <c r="BK61" s="101"/>
      <c r="BL61" s="101"/>
      <c r="BM61" s="101"/>
      <c r="BN61" s="101"/>
      <c r="BO61" s="101"/>
      <c r="BP61" s="101"/>
      <c r="BQ61" s="101"/>
      <c r="BR61" s="67"/>
      <c r="BS61" s="124"/>
      <c r="BT61" s="101"/>
      <c r="BU61" s="101"/>
      <c r="BV61" s="101"/>
      <c r="BW61" s="101"/>
      <c r="BX61" s="101"/>
      <c r="BY61" s="101"/>
      <c r="BZ61" s="101"/>
      <c r="CA61" s="101"/>
      <c r="CB61" s="101"/>
      <c r="CC61" s="101"/>
      <c r="CD61" s="101"/>
      <c r="CE61" s="101"/>
      <c r="CF61" s="101"/>
      <c r="CG61" s="101"/>
      <c r="CH61" s="67"/>
      <c r="CI61" s="67"/>
      <c r="CJ61" s="67"/>
      <c r="CK61" s="67"/>
      <c r="CL61" s="67"/>
      <c r="CM61" s="67"/>
      <c r="CN61" s="67"/>
      <c r="CO61" s="67"/>
      <c r="CP61" s="67"/>
      <c r="CQ61" s="67"/>
    </row>
    <row r="62" spans="1:95" ht="10.5" customHeight="1">
      <c r="A62" s="60" t="s">
        <v>172</v>
      </c>
      <c r="B62" s="245">
        <v>10076</v>
      </c>
      <c r="C62" s="245"/>
      <c r="D62" s="245">
        <v>1822</v>
      </c>
      <c r="E62" s="90"/>
      <c r="F62" s="245">
        <v>2266</v>
      </c>
      <c r="G62" s="245"/>
      <c r="H62" s="245">
        <v>5988</v>
      </c>
      <c r="I62" s="245"/>
      <c r="J62" s="245">
        <v>4808</v>
      </c>
      <c r="K62" s="245"/>
      <c r="L62" s="245">
        <v>1054</v>
      </c>
      <c r="M62" s="245"/>
      <c r="N62" s="245">
        <v>1076</v>
      </c>
      <c r="O62" s="245"/>
      <c r="P62" s="245">
        <v>2678</v>
      </c>
      <c r="Q62" s="90"/>
      <c r="R62" s="245">
        <v>5268</v>
      </c>
      <c r="S62" s="245"/>
      <c r="T62" s="245">
        <v>768</v>
      </c>
      <c r="U62" s="245"/>
      <c r="V62" s="245">
        <v>1190</v>
      </c>
      <c r="W62" s="245"/>
      <c r="X62" s="245">
        <v>3310</v>
      </c>
      <c r="Y62" s="124"/>
      <c r="Z62" s="243"/>
      <c r="AA62" s="583"/>
      <c r="AB62" s="101"/>
      <c r="AC62" s="111"/>
      <c r="AD62" s="111"/>
      <c r="AE62" s="111"/>
      <c r="AF62" s="101"/>
      <c r="AG62" s="101"/>
      <c r="AH62" s="101"/>
      <c r="AI62" s="101"/>
      <c r="AJ62" s="101"/>
      <c r="AK62" s="111"/>
      <c r="AL62" s="111"/>
      <c r="AM62" s="111"/>
      <c r="AN62" s="124"/>
      <c r="AO62" s="101"/>
      <c r="AP62" s="101"/>
      <c r="AQ62" s="101"/>
      <c r="AR62" s="101"/>
      <c r="AS62" s="101"/>
      <c r="AT62" s="101"/>
      <c r="AU62" s="101"/>
      <c r="AV62" s="101"/>
      <c r="AW62" s="101"/>
      <c r="AX62" s="101"/>
      <c r="AY62" s="101"/>
      <c r="AZ62" s="101"/>
      <c r="BA62" s="101"/>
      <c r="BB62" s="101"/>
      <c r="BC62" s="124"/>
      <c r="BD62" s="101"/>
      <c r="BE62" s="101"/>
      <c r="BF62" s="101"/>
      <c r="BG62" s="101"/>
      <c r="BH62" s="101"/>
      <c r="BI62" s="101"/>
      <c r="BJ62" s="101"/>
      <c r="BK62" s="101"/>
      <c r="BL62" s="101"/>
      <c r="BM62" s="101"/>
      <c r="BN62" s="101"/>
      <c r="BO62" s="101"/>
      <c r="BP62" s="101"/>
      <c r="BQ62" s="101"/>
      <c r="BR62" s="67"/>
      <c r="BS62" s="124"/>
      <c r="BT62" s="101"/>
      <c r="BU62" s="101"/>
      <c r="BV62" s="101"/>
      <c r="BW62" s="101"/>
      <c r="BX62" s="101"/>
      <c r="BY62" s="101"/>
      <c r="BZ62" s="101"/>
      <c r="CA62" s="101"/>
      <c r="CB62" s="101"/>
      <c r="CC62" s="101"/>
      <c r="CD62" s="101"/>
      <c r="CE62" s="101"/>
      <c r="CF62" s="101"/>
      <c r="CG62" s="101"/>
      <c r="CH62" s="67"/>
      <c r="CI62" s="67"/>
      <c r="CJ62" s="67"/>
      <c r="CK62" s="67"/>
      <c r="CL62" s="67"/>
      <c r="CM62" s="67"/>
      <c r="CN62" s="67"/>
      <c r="CO62" s="67"/>
      <c r="CP62" s="67"/>
      <c r="CQ62" s="67"/>
    </row>
    <row r="63" spans="1:95" ht="10.5" customHeight="1">
      <c r="A63" s="104" t="s">
        <v>24</v>
      </c>
      <c r="B63" s="98">
        <v>4145</v>
      </c>
      <c r="C63" s="98"/>
      <c r="D63" s="98">
        <v>690</v>
      </c>
      <c r="E63" s="111"/>
      <c r="F63" s="98">
        <v>962</v>
      </c>
      <c r="G63" s="111"/>
      <c r="H63" s="98">
        <v>2493</v>
      </c>
      <c r="I63" s="98"/>
      <c r="J63" s="98">
        <v>2040</v>
      </c>
      <c r="K63" s="98"/>
      <c r="L63" s="98">
        <v>390</v>
      </c>
      <c r="M63" s="98"/>
      <c r="N63" s="98">
        <v>473</v>
      </c>
      <c r="O63" s="98"/>
      <c r="P63" s="98">
        <v>1177</v>
      </c>
      <c r="Q63" s="90"/>
      <c r="R63" s="98">
        <v>2105</v>
      </c>
      <c r="S63" s="98"/>
      <c r="T63" s="98">
        <v>300</v>
      </c>
      <c r="U63" s="98"/>
      <c r="V63" s="98">
        <v>489</v>
      </c>
      <c r="W63" s="98"/>
      <c r="X63" s="98">
        <v>1316</v>
      </c>
      <c r="Y63" s="124"/>
      <c r="Z63" s="243"/>
      <c r="AA63" s="583"/>
      <c r="AB63" s="101"/>
      <c r="AC63" s="111"/>
      <c r="AD63" s="111"/>
      <c r="AE63" s="111"/>
      <c r="AF63" s="101"/>
      <c r="AG63" s="101"/>
      <c r="AH63" s="101"/>
      <c r="AI63" s="101"/>
      <c r="AJ63" s="101"/>
      <c r="AK63" s="111"/>
      <c r="AL63" s="111"/>
      <c r="AM63" s="111"/>
      <c r="AN63" s="124"/>
      <c r="AO63" s="101"/>
      <c r="AP63" s="101"/>
      <c r="AQ63" s="101"/>
      <c r="AR63" s="101"/>
      <c r="AS63" s="101"/>
      <c r="AT63" s="101"/>
      <c r="AU63" s="101"/>
      <c r="AV63" s="101"/>
      <c r="AW63" s="101"/>
      <c r="AX63" s="101"/>
      <c r="AY63" s="101"/>
      <c r="AZ63" s="101"/>
      <c r="BA63" s="101"/>
      <c r="BB63" s="101"/>
      <c r="BC63" s="124"/>
      <c r="BD63" s="101"/>
      <c r="BE63" s="101"/>
      <c r="BF63" s="101"/>
      <c r="BG63" s="101"/>
      <c r="BH63" s="101"/>
      <c r="BI63" s="101"/>
      <c r="BJ63" s="101"/>
      <c r="BK63" s="101"/>
      <c r="BL63" s="101"/>
      <c r="BM63" s="101"/>
      <c r="BN63" s="101"/>
      <c r="BO63" s="101"/>
      <c r="BP63" s="101"/>
      <c r="BQ63" s="101"/>
      <c r="BR63" s="67"/>
      <c r="BS63" s="124"/>
      <c r="BT63" s="101"/>
      <c r="BU63" s="101"/>
      <c r="BV63" s="101"/>
      <c r="BW63" s="101"/>
      <c r="BX63" s="101"/>
      <c r="BY63" s="101"/>
      <c r="BZ63" s="101"/>
      <c r="CA63" s="101"/>
      <c r="CB63" s="101"/>
      <c r="CC63" s="101"/>
      <c r="CD63" s="101"/>
      <c r="CE63" s="101"/>
      <c r="CF63" s="101"/>
      <c r="CG63" s="101"/>
      <c r="CH63" s="67"/>
      <c r="CI63" s="67"/>
      <c r="CJ63" s="67"/>
      <c r="CK63" s="67"/>
      <c r="CL63" s="67"/>
      <c r="CM63" s="67"/>
      <c r="CN63" s="67"/>
      <c r="CO63" s="67"/>
      <c r="CP63" s="67"/>
      <c r="CQ63" s="67"/>
    </row>
    <row r="64" spans="1:95" ht="10.5" customHeight="1">
      <c r="A64" s="104" t="s">
        <v>25</v>
      </c>
      <c r="B64" s="98">
        <v>1593</v>
      </c>
      <c r="C64" s="111"/>
      <c r="D64" s="98">
        <v>271</v>
      </c>
      <c r="E64" s="111"/>
      <c r="F64" s="98">
        <v>354</v>
      </c>
      <c r="G64" s="111"/>
      <c r="H64" s="98">
        <v>968</v>
      </c>
      <c r="I64" s="244"/>
      <c r="J64" s="98">
        <v>654</v>
      </c>
      <c r="K64" s="98"/>
      <c r="L64" s="98">
        <v>142</v>
      </c>
      <c r="M64" s="111"/>
      <c r="N64" s="98">
        <v>145</v>
      </c>
      <c r="O64" s="111"/>
      <c r="P64" s="98">
        <v>367</v>
      </c>
      <c r="Q64" s="90"/>
      <c r="R64" s="98">
        <v>939</v>
      </c>
      <c r="S64" s="111"/>
      <c r="T64" s="98">
        <v>129</v>
      </c>
      <c r="U64" s="97"/>
      <c r="V64" s="98">
        <v>209</v>
      </c>
      <c r="W64" s="61"/>
      <c r="X64" s="98">
        <v>601</v>
      </c>
      <c r="Y64" s="87"/>
      <c r="Z64" s="243"/>
      <c r="AA64" s="583"/>
      <c r="AB64" s="101"/>
      <c r="AC64" s="111"/>
      <c r="AD64" s="111"/>
      <c r="AE64" s="111"/>
      <c r="AF64" s="101"/>
      <c r="AG64" s="101"/>
      <c r="AH64" s="101"/>
      <c r="AI64" s="101"/>
      <c r="AJ64" s="101"/>
      <c r="AK64" s="101"/>
      <c r="AL64" s="101"/>
      <c r="AM64" s="101"/>
      <c r="AN64" s="87"/>
      <c r="AO64" s="101"/>
      <c r="AP64" s="101"/>
      <c r="AQ64" s="101"/>
      <c r="AR64" s="101"/>
      <c r="AS64" s="101"/>
      <c r="AT64" s="101"/>
      <c r="AU64" s="101"/>
      <c r="AV64" s="101"/>
      <c r="AW64" s="101"/>
      <c r="AX64" s="101"/>
      <c r="AY64" s="101"/>
      <c r="AZ64" s="101"/>
      <c r="BA64" s="101"/>
      <c r="BB64" s="101"/>
      <c r="BC64" s="87"/>
      <c r="BD64" s="101"/>
      <c r="BE64" s="101"/>
      <c r="BF64" s="101"/>
      <c r="BG64" s="101"/>
      <c r="BH64" s="101"/>
      <c r="BI64" s="101"/>
      <c r="BJ64" s="101"/>
      <c r="BK64" s="101"/>
      <c r="BL64" s="101"/>
      <c r="BM64" s="101"/>
      <c r="BN64" s="101"/>
      <c r="BO64" s="101"/>
      <c r="BP64" s="101"/>
      <c r="BQ64" s="101"/>
      <c r="BR64" s="67"/>
      <c r="BS64" s="87"/>
      <c r="BT64" s="101"/>
      <c r="BU64" s="101"/>
      <c r="BV64" s="101"/>
      <c r="BW64" s="101"/>
      <c r="BX64" s="101"/>
      <c r="BY64" s="101"/>
      <c r="BZ64" s="101"/>
      <c r="CA64" s="101"/>
      <c r="CB64" s="101"/>
      <c r="CC64" s="101"/>
      <c r="CD64" s="101"/>
      <c r="CE64" s="101"/>
      <c r="CF64" s="101"/>
      <c r="CG64" s="101"/>
      <c r="CH64" s="67"/>
      <c r="CI64" s="67"/>
      <c r="CJ64" s="67"/>
      <c r="CK64" s="67"/>
      <c r="CL64" s="67"/>
      <c r="CM64" s="67"/>
      <c r="CN64" s="67"/>
      <c r="CO64" s="67"/>
      <c r="CP64" s="67"/>
      <c r="CQ64" s="67"/>
    </row>
    <row r="65" spans="1:95" ht="10.5" customHeight="1">
      <c r="A65" s="104" t="s">
        <v>26</v>
      </c>
      <c r="B65" s="98">
        <v>4338</v>
      </c>
      <c r="C65" s="111"/>
      <c r="D65" s="98">
        <v>861</v>
      </c>
      <c r="E65" s="111"/>
      <c r="F65" s="98">
        <v>950</v>
      </c>
      <c r="G65" s="111"/>
      <c r="H65" s="98">
        <v>2527</v>
      </c>
      <c r="I65" s="244"/>
      <c r="J65" s="98">
        <v>2114</v>
      </c>
      <c r="K65" s="98"/>
      <c r="L65" s="98">
        <v>522</v>
      </c>
      <c r="M65" s="111"/>
      <c r="N65" s="98">
        <v>458</v>
      </c>
      <c r="O65" s="111"/>
      <c r="P65" s="98">
        <v>1134</v>
      </c>
      <c r="Q65" s="90"/>
      <c r="R65" s="98">
        <v>2224</v>
      </c>
      <c r="S65" s="111"/>
      <c r="T65" s="98">
        <v>339</v>
      </c>
      <c r="U65" s="111"/>
      <c r="V65" s="98">
        <v>492</v>
      </c>
      <c r="W65" s="111"/>
      <c r="X65" s="98">
        <v>1393</v>
      </c>
      <c r="Y65" s="87"/>
      <c r="Z65" s="243"/>
      <c r="AA65" s="583"/>
      <c r="AB65" s="101"/>
      <c r="AC65" s="93"/>
      <c r="AD65" s="93"/>
      <c r="AE65" s="101"/>
      <c r="AF65" s="101"/>
      <c r="AG65" s="101"/>
      <c r="AH65" s="93"/>
      <c r="AI65" s="93"/>
      <c r="AJ65" s="93"/>
      <c r="AK65" s="93"/>
      <c r="AL65" s="93"/>
      <c r="AM65" s="93"/>
      <c r="AN65" s="87"/>
      <c r="AO65" s="93"/>
      <c r="AP65" s="93"/>
      <c r="AQ65" s="93"/>
      <c r="AR65" s="93"/>
      <c r="AS65" s="93"/>
      <c r="AT65" s="93"/>
      <c r="AU65" s="93"/>
      <c r="AV65" s="93"/>
      <c r="AW65" s="93"/>
      <c r="AX65" s="93"/>
      <c r="AY65" s="93"/>
      <c r="AZ65" s="93"/>
      <c r="BA65" s="93"/>
      <c r="BB65" s="93"/>
      <c r="BC65" s="87"/>
      <c r="BD65" s="93"/>
      <c r="BE65" s="93"/>
      <c r="BF65" s="93"/>
      <c r="BG65" s="93"/>
      <c r="BH65" s="93"/>
      <c r="BI65" s="93"/>
      <c r="BJ65" s="93"/>
      <c r="BK65" s="93"/>
      <c r="BL65" s="93"/>
      <c r="BM65" s="93"/>
      <c r="BN65" s="93"/>
      <c r="BO65" s="93"/>
      <c r="BP65" s="93"/>
      <c r="BQ65" s="93"/>
      <c r="BR65" s="67"/>
      <c r="BS65" s="87"/>
      <c r="BT65" s="93"/>
      <c r="BU65" s="93"/>
      <c r="BV65" s="93"/>
      <c r="BW65" s="93"/>
      <c r="BX65" s="93"/>
      <c r="BY65" s="93"/>
      <c r="BZ65" s="93"/>
      <c r="CA65" s="93"/>
      <c r="CB65" s="93"/>
      <c r="CC65" s="93"/>
      <c r="CD65" s="93"/>
      <c r="CE65" s="93"/>
      <c r="CF65" s="93"/>
      <c r="CG65" s="93"/>
      <c r="CH65" s="67"/>
      <c r="CI65" s="67"/>
      <c r="CJ65" s="67"/>
      <c r="CK65" s="67"/>
      <c r="CL65" s="67"/>
      <c r="CM65" s="67"/>
      <c r="CN65" s="67"/>
      <c r="CO65" s="67"/>
      <c r="CP65" s="67"/>
      <c r="CQ65" s="67"/>
    </row>
    <row r="66" spans="2:95" ht="6.75" customHeight="1">
      <c r="B66" s="111"/>
      <c r="C66" s="111"/>
      <c r="D66" s="98"/>
      <c r="E66" s="111"/>
      <c r="F66" s="111"/>
      <c r="G66" s="111"/>
      <c r="H66" s="111"/>
      <c r="I66" s="244"/>
      <c r="J66" s="98"/>
      <c r="K66" s="98"/>
      <c r="L66" s="111"/>
      <c r="M66" s="111"/>
      <c r="N66" s="111"/>
      <c r="O66" s="111"/>
      <c r="P66" s="101"/>
      <c r="Q66" s="90"/>
      <c r="R66" s="101"/>
      <c r="S66" s="111"/>
      <c r="T66" s="111"/>
      <c r="U66" s="111"/>
      <c r="V66" s="111"/>
      <c r="W66" s="111"/>
      <c r="X66" s="111"/>
      <c r="Y66" s="124"/>
      <c r="Z66" s="243"/>
      <c r="AA66" s="583"/>
      <c r="AB66" s="101"/>
      <c r="AC66" s="111"/>
      <c r="AD66" s="111"/>
      <c r="AE66" s="111"/>
      <c r="AF66" s="101"/>
      <c r="AG66" s="101"/>
      <c r="AH66" s="101"/>
      <c r="AI66" s="101"/>
      <c r="AJ66" s="101"/>
      <c r="AK66" s="111"/>
      <c r="AL66" s="111"/>
      <c r="AM66" s="111"/>
      <c r="AN66" s="124"/>
      <c r="AO66" s="101"/>
      <c r="AP66" s="101"/>
      <c r="AQ66" s="101"/>
      <c r="AR66" s="101"/>
      <c r="AS66" s="101"/>
      <c r="AT66" s="101"/>
      <c r="AU66" s="101"/>
      <c r="AV66" s="101"/>
      <c r="AW66" s="101"/>
      <c r="AX66" s="101"/>
      <c r="AY66" s="101"/>
      <c r="AZ66" s="101"/>
      <c r="BA66" s="101"/>
      <c r="BB66" s="101"/>
      <c r="BC66" s="124"/>
      <c r="BD66" s="101"/>
      <c r="BE66" s="101"/>
      <c r="BF66" s="101"/>
      <c r="BG66" s="101"/>
      <c r="BH66" s="101"/>
      <c r="BI66" s="101"/>
      <c r="BJ66" s="101"/>
      <c r="BK66" s="101"/>
      <c r="BL66" s="101"/>
      <c r="BM66" s="101"/>
      <c r="BN66" s="101"/>
      <c r="BO66" s="101"/>
      <c r="BP66" s="101"/>
      <c r="BQ66" s="101"/>
      <c r="BR66" s="67"/>
      <c r="BS66" s="124"/>
      <c r="BT66" s="101"/>
      <c r="BU66" s="101"/>
      <c r="BV66" s="101"/>
      <c r="BW66" s="101"/>
      <c r="BX66" s="101"/>
      <c r="BY66" s="101"/>
      <c r="BZ66" s="101"/>
      <c r="CA66" s="101"/>
      <c r="CB66" s="101"/>
      <c r="CC66" s="101"/>
      <c r="CD66" s="101"/>
      <c r="CE66" s="101"/>
      <c r="CF66" s="101"/>
      <c r="CG66" s="101"/>
      <c r="CH66" s="67"/>
      <c r="CI66" s="67"/>
      <c r="CJ66" s="67"/>
      <c r="CK66" s="67"/>
      <c r="CL66" s="67"/>
      <c r="CM66" s="67"/>
      <c r="CN66" s="67"/>
      <c r="CO66" s="67"/>
      <c r="CP66" s="67"/>
      <c r="CQ66" s="67"/>
    </row>
    <row r="67" spans="1:95" ht="10.5" customHeight="1">
      <c r="A67" s="60" t="s">
        <v>176</v>
      </c>
      <c r="B67" s="245">
        <v>5225</v>
      </c>
      <c r="C67" s="245"/>
      <c r="D67" s="245">
        <v>1204</v>
      </c>
      <c r="E67" s="90"/>
      <c r="F67" s="245">
        <v>1691</v>
      </c>
      <c r="G67" s="245"/>
      <c r="H67" s="245">
        <v>2330</v>
      </c>
      <c r="I67" s="245"/>
      <c r="J67" s="245">
        <v>2051</v>
      </c>
      <c r="K67" s="245"/>
      <c r="L67" s="245">
        <v>584</v>
      </c>
      <c r="M67" s="245"/>
      <c r="N67" s="245">
        <v>662</v>
      </c>
      <c r="O67" s="245"/>
      <c r="P67" s="245">
        <v>805</v>
      </c>
      <c r="Q67" s="90"/>
      <c r="R67" s="245">
        <v>3174</v>
      </c>
      <c r="S67" s="245"/>
      <c r="T67" s="245">
        <v>620</v>
      </c>
      <c r="U67" s="245"/>
      <c r="V67" s="245">
        <v>1029</v>
      </c>
      <c r="W67" s="245"/>
      <c r="X67" s="245">
        <v>1525</v>
      </c>
      <c r="Y67" s="98"/>
      <c r="Z67" s="243"/>
      <c r="AA67" s="583"/>
      <c r="AB67" s="101"/>
      <c r="AC67" s="111"/>
      <c r="AD67" s="111"/>
      <c r="AE67" s="111"/>
      <c r="AF67" s="101"/>
      <c r="AG67" s="101"/>
      <c r="AH67" s="101"/>
      <c r="AI67" s="101"/>
      <c r="AJ67" s="101"/>
      <c r="AK67" s="111"/>
      <c r="AL67" s="111"/>
      <c r="AM67" s="111"/>
      <c r="AN67" s="124"/>
      <c r="AO67" s="101"/>
      <c r="AP67" s="101"/>
      <c r="AQ67" s="101"/>
      <c r="AR67" s="101"/>
      <c r="AS67" s="101"/>
      <c r="AT67" s="101"/>
      <c r="AU67" s="101"/>
      <c r="AV67" s="101"/>
      <c r="AW67" s="101"/>
      <c r="AX67" s="101"/>
      <c r="AY67" s="101"/>
      <c r="AZ67" s="101"/>
      <c r="BA67" s="101"/>
      <c r="BB67" s="101"/>
      <c r="BC67" s="124"/>
      <c r="BD67" s="101"/>
      <c r="BE67" s="101"/>
      <c r="BF67" s="101"/>
      <c r="BG67" s="101"/>
      <c r="BH67" s="101"/>
      <c r="BI67" s="101"/>
      <c r="BJ67" s="101"/>
      <c r="BK67" s="101"/>
      <c r="BL67" s="101"/>
      <c r="BM67" s="101"/>
      <c r="BN67" s="101"/>
      <c r="BO67" s="101"/>
      <c r="BP67" s="101"/>
      <c r="BQ67" s="101"/>
      <c r="BR67" s="67"/>
      <c r="BS67" s="124"/>
      <c r="BT67" s="101"/>
      <c r="BU67" s="101"/>
      <c r="BV67" s="101"/>
      <c r="BW67" s="101"/>
      <c r="BX67" s="101"/>
      <c r="BY67" s="101"/>
      <c r="BZ67" s="101"/>
      <c r="CA67" s="101"/>
      <c r="CB67" s="101"/>
      <c r="CC67" s="101"/>
      <c r="CD67" s="101"/>
      <c r="CE67" s="101"/>
      <c r="CF67" s="101"/>
      <c r="CG67" s="101"/>
      <c r="CH67" s="67"/>
      <c r="CI67" s="67"/>
      <c r="CJ67" s="67"/>
      <c r="CK67" s="67"/>
      <c r="CL67" s="67"/>
      <c r="CM67" s="67"/>
      <c r="CN67" s="67"/>
      <c r="CO67" s="67"/>
      <c r="CP67" s="67"/>
      <c r="CQ67" s="67"/>
    </row>
    <row r="68" spans="1:95" ht="10.5" customHeight="1">
      <c r="A68" s="104" t="s">
        <v>27</v>
      </c>
      <c r="B68" s="98">
        <v>3700</v>
      </c>
      <c r="C68" s="98"/>
      <c r="D68" s="98">
        <v>897</v>
      </c>
      <c r="E68" s="111"/>
      <c r="F68" s="98">
        <v>1219</v>
      </c>
      <c r="G68" s="111"/>
      <c r="H68" s="98">
        <v>1584</v>
      </c>
      <c r="I68" s="98"/>
      <c r="J68" s="98">
        <v>1518</v>
      </c>
      <c r="K68" s="98"/>
      <c r="L68" s="98">
        <v>433</v>
      </c>
      <c r="M68" s="98"/>
      <c r="N68" s="98">
        <v>497</v>
      </c>
      <c r="O68" s="98"/>
      <c r="P68" s="98">
        <v>588</v>
      </c>
      <c r="Q68" s="90"/>
      <c r="R68" s="98">
        <v>2182</v>
      </c>
      <c r="S68" s="98"/>
      <c r="T68" s="98">
        <v>464</v>
      </c>
      <c r="U68" s="98"/>
      <c r="V68" s="98">
        <v>722</v>
      </c>
      <c r="W68" s="98"/>
      <c r="X68" s="98">
        <v>996</v>
      </c>
      <c r="Y68" s="124"/>
      <c r="Z68" s="243"/>
      <c r="AA68" s="583"/>
      <c r="AB68" s="101"/>
      <c r="AC68" s="98"/>
      <c r="AD68" s="111"/>
      <c r="AE68" s="111"/>
      <c r="AF68" s="101"/>
      <c r="AG68" s="101"/>
      <c r="AH68" s="101"/>
      <c r="AI68" s="101"/>
      <c r="AJ68" s="101"/>
      <c r="AK68" s="98"/>
      <c r="AL68" s="111"/>
      <c r="AM68" s="98"/>
      <c r="AN68" s="124"/>
      <c r="AO68" s="101"/>
      <c r="AP68" s="101"/>
      <c r="AQ68" s="101"/>
      <c r="AR68" s="101"/>
      <c r="AS68" s="100"/>
      <c r="AT68" s="101"/>
      <c r="AU68" s="100"/>
      <c r="AV68" s="101"/>
      <c r="AW68" s="101"/>
      <c r="AX68" s="101"/>
      <c r="AY68" s="101"/>
      <c r="AZ68" s="100"/>
      <c r="BA68" s="101"/>
      <c r="BB68" s="101"/>
      <c r="BC68" s="124"/>
      <c r="BD68" s="101"/>
      <c r="BE68" s="101"/>
      <c r="BF68" s="101"/>
      <c r="BG68" s="101"/>
      <c r="BH68" s="100"/>
      <c r="BI68" s="101"/>
      <c r="BJ68" s="100"/>
      <c r="BK68" s="100"/>
      <c r="BL68" s="100"/>
      <c r="BM68" s="101"/>
      <c r="BN68" s="101"/>
      <c r="BO68" s="100"/>
      <c r="BP68" s="100"/>
      <c r="BQ68" s="100"/>
      <c r="BR68" s="67"/>
      <c r="BS68" s="124"/>
      <c r="BT68" s="101"/>
      <c r="BU68" s="101"/>
      <c r="BV68" s="101"/>
      <c r="BW68" s="101"/>
      <c r="BX68" s="100"/>
      <c r="BY68" s="101"/>
      <c r="BZ68" s="100"/>
      <c r="CA68" s="100"/>
      <c r="CB68" s="100"/>
      <c r="CC68" s="101"/>
      <c r="CD68" s="101"/>
      <c r="CE68" s="100"/>
      <c r="CF68" s="100"/>
      <c r="CG68" s="100"/>
      <c r="CH68" s="67"/>
      <c r="CI68" s="67"/>
      <c r="CJ68" s="67"/>
      <c r="CK68" s="67"/>
      <c r="CL68" s="67"/>
      <c r="CM68" s="67"/>
      <c r="CN68" s="67"/>
      <c r="CO68" s="67"/>
      <c r="CP68" s="67"/>
      <c r="CQ68" s="67"/>
    </row>
    <row r="69" spans="1:95" ht="10.5" customHeight="1">
      <c r="A69" s="104" t="s">
        <v>28</v>
      </c>
      <c r="B69" s="98">
        <v>1525</v>
      </c>
      <c r="C69" s="98"/>
      <c r="D69" s="98">
        <v>307</v>
      </c>
      <c r="E69" s="98"/>
      <c r="F69" s="98">
        <v>472</v>
      </c>
      <c r="G69" s="98"/>
      <c r="H69" s="98">
        <v>746</v>
      </c>
      <c r="I69" s="244"/>
      <c r="J69" s="98">
        <v>533</v>
      </c>
      <c r="K69" s="111"/>
      <c r="L69" s="98">
        <v>151</v>
      </c>
      <c r="M69" s="98"/>
      <c r="N69" s="98">
        <v>165</v>
      </c>
      <c r="O69" s="98"/>
      <c r="P69" s="98">
        <v>217</v>
      </c>
      <c r="Q69" s="90"/>
      <c r="R69" s="98">
        <v>992</v>
      </c>
      <c r="S69" s="111"/>
      <c r="T69" s="98">
        <v>156</v>
      </c>
      <c r="U69" s="98"/>
      <c r="V69" s="98">
        <v>307</v>
      </c>
      <c r="W69" s="98"/>
      <c r="X69" s="98">
        <v>529</v>
      </c>
      <c r="Y69" s="87"/>
      <c r="Z69" s="243"/>
      <c r="AA69" s="583"/>
      <c r="AB69" s="101"/>
      <c r="AC69" s="100"/>
      <c r="AD69" s="100"/>
      <c r="AE69" s="101"/>
      <c r="AF69" s="100"/>
      <c r="AG69" s="100"/>
      <c r="AH69" s="100"/>
      <c r="AI69" s="101"/>
      <c r="AJ69" s="101"/>
      <c r="AK69" s="100"/>
      <c r="AL69" s="100"/>
      <c r="AM69" s="100"/>
      <c r="AN69" s="87"/>
      <c r="AO69" s="101"/>
      <c r="AP69" s="100"/>
      <c r="AQ69" s="100"/>
      <c r="AR69" s="100"/>
      <c r="AS69" s="100"/>
      <c r="AT69" s="101"/>
      <c r="AU69" s="100"/>
      <c r="AV69" s="100"/>
      <c r="AW69" s="100"/>
      <c r="AX69" s="101"/>
      <c r="AY69" s="101"/>
      <c r="AZ69" s="100"/>
      <c r="BA69" s="100"/>
      <c r="BB69" s="100"/>
      <c r="BC69" s="87"/>
      <c r="BD69" s="101"/>
      <c r="BE69" s="101"/>
      <c r="BF69" s="101"/>
      <c r="BG69" s="101"/>
      <c r="BH69" s="100"/>
      <c r="BI69" s="101"/>
      <c r="BJ69" s="100"/>
      <c r="BK69" s="100"/>
      <c r="BL69" s="100"/>
      <c r="BM69" s="101"/>
      <c r="BN69" s="101"/>
      <c r="BO69" s="100"/>
      <c r="BP69" s="100"/>
      <c r="BQ69" s="100"/>
      <c r="BR69" s="67"/>
      <c r="BS69" s="87"/>
      <c r="BT69" s="101"/>
      <c r="BU69" s="101"/>
      <c r="BV69" s="101"/>
      <c r="BW69" s="101"/>
      <c r="BX69" s="100"/>
      <c r="BY69" s="101"/>
      <c r="BZ69" s="100"/>
      <c r="CA69" s="100"/>
      <c r="CB69" s="100"/>
      <c r="CC69" s="101"/>
      <c r="CD69" s="101"/>
      <c r="CE69" s="100"/>
      <c r="CF69" s="100"/>
      <c r="CG69" s="100"/>
      <c r="CH69" s="67"/>
      <c r="CI69" s="67"/>
      <c r="CJ69" s="67"/>
      <c r="CK69" s="67"/>
      <c r="CL69" s="67"/>
      <c r="CM69" s="67"/>
      <c r="CN69" s="67"/>
      <c r="CO69" s="67"/>
      <c r="CP69" s="67"/>
      <c r="CQ69" s="67"/>
    </row>
    <row r="70" spans="2:95" ht="3" customHeight="1">
      <c r="B70" s="245"/>
      <c r="C70" s="245"/>
      <c r="D70" s="98"/>
      <c r="E70" s="245"/>
      <c r="F70" s="245"/>
      <c r="G70" s="245"/>
      <c r="H70" s="245"/>
      <c r="I70" s="244"/>
      <c r="J70" s="245"/>
      <c r="K70" s="245"/>
      <c r="L70" s="245"/>
      <c r="M70" s="245"/>
      <c r="N70" s="245"/>
      <c r="O70" s="245"/>
      <c r="P70" s="245"/>
      <c r="Q70" s="90"/>
      <c r="R70" s="245"/>
      <c r="S70" s="245"/>
      <c r="T70" s="245"/>
      <c r="U70" s="245"/>
      <c r="V70" s="245"/>
      <c r="W70" s="245"/>
      <c r="X70" s="245"/>
      <c r="Y70" s="87"/>
      <c r="Z70" s="243"/>
      <c r="AA70" s="583"/>
      <c r="AB70" s="101"/>
      <c r="AC70" s="92"/>
      <c r="AD70" s="92"/>
      <c r="AE70" s="100"/>
      <c r="AF70" s="100"/>
      <c r="AG70" s="100"/>
      <c r="AH70" s="92"/>
      <c r="AI70" s="93"/>
      <c r="AJ70" s="92"/>
      <c r="AK70" s="92"/>
      <c r="AL70" s="92"/>
      <c r="AM70" s="92"/>
      <c r="AN70" s="87"/>
      <c r="AO70" s="93"/>
      <c r="AP70" s="92"/>
      <c r="AQ70" s="92"/>
      <c r="AR70" s="92"/>
      <c r="AS70" s="92"/>
      <c r="AT70" s="92"/>
      <c r="AU70" s="92"/>
      <c r="AV70" s="92"/>
      <c r="AW70" s="92"/>
      <c r="AX70" s="93"/>
      <c r="AY70" s="92"/>
      <c r="AZ70" s="92"/>
      <c r="BA70" s="92"/>
      <c r="BB70" s="92"/>
      <c r="BC70" s="87"/>
      <c r="BD70" s="92"/>
      <c r="BE70" s="93"/>
      <c r="BF70" s="93"/>
      <c r="BG70" s="93"/>
      <c r="BH70" s="92"/>
      <c r="BI70" s="92"/>
      <c r="BJ70" s="92"/>
      <c r="BK70" s="92"/>
      <c r="BL70" s="92"/>
      <c r="BM70" s="93"/>
      <c r="BN70" s="92"/>
      <c r="BO70" s="92"/>
      <c r="BP70" s="92"/>
      <c r="BQ70" s="92"/>
      <c r="BR70" s="67"/>
      <c r="BS70" s="87"/>
      <c r="BT70" s="92"/>
      <c r="BU70" s="93"/>
      <c r="BV70" s="93"/>
      <c r="BW70" s="93"/>
      <c r="BX70" s="92"/>
      <c r="BY70" s="92"/>
      <c r="BZ70" s="92"/>
      <c r="CA70" s="92"/>
      <c r="CB70" s="92"/>
      <c r="CC70" s="93"/>
      <c r="CD70" s="92"/>
      <c r="CE70" s="92"/>
      <c r="CF70" s="92"/>
      <c r="CG70" s="92"/>
      <c r="CH70" s="67"/>
      <c r="CI70" s="67"/>
      <c r="CJ70" s="67"/>
      <c r="CK70" s="67"/>
      <c r="CL70" s="67"/>
      <c r="CM70" s="67"/>
      <c r="CN70" s="67"/>
      <c r="CO70" s="67"/>
      <c r="CP70" s="67"/>
      <c r="CQ70" s="67"/>
    </row>
    <row r="71" spans="1:95" ht="10.5" customHeight="1">
      <c r="A71" s="60" t="s">
        <v>179</v>
      </c>
      <c r="B71" s="245">
        <v>5121</v>
      </c>
      <c r="C71" s="245"/>
      <c r="D71" s="245">
        <v>878</v>
      </c>
      <c r="E71" s="90"/>
      <c r="F71" s="245">
        <v>1224</v>
      </c>
      <c r="G71" s="245"/>
      <c r="H71" s="245">
        <v>3019</v>
      </c>
      <c r="I71" s="245"/>
      <c r="J71" s="245">
        <v>2607</v>
      </c>
      <c r="K71" s="245"/>
      <c r="L71" s="245">
        <v>584</v>
      </c>
      <c r="M71" s="245"/>
      <c r="N71" s="245">
        <v>699</v>
      </c>
      <c r="O71" s="245"/>
      <c r="P71" s="245">
        <v>1324</v>
      </c>
      <c r="Q71" s="90"/>
      <c r="R71" s="245">
        <v>2514</v>
      </c>
      <c r="S71" s="245"/>
      <c r="T71" s="245">
        <v>294</v>
      </c>
      <c r="U71" s="245"/>
      <c r="V71" s="245">
        <v>525</v>
      </c>
      <c r="W71" s="245"/>
      <c r="X71" s="245">
        <v>1695</v>
      </c>
      <c r="Y71" s="124"/>
      <c r="Z71" s="243"/>
      <c r="AA71" s="583"/>
      <c r="AB71" s="101"/>
      <c r="AC71" s="101"/>
      <c r="AD71" s="100"/>
      <c r="AE71" s="101"/>
      <c r="AF71" s="101"/>
      <c r="AG71" s="101"/>
      <c r="AH71" s="101"/>
      <c r="AI71" s="101"/>
      <c r="AJ71" s="101"/>
      <c r="AK71" s="101"/>
      <c r="AL71" s="101"/>
      <c r="AM71" s="101"/>
      <c r="AN71" s="124"/>
      <c r="AO71" s="101"/>
      <c r="AP71" s="101"/>
      <c r="AQ71" s="101"/>
      <c r="AR71" s="101"/>
      <c r="AS71" s="100"/>
      <c r="AT71" s="101"/>
      <c r="AU71" s="100"/>
      <c r="AV71" s="101"/>
      <c r="AW71" s="101"/>
      <c r="AX71" s="101"/>
      <c r="AY71" s="101"/>
      <c r="AZ71" s="100"/>
      <c r="BA71" s="101"/>
      <c r="BB71" s="101"/>
      <c r="BC71" s="124"/>
      <c r="BD71" s="101"/>
      <c r="BE71" s="101"/>
      <c r="BF71" s="101"/>
      <c r="BG71" s="101"/>
      <c r="BH71" s="100"/>
      <c r="BI71" s="101"/>
      <c r="BJ71" s="100"/>
      <c r="BK71" s="100"/>
      <c r="BL71" s="100"/>
      <c r="BM71" s="101"/>
      <c r="BN71" s="101"/>
      <c r="BO71" s="100"/>
      <c r="BP71" s="100"/>
      <c r="BQ71" s="100"/>
      <c r="BR71" s="67"/>
      <c r="BS71" s="124"/>
      <c r="BT71" s="101"/>
      <c r="BU71" s="101"/>
      <c r="BV71" s="101"/>
      <c r="BW71" s="101"/>
      <c r="BX71" s="100"/>
      <c r="BY71" s="101"/>
      <c r="BZ71" s="100"/>
      <c r="CA71" s="100"/>
      <c r="CB71" s="100"/>
      <c r="CC71" s="101"/>
      <c r="CD71" s="101"/>
      <c r="CE71" s="100"/>
      <c r="CF71" s="100"/>
      <c r="CG71" s="100"/>
      <c r="CH71" s="67"/>
      <c r="CI71" s="67"/>
      <c r="CJ71" s="67"/>
      <c r="CK71" s="67"/>
      <c r="CL71" s="67"/>
      <c r="CM71" s="67"/>
      <c r="CN71" s="67"/>
      <c r="CO71" s="67"/>
      <c r="CP71" s="67"/>
      <c r="CQ71" s="67"/>
    </row>
    <row r="72" spans="1:95" ht="10.5" customHeight="1">
      <c r="A72" s="104" t="s">
        <v>29</v>
      </c>
      <c r="B72" s="98">
        <v>1862</v>
      </c>
      <c r="C72" s="98"/>
      <c r="D72" s="98">
        <v>256</v>
      </c>
      <c r="E72" s="111"/>
      <c r="F72" s="98">
        <v>341</v>
      </c>
      <c r="G72" s="111"/>
      <c r="H72" s="98">
        <v>1265</v>
      </c>
      <c r="I72" s="98"/>
      <c r="J72" s="98">
        <v>861</v>
      </c>
      <c r="K72" s="98"/>
      <c r="L72" s="98">
        <v>158</v>
      </c>
      <c r="M72" s="98"/>
      <c r="N72" s="98">
        <v>182</v>
      </c>
      <c r="O72" s="98"/>
      <c r="P72" s="98">
        <v>521</v>
      </c>
      <c r="Q72" s="90"/>
      <c r="R72" s="98">
        <v>1001</v>
      </c>
      <c r="S72" s="98"/>
      <c r="T72" s="98">
        <v>98</v>
      </c>
      <c r="U72" s="98"/>
      <c r="V72" s="98">
        <v>159</v>
      </c>
      <c r="W72" s="98"/>
      <c r="X72" s="98">
        <v>744</v>
      </c>
      <c r="Y72" s="124"/>
      <c r="Z72" s="243"/>
      <c r="AA72" s="583"/>
      <c r="AB72" s="101"/>
      <c r="AC72" s="101"/>
      <c r="AD72" s="101"/>
      <c r="AE72" s="101"/>
      <c r="AF72" s="101"/>
      <c r="AG72" s="101"/>
      <c r="AH72" s="101"/>
      <c r="AI72" s="101"/>
      <c r="AJ72" s="101"/>
      <c r="AK72" s="101"/>
      <c r="AL72" s="101"/>
      <c r="AM72" s="101"/>
      <c r="AN72" s="124"/>
      <c r="AO72" s="101"/>
      <c r="AP72" s="101"/>
      <c r="AQ72" s="101"/>
      <c r="AR72" s="101"/>
      <c r="AS72" s="100"/>
      <c r="AT72" s="101"/>
      <c r="AU72" s="100"/>
      <c r="AV72" s="101"/>
      <c r="AW72" s="101"/>
      <c r="AX72" s="101"/>
      <c r="AY72" s="101"/>
      <c r="AZ72" s="100"/>
      <c r="BA72" s="101"/>
      <c r="BB72" s="101"/>
      <c r="BC72" s="124"/>
      <c r="BD72" s="101"/>
      <c r="BE72" s="101"/>
      <c r="BF72" s="101"/>
      <c r="BG72" s="101"/>
      <c r="BH72" s="100"/>
      <c r="BI72" s="101"/>
      <c r="BJ72" s="100"/>
      <c r="BK72" s="100"/>
      <c r="BL72" s="100"/>
      <c r="BM72" s="101"/>
      <c r="BN72" s="101"/>
      <c r="BO72" s="100"/>
      <c r="BP72" s="100"/>
      <c r="BQ72" s="100"/>
      <c r="BR72" s="67"/>
      <c r="BS72" s="124"/>
      <c r="BT72" s="101"/>
      <c r="BU72" s="101"/>
      <c r="BV72" s="101"/>
      <c r="BW72" s="101"/>
      <c r="BX72" s="100"/>
      <c r="BY72" s="101"/>
      <c r="BZ72" s="100"/>
      <c r="CA72" s="100"/>
      <c r="CB72" s="100"/>
      <c r="CC72" s="101"/>
      <c r="CD72" s="101"/>
      <c r="CE72" s="100"/>
      <c r="CF72" s="100"/>
      <c r="CG72" s="100"/>
      <c r="CH72" s="67"/>
      <c r="CI72" s="67"/>
      <c r="CJ72" s="67"/>
      <c r="CK72" s="67"/>
      <c r="CL72" s="67"/>
      <c r="CM72" s="67"/>
      <c r="CN72" s="67"/>
      <c r="CO72" s="67"/>
      <c r="CP72" s="67"/>
      <c r="CQ72" s="67"/>
    </row>
    <row r="73" spans="1:95" ht="10.5" customHeight="1">
      <c r="A73" s="104" t="s">
        <v>30</v>
      </c>
      <c r="B73" s="98">
        <v>628</v>
      </c>
      <c r="C73" s="61"/>
      <c r="D73" s="98">
        <v>81</v>
      </c>
      <c r="E73" s="61"/>
      <c r="F73" s="98">
        <v>142</v>
      </c>
      <c r="G73" s="61"/>
      <c r="H73" s="98">
        <v>405</v>
      </c>
      <c r="I73" s="244"/>
      <c r="J73" s="98">
        <v>339</v>
      </c>
      <c r="K73" s="98"/>
      <c r="L73" s="98">
        <v>58</v>
      </c>
      <c r="M73" s="61"/>
      <c r="N73" s="98">
        <v>79</v>
      </c>
      <c r="O73" s="61"/>
      <c r="P73" s="98">
        <v>202</v>
      </c>
      <c r="Q73" s="90"/>
      <c r="R73" s="98">
        <v>289</v>
      </c>
      <c r="S73" s="98"/>
      <c r="T73" s="98">
        <v>23</v>
      </c>
      <c r="U73" s="61"/>
      <c r="V73" s="98">
        <v>63</v>
      </c>
      <c r="W73" s="61"/>
      <c r="X73" s="98">
        <v>203</v>
      </c>
      <c r="Y73" s="87"/>
      <c r="Z73" s="243"/>
      <c r="AA73" s="583"/>
      <c r="AB73" s="101"/>
      <c r="AC73" s="100"/>
      <c r="AD73" s="100"/>
      <c r="AE73" s="100"/>
      <c r="AF73" s="100"/>
      <c r="AG73" s="100"/>
      <c r="AH73" s="100"/>
      <c r="AI73" s="101"/>
      <c r="AJ73" s="100"/>
      <c r="AK73" s="100"/>
      <c r="AL73" s="100"/>
      <c r="AM73" s="100"/>
      <c r="AN73" s="87"/>
      <c r="AO73" s="100"/>
      <c r="AP73" s="100"/>
      <c r="AQ73" s="100"/>
      <c r="AR73" s="100"/>
      <c r="AS73" s="100"/>
      <c r="AT73" s="100"/>
      <c r="AU73" s="100"/>
      <c r="AV73" s="100"/>
      <c r="AW73" s="100"/>
      <c r="AX73" s="101"/>
      <c r="AY73" s="100"/>
      <c r="AZ73" s="100"/>
      <c r="BA73" s="100"/>
      <c r="BB73" s="100"/>
      <c r="BC73" s="87"/>
      <c r="BD73" s="100"/>
      <c r="BE73" s="101"/>
      <c r="BF73" s="101"/>
      <c r="BG73" s="101"/>
      <c r="BH73" s="100"/>
      <c r="BI73" s="100"/>
      <c r="BJ73" s="100"/>
      <c r="BK73" s="100"/>
      <c r="BL73" s="100"/>
      <c r="BM73" s="101"/>
      <c r="BN73" s="100"/>
      <c r="BO73" s="100"/>
      <c r="BP73" s="100"/>
      <c r="BQ73" s="100"/>
      <c r="BR73" s="67"/>
      <c r="BS73" s="87"/>
      <c r="BT73" s="100"/>
      <c r="BU73" s="101"/>
      <c r="BV73" s="101"/>
      <c r="BW73" s="101"/>
      <c r="BX73" s="100"/>
      <c r="BY73" s="100"/>
      <c r="BZ73" s="100"/>
      <c r="CA73" s="100"/>
      <c r="CB73" s="100"/>
      <c r="CC73" s="101"/>
      <c r="CD73" s="100"/>
      <c r="CE73" s="100"/>
      <c r="CF73" s="100"/>
      <c r="CG73" s="100"/>
      <c r="CH73" s="67"/>
      <c r="CI73" s="67"/>
      <c r="CJ73" s="67"/>
      <c r="CK73" s="67"/>
      <c r="CL73" s="67"/>
      <c r="CM73" s="67"/>
      <c r="CN73" s="67"/>
      <c r="CO73" s="67"/>
      <c r="CP73" s="67"/>
      <c r="CQ73" s="67"/>
    </row>
    <row r="74" spans="1:95" ht="10.5" customHeight="1">
      <c r="A74" s="104" t="s">
        <v>31</v>
      </c>
      <c r="B74" s="98">
        <v>760</v>
      </c>
      <c r="C74" s="98"/>
      <c r="D74" s="98">
        <v>119</v>
      </c>
      <c r="E74" s="98"/>
      <c r="F74" s="98">
        <v>186</v>
      </c>
      <c r="G74" s="98"/>
      <c r="H74" s="98">
        <v>455</v>
      </c>
      <c r="I74" s="244"/>
      <c r="J74" s="98">
        <v>395</v>
      </c>
      <c r="K74" s="98"/>
      <c r="L74" s="98">
        <v>89</v>
      </c>
      <c r="M74" s="98"/>
      <c r="N74" s="98">
        <v>106</v>
      </c>
      <c r="O74" s="98"/>
      <c r="P74" s="98">
        <v>200</v>
      </c>
      <c r="Q74" s="90"/>
      <c r="R74" s="98">
        <v>365</v>
      </c>
      <c r="S74" s="98"/>
      <c r="T74" s="98">
        <v>30</v>
      </c>
      <c r="U74" s="98"/>
      <c r="V74" s="98">
        <v>80</v>
      </c>
      <c r="W74" s="98"/>
      <c r="X74" s="98">
        <v>255</v>
      </c>
      <c r="Y74" s="87"/>
      <c r="Z74" s="243"/>
      <c r="AA74" s="583"/>
      <c r="AB74" s="101"/>
      <c r="AC74" s="92"/>
      <c r="AD74" s="92"/>
      <c r="AE74" s="100"/>
      <c r="AF74" s="100"/>
      <c r="AG74" s="100"/>
      <c r="AH74" s="92"/>
      <c r="AI74" s="93"/>
      <c r="AJ74" s="92"/>
      <c r="AK74" s="92"/>
      <c r="AL74" s="92"/>
      <c r="AM74" s="92"/>
      <c r="AN74" s="87"/>
      <c r="AO74" s="93"/>
      <c r="AP74" s="92"/>
      <c r="AQ74" s="92"/>
      <c r="AR74" s="92"/>
      <c r="AS74" s="92"/>
      <c r="AT74" s="92"/>
      <c r="AU74" s="92"/>
      <c r="AV74" s="92"/>
      <c r="AW74" s="92"/>
      <c r="AX74" s="93"/>
      <c r="AY74" s="92"/>
      <c r="AZ74" s="92"/>
      <c r="BA74" s="92"/>
      <c r="BB74" s="92"/>
      <c r="BC74" s="87"/>
      <c r="BD74" s="92"/>
      <c r="BE74" s="93"/>
      <c r="BF74" s="93"/>
      <c r="BG74" s="93"/>
      <c r="BH74" s="92"/>
      <c r="BI74" s="92"/>
      <c r="BJ74" s="92"/>
      <c r="BK74" s="92"/>
      <c r="BL74" s="92"/>
      <c r="BM74" s="93"/>
      <c r="BN74" s="92"/>
      <c r="BO74" s="92"/>
      <c r="BP74" s="92"/>
      <c r="BQ74" s="92"/>
      <c r="BR74" s="67"/>
      <c r="BS74" s="87"/>
      <c r="BT74" s="92"/>
      <c r="BU74" s="93"/>
      <c r="BV74" s="93"/>
      <c r="BW74" s="93"/>
      <c r="BX74" s="92"/>
      <c r="BY74" s="92"/>
      <c r="BZ74" s="92"/>
      <c r="CA74" s="92"/>
      <c r="CB74" s="92"/>
      <c r="CC74" s="93"/>
      <c r="CD74" s="92"/>
      <c r="CE74" s="92"/>
      <c r="CF74" s="92"/>
      <c r="CG74" s="92"/>
      <c r="CH74" s="67"/>
      <c r="CI74" s="67"/>
      <c r="CJ74" s="67"/>
      <c r="CK74" s="67"/>
      <c r="CL74" s="67"/>
      <c r="CM74" s="67"/>
      <c r="CN74" s="67"/>
      <c r="CO74" s="67"/>
      <c r="CP74" s="67"/>
      <c r="CQ74" s="67"/>
    </row>
    <row r="75" spans="1:95" ht="10.5" customHeight="1">
      <c r="A75" s="104" t="s">
        <v>32</v>
      </c>
      <c r="B75" s="98">
        <v>1871</v>
      </c>
      <c r="C75" s="98"/>
      <c r="D75" s="98">
        <v>422</v>
      </c>
      <c r="E75" s="98"/>
      <c r="F75" s="98">
        <v>555</v>
      </c>
      <c r="G75" s="98"/>
      <c r="H75" s="98">
        <v>894</v>
      </c>
      <c r="I75" s="244"/>
      <c r="J75" s="98">
        <v>1012</v>
      </c>
      <c r="K75" s="111"/>
      <c r="L75" s="98">
        <v>279</v>
      </c>
      <c r="M75" s="98"/>
      <c r="N75" s="98">
        <v>332</v>
      </c>
      <c r="O75" s="111"/>
      <c r="P75" s="98">
        <v>401</v>
      </c>
      <c r="Q75" s="90"/>
      <c r="R75" s="98">
        <v>859</v>
      </c>
      <c r="S75" s="111"/>
      <c r="T75" s="98">
        <v>143</v>
      </c>
      <c r="U75" s="98"/>
      <c r="V75" s="98">
        <v>223</v>
      </c>
      <c r="W75" s="111"/>
      <c r="X75" s="98">
        <v>493</v>
      </c>
      <c r="Y75" s="124"/>
      <c r="Z75" s="243"/>
      <c r="AA75" s="583"/>
      <c r="AB75" s="101"/>
      <c r="AC75" s="101"/>
      <c r="AD75" s="101"/>
      <c r="AE75" s="101"/>
      <c r="AF75" s="101"/>
      <c r="AG75" s="101"/>
      <c r="AH75" s="101"/>
      <c r="AI75" s="101"/>
      <c r="AJ75" s="101"/>
      <c r="AK75" s="101"/>
      <c r="AL75" s="101"/>
      <c r="AM75" s="101"/>
      <c r="AN75" s="124"/>
      <c r="AO75" s="101"/>
      <c r="AP75" s="101"/>
      <c r="AQ75" s="101"/>
      <c r="AR75" s="101"/>
      <c r="AS75" s="100"/>
      <c r="AT75" s="101"/>
      <c r="AU75" s="100"/>
      <c r="AV75" s="101"/>
      <c r="AW75" s="101"/>
      <c r="AX75" s="101"/>
      <c r="AY75" s="101"/>
      <c r="AZ75" s="100"/>
      <c r="BA75" s="101"/>
      <c r="BB75" s="101"/>
      <c r="BC75" s="124"/>
      <c r="BD75" s="101"/>
      <c r="BE75" s="101"/>
      <c r="BF75" s="101"/>
      <c r="BG75" s="101"/>
      <c r="BH75" s="100"/>
      <c r="BI75" s="101"/>
      <c r="BJ75" s="100"/>
      <c r="BK75" s="100"/>
      <c r="BL75" s="100"/>
      <c r="BM75" s="101"/>
      <c r="BN75" s="101"/>
      <c r="BO75" s="100"/>
      <c r="BP75" s="100"/>
      <c r="BQ75" s="100"/>
      <c r="BR75" s="67"/>
      <c r="BS75" s="124"/>
      <c r="BT75" s="101"/>
      <c r="BU75" s="101"/>
      <c r="BV75" s="101"/>
      <c r="BW75" s="101"/>
      <c r="BX75" s="100"/>
      <c r="BY75" s="101"/>
      <c r="BZ75" s="100"/>
      <c r="CA75" s="100"/>
      <c r="CB75" s="100"/>
      <c r="CC75" s="101"/>
      <c r="CD75" s="101"/>
      <c r="CE75" s="100"/>
      <c r="CF75" s="100"/>
      <c r="CG75" s="100"/>
      <c r="CH75" s="67"/>
      <c r="CI75" s="67"/>
      <c r="CJ75" s="67"/>
      <c r="CK75" s="67"/>
      <c r="CL75" s="67"/>
      <c r="CM75" s="67"/>
      <c r="CN75" s="67"/>
      <c r="CO75" s="67"/>
      <c r="CP75" s="67"/>
      <c r="CQ75" s="67"/>
    </row>
    <row r="76" spans="2:95" ht="6" customHeight="1" hidden="1">
      <c r="B76" s="98"/>
      <c r="C76" s="98"/>
      <c r="D76" s="98"/>
      <c r="E76" s="98"/>
      <c r="F76" s="98"/>
      <c r="G76" s="98"/>
      <c r="H76" s="98"/>
      <c r="I76" s="244"/>
      <c r="J76" s="98"/>
      <c r="K76" s="111"/>
      <c r="L76" s="98"/>
      <c r="M76" s="98"/>
      <c r="N76" s="111"/>
      <c r="O76" s="111"/>
      <c r="P76" s="111"/>
      <c r="Q76" s="90"/>
      <c r="R76" s="111"/>
      <c r="S76" s="111"/>
      <c r="T76" s="98"/>
      <c r="U76" s="98"/>
      <c r="V76" s="111"/>
      <c r="W76" s="111"/>
      <c r="X76" s="98"/>
      <c r="Y76" s="124"/>
      <c r="Z76" s="243"/>
      <c r="AA76" s="583"/>
      <c r="AB76" s="101"/>
      <c r="AC76" s="101"/>
      <c r="AD76" s="101"/>
      <c r="AE76" s="101"/>
      <c r="AF76" s="101"/>
      <c r="AG76" s="101"/>
      <c r="AH76" s="101"/>
      <c r="AI76" s="101"/>
      <c r="AJ76" s="101"/>
      <c r="AK76" s="101"/>
      <c r="AL76" s="101"/>
      <c r="AM76" s="101"/>
      <c r="AN76" s="124"/>
      <c r="AO76" s="101"/>
      <c r="AP76" s="101"/>
      <c r="AQ76" s="101"/>
      <c r="AR76" s="101"/>
      <c r="AS76" s="100"/>
      <c r="AT76" s="101"/>
      <c r="AU76" s="100"/>
      <c r="AV76" s="101"/>
      <c r="AW76" s="101"/>
      <c r="AX76" s="101"/>
      <c r="AY76" s="101"/>
      <c r="AZ76" s="100"/>
      <c r="BA76" s="101"/>
      <c r="BB76" s="101"/>
      <c r="BC76" s="124"/>
      <c r="BD76" s="101"/>
      <c r="BE76" s="101"/>
      <c r="BF76" s="101"/>
      <c r="BG76" s="101"/>
      <c r="BH76" s="100"/>
      <c r="BI76" s="101"/>
      <c r="BJ76" s="100"/>
      <c r="BK76" s="100"/>
      <c r="BL76" s="100"/>
      <c r="BM76" s="101"/>
      <c r="BN76" s="101"/>
      <c r="BO76" s="100"/>
      <c r="BP76" s="100"/>
      <c r="BQ76" s="100"/>
      <c r="BR76" s="67"/>
      <c r="BS76" s="124"/>
      <c r="BT76" s="101"/>
      <c r="BU76" s="101"/>
      <c r="BV76" s="101"/>
      <c r="BW76" s="101"/>
      <c r="BX76" s="100"/>
      <c r="BY76" s="101"/>
      <c r="BZ76" s="100"/>
      <c r="CA76" s="100"/>
      <c r="CB76" s="100"/>
      <c r="CC76" s="101"/>
      <c r="CD76" s="101"/>
      <c r="CE76" s="100"/>
      <c r="CF76" s="100"/>
      <c r="CG76" s="100"/>
      <c r="CH76" s="67"/>
      <c r="CI76" s="67"/>
      <c r="CJ76" s="67"/>
      <c r="CK76" s="67"/>
      <c r="CL76" s="67"/>
      <c r="CM76" s="67"/>
      <c r="CN76" s="67"/>
      <c r="CO76" s="67"/>
      <c r="CP76" s="67"/>
      <c r="CQ76" s="67"/>
    </row>
    <row r="77" spans="1:95" ht="14.25" customHeight="1">
      <c r="A77" s="60" t="s">
        <v>184</v>
      </c>
      <c r="B77" s="245">
        <v>29847</v>
      </c>
      <c r="C77" s="245"/>
      <c r="D77" s="245">
        <v>4025</v>
      </c>
      <c r="E77" s="245"/>
      <c r="F77" s="245">
        <v>7003</v>
      </c>
      <c r="G77" s="245"/>
      <c r="H77" s="245">
        <v>18819</v>
      </c>
      <c r="I77" s="245"/>
      <c r="J77" s="245">
        <v>13402</v>
      </c>
      <c r="K77" s="245"/>
      <c r="L77" s="245">
        <v>2168</v>
      </c>
      <c r="M77" s="245"/>
      <c r="N77" s="245">
        <v>3174</v>
      </c>
      <c r="O77" s="245"/>
      <c r="P77" s="245">
        <v>8060</v>
      </c>
      <c r="Q77" s="90"/>
      <c r="R77" s="245">
        <v>16445</v>
      </c>
      <c r="S77" s="245"/>
      <c r="T77" s="245">
        <v>1857</v>
      </c>
      <c r="U77" s="245"/>
      <c r="V77" s="245">
        <v>3829</v>
      </c>
      <c r="W77" s="245"/>
      <c r="X77" s="245">
        <v>10759</v>
      </c>
      <c r="Y77" s="124"/>
      <c r="Z77" s="243"/>
      <c r="AA77" s="583"/>
      <c r="AB77" s="101"/>
      <c r="AC77" s="101"/>
      <c r="AD77" s="101"/>
      <c r="AE77" s="101"/>
      <c r="AF77" s="101"/>
      <c r="AG77" s="101"/>
      <c r="AH77" s="101"/>
      <c r="AI77" s="101"/>
      <c r="AJ77" s="101"/>
      <c r="AK77" s="101"/>
      <c r="AL77" s="101"/>
      <c r="AM77" s="101"/>
      <c r="AN77" s="124"/>
      <c r="AO77" s="101"/>
      <c r="AP77" s="101"/>
      <c r="AQ77" s="101"/>
      <c r="AR77" s="101"/>
      <c r="AS77" s="100"/>
      <c r="AT77" s="101"/>
      <c r="AU77" s="100"/>
      <c r="AV77" s="101"/>
      <c r="AW77" s="101"/>
      <c r="AX77" s="101"/>
      <c r="AY77" s="101"/>
      <c r="AZ77" s="100"/>
      <c r="BA77" s="101"/>
      <c r="BB77" s="101"/>
      <c r="BC77" s="124"/>
      <c r="BD77" s="101"/>
      <c r="BE77" s="101"/>
      <c r="BF77" s="101"/>
      <c r="BG77" s="101"/>
      <c r="BH77" s="100"/>
      <c r="BI77" s="101"/>
      <c r="BJ77" s="100"/>
      <c r="BK77" s="100"/>
      <c r="BL77" s="100"/>
      <c r="BM77" s="101"/>
      <c r="BN77" s="101"/>
      <c r="BO77" s="100"/>
      <c r="BP77" s="100"/>
      <c r="BQ77" s="100"/>
      <c r="BR77" s="67"/>
      <c r="BS77" s="124"/>
      <c r="BT77" s="101"/>
      <c r="BU77" s="101"/>
      <c r="BV77" s="101"/>
      <c r="BW77" s="101"/>
      <c r="BX77" s="100"/>
      <c r="BY77" s="101"/>
      <c r="BZ77" s="100"/>
      <c r="CA77" s="100"/>
      <c r="CB77" s="100"/>
      <c r="CC77" s="101"/>
      <c r="CD77" s="101"/>
      <c r="CE77" s="100"/>
      <c r="CF77" s="100"/>
      <c r="CG77" s="100"/>
      <c r="CH77" s="67"/>
      <c r="CI77" s="67"/>
      <c r="CJ77" s="67"/>
      <c r="CK77" s="67"/>
      <c r="CL77" s="67"/>
      <c r="CM77" s="67"/>
      <c r="CN77" s="67"/>
      <c r="CO77" s="67"/>
      <c r="CP77" s="67"/>
      <c r="CQ77" s="67"/>
    </row>
    <row r="78" spans="2:95" ht="3.75" customHeight="1">
      <c r="B78" s="245"/>
      <c r="C78" s="245"/>
      <c r="D78" s="245"/>
      <c r="E78" s="245"/>
      <c r="F78" s="245"/>
      <c r="G78" s="245"/>
      <c r="H78" s="245"/>
      <c r="I78" s="230"/>
      <c r="J78" s="245"/>
      <c r="K78" s="90"/>
      <c r="L78" s="245"/>
      <c r="M78" s="245"/>
      <c r="N78" s="245"/>
      <c r="O78" s="245"/>
      <c r="P78" s="245"/>
      <c r="Q78" s="90"/>
      <c r="R78" s="245"/>
      <c r="S78" s="245"/>
      <c r="T78" s="245"/>
      <c r="U78" s="245"/>
      <c r="V78" s="245"/>
      <c r="W78" s="245"/>
      <c r="X78" s="245"/>
      <c r="Y78" s="124"/>
      <c r="Z78" s="243"/>
      <c r="AA78" s="583"/>
      <c r="AB78" s="101"/>
      <c r="AC78" s="101"/>
      <c r="AD78" s="101"/>
      <c r="AE78" s="101"/>
      <c r="AF78" s="101"/>
      <c r="AG78" s="101"/>
      <c r="AH78" s="101"/>
      <c r="AI78" s="101"/>
      <c r="AJ78" s="101"/>
      <c r="AK78" s="101"/>
      <c r="AL78" s="101"/>
      <c r="AM78" s="101"/>
      <c r="AN78" s="124"/>
      <c r="AO78" s="101"/>
      <c r="AP78" s="101"/>
      <c r="AQ78" s="101"/>
      <c r="AR78" s="101"/>
      <c r="AS78" s="100"/>
      <c r="AT78" s="101"/>
      <c r="AU78" s="100"/>
      <c r="AV78" s="101"/>
      <c r="AW78" s="101"/>
      <c r="AX78" s="101"/>
      <c r="AY78" s="101"/>
      <c r="AZ78" s="100"/>
      <c r="BA78" s="101"/>
      <c r="BB78" s="101"/>
      <c r="BC78" s="124"/>
      <c r="BD78" s="101"/>
      <c r="BE78" s="101"/>
      <c r="BF78" s="101"/>
      <c r="BG78" s="101"/>
      <c r="BH78" s="100"/>
      <c r="BI78" s="101"/>
      <c r="BJ78" s="100"/>
      <c r="BK78" s="100"/>
      <c r="BL78" s="100"/>
      <c r="BM78" s="101"/>
      <c r="BN78" s="101"/>
      <c r="BO78" s="100"/>
      <c r="BP78" s="100"/>
      <c r="BQ78" s="100"/>
      <c r="BR78" s="67"/>
      <c r="BS78" s="124"/>
      <c r="BT78" s="101"/>
      <c r="BU78" s="101"/>
      <c r="BV78" s="101"/>
      <c r="BW78" s="101"/>
      <c r="BX78" s="100"/>
      <c r="BY78" s="101"/>
      <c r="BZ78" s="100"/>
      <c r="CA78" s="100"/>
      <c r="CB78" s="100"/>
      <c r="CC78" s="101"/>
      <c r="CD78" s="101"/>
      <c r="CE78" s="100"/>
      <c r="CF78" s="100"/>
      <c r="CG78" s="100"/>
      <c r="CH78" s="67"/>
      <c r="CI78" s="67"/>
      <c r="CJ78" s="67"/>
      <c r="CK78" s="67"/>
      <c r="CL78" s="67"/>
      <c r="CM78" s="67"/>
      <c r="CN78" s="67"/>
      <c r="CO78" s="67"/>
      <c r="CP78" s="67"/>
      <c r="CQ78" s="67"/>
    </row>
    <row r="79" spans="1:95" ht="10.5" customHeight="1">
      <c r="A79" s="60" t="s">
        <v>185</v>
      </c>
      <c r="B79" s="245">
        <v>5561</v>
      </c>
      <c r="C79" s="245"/>
      <c r="D79" s="245">
        <v>1365</v>
      </c>
      <c r="E79" s="245"/>
      <c r="F79" s="245">
        <v>1596</v>
      </c>
      <c r="G79" s="245"/>
      <c r="H79" s="245">
        <v>2600</v>
      </c>
      <c r="I79" s="245"/>
      <c r="J79" s="245">
        <v>2568</v>
      </c>
      <c r="K79" s="245"/>
      <c r="L79" s="245">
        <v>799</v>
      </c>
      <c r="M79" s="245"/>
      <c r="N79" s="245">
        <v>714</v>
      </c>
      <c r="O79" s="245"/>
      <c r="P79" s="245">
        <v>1055</v>
      </c>
      <c r="Q79" s="90"/>
      <c r="R79" s="245">
        <v>2993</v>
      </c>
      <c r="S79" s="245"/>
      <c r="T79" s="245">
        <v>566</v>
      </c>
      <c r="U79" s="245"/>
      <c r="V79" s="245">
        <v>882</v>
      </c>
      <c r="W79" s="245"/>
      <c r="X79" s="245">
        <v>1545</v>
      </c>
      <c r="Y79" s="87"/>
      <c r="Z79" s="243"/>
      <c r="AA79" s="583"/>
      <c r="AB79" s="101"/>
      <c r="AC79" s="100"/>
      <c r="AD79" s="100"/>
      <c r="AE79" s="100"/>
      <c r="AF79" s="100"/>
      <c r="AG79" s="100"/>
      <c r="AH79" s="100"/>
      <c r="AI79" s="92"/>
      <c r="AJ79" s="100"/>
      <c r="AK79" s="100"/>
      <c r="AL79" s="100"/>
      <c r="AM79" s="100"/>
      <c r="AN79" s="87"/>
      <c r="AO79" s="100"/>
      <c r="AP79" s="100"/>
      <c r="AQ79" s="100"/>
      <c r="AR79" s="100"/>
      <c r="AS79" s="92"/>
      <c r="AT79" s="100"/>
      <c r="AU79" s="100"/>
      <c r="AV79" s="100"/>
      <c r="AW79" s="100"/>
      <c r="AX79" s="92"/>
      <c r="AY79" s="100"/>
      <c r="AZ79" s="100"/>
      <c r="BA79" s="100"/>
      <c r="BB79" s="100"/>
      <c r="BC79" s="87"/>
      <c r="BD79" s="100"/>
      <c r="BE79" s="101"/>
      <c r="BF79" s="101"/>
      <c r="BG79" s="101"/>
      <c r="BH79" s="92"/>
      <c r="BI79" s="100"/>
      <c r="BJ79" s="100"/>
      <c r="BK79" s="100"/>
      <c r="BL79" s="100"/>
      <c r="BM79" s="92"/>
      <c r="BN79" s="100"/>
      <c r="BO79" s="100"/>
      <c r="BP79" s="100"/>
      <c r="BQ79" s="100"/>
      <c r="BR79" s="67"/>
      <c r="BS79" s="87"/>
      <c r="BT79" s="100"/>
      <c r="BU79" s="101"/>
      <c r="BV79" s="101"/>
      <c r="BW79" s="101"/>
      <c r="BX79" s="92"/>
      <c r="BY79" s="100"/>
      <c r="BZ79" s="100"/>
      <c r="CA79" s="100"/>
      <c r="CB79" s="100"/>
      <c r="CC79" s="92"/>
      <c r="CD79" s="100"/>
      <c r="CE79" s="100"/>
      <c r="CF79" s="100"/>
      <c r="CG79" s="100"/>
      <c r="CH79" s="67"/>
      <c r="CI79" s="67"/>
      <c r="CJ79" s="67"/>
      <c r="CK79" s="67"/>
      <c r="CL79" s="67"/>
      <c r="CM79" s="67"/>
      <c r="CN79" s="67"/>
      <c r="CO79" s="67"/>
      <c r="CP79" s="67"/>
      <c r="CQ79" s="67"/>
    </row>
    <row r="80" spans="2:95" ht="5.25" customHeight="1">
      <c r="B80" s="245"/>
      <c r="C80" s="245"/>
      <c r="D80" s="245"/>
      <c r="E80" s="245"/>
      <c r="F80" s="245"/>
      <c r="G80" s="245"/>
      <c r="H80" s="245"/>
      <c r="I80" s="230"/>
      <c r="J80" s="245"/>
      <c r="K80" s="245"/>
      <c r="L80" s="245"/>
      <c r="M80" s="245"/>
      <c r="N80" s="245"/>
      <c r="O80" s="245"/>
      <c r="P80" s="245"/>
      <c r="Q80" s="90"/>
      <c r="R80" s="245"/>
      <c r="S80" s="245"/>
      <c r="T80" s="245"/>
      <c r="U80" s="245"/>
      <c r="V80" s="245"/>
      <c r="W80" s="245"/>
      <c r="X80" s="245"/>
      <c r="Y80" s="87"/>
      <c r="Z80" s="243"/>
      <c r="AA80" s="583"/>
      <c r="AB80" s="101"/>
      <c r="AC80" s="92"/>
      <c r="AD80" s="92"/>
      <c r="AE80" s="92"/>
      <c r="AF80" s="92"/>
      <c r="AG80" s="92"/>
      <c r="AH80" s="92"/>
      <c r="AI80" s="92"/>
      <c r="AJ80" s="92"/>
      <c r="AK80" s="92"/>
      <c r="AL80" s="92"/>
      <c r="AM80" s="92"/>
      <c r="AN80" s="87"/>
      <c r="AO80" s="93"/>
      <c r="AP80" s="92"/>
      <c r="AQ80" s="92"/>
      <c r="AR80" s="92"/>
      <c r="AS80" s="92"/>
      <c r="AT80" s="92"/>
      <c r="AU80" s="92"/>
      <c r="AV80" s="92"/>
      <c r="AW80" s="92"/>
      <c r="AX80" s="92"/>
      <c r="AY80" s="92"/>
      <c r="AZ80" s="92"/>
      <c r="BA80" s="92"/>
      <c r="BB80" s="92"/>
      <c r="BC80" s="87"/>
      <c r="BD80" s="92"/>
      <c r="BE80" s="93"/>
      <c r="BF80" s="93"/>
      <c r="BG80" s="93"/>
      <c r="BH80" s="92"/>
      <c r="BI80" s="92"/>
      <c r="BJ80" s="92"/>
      <c r="BK80" s="92"/>
      <c r="BL80" s="92"/>
      <c r="BM80" s="92"/>
      <c r="BN80" s="92"/>
      <c r="BO80" s="92"/>
      <c r="BP80" s="92"/>
      <c r="BQ80" s="92"/>
      <c r="BR80" s="67"/>
      <c r="BS80" s="87"/>
      <c r="BT80" s="92"/>
      <c r="BU80" s="93"/>
      <c r="BV80" s="93"/>
      <c r="BW80" s="93"/>
      <c r="BX80" s="92"/>
      <c r="BY80" s="92"/>
      <c r="BZ80" s="92"/>
      <c r="CA80" s="92"/>
      <c r="CB80" s="92"/>
      <c r="CC80" s="92"/>
      <c r="CD80" s="92"/>
      <c r="CE80" s="92"/>
      <c r="CF80" s="92"/>
      <c r="CG80" s="92"/>
      <c r="CH80" s="67"/>
      <c r="CI80" s="67"/>
      <c r="CJ80" s="67"/>
      <c r="CK80" s="67"/>
      <c r="CL80" s="67"/>
      <c r="CM80" s="67"/>
      <c r="CN80" s="67"/>
      <c r="CO80" s="67"/>
      <c r="CP80" s="67"/>
      <c r="CQ80" s="67"/>
    </row>
    <row r="81" spans="1:95" ht="10.5" customHeight="1">
      <c r="A81" s="60" t="s">
        <v>186</v>
      </c>
      <c r="B81" s="245">
        <v>3718</v>
      </c>
      <c r="C81" s="245"/>
      <c r="D81" s="245">
        <v>613</v>
      </c>
      <c r="E81" s="245"/>
      <c r="F81" s="245">
        <v>792</v>
      </c>
      <c r="G81" s="245"/>
      <c r="H81" s="245">
        <v>2313</v>
      </c>
      <c r="I81" s="245"/>
      <c r="J81" s="245">
        <v>1662</v>
      </c>
      <c r="K81" s="245"/>
      <c r="L81" s="245">
        <v>385</v>
      </c>
      <c r="M81" s="245"/>
      <c r="N81" s="245">
        <v>380</v>
      </c>
      <c r="O81" s="245"/>
      <c r="P81" s="245">
        <v>897</v>
      </c>
      <c r="Q81" s="90"/>
      <c r="R81" s="245">
        <v>2056</v>
      </c>
      <c r="S81" s="245"/>
      <c r="T81" s="245">
        <v>228</v>
      </c>
      <c r="U81" s="245"/>
      <c r="V81" s="245">
        <v>412</v>
      </c>
      <c r="W81" s="245"/>
      <c r="X81" s="245">
        <v>1416</v>
      </c>
      <c r="Y81" s="124"/>
      <c r="Z81" s="243"/>
      <c r="AA81" s="583"/>
      <c r="AB81" s="101"/>
      <c r="AC81" s="101"/>
      <c r="AD81" s="101"/>
      <c r="AE81" s="101"/>
      <c r="AF81" s="101"/>
      <c r="AG81" s="101"/>
      <c r="AH81" s="101"/>
      <c r="AI81" s="100"/>
      <c r="AJ81" s="101"/>
      <c r="AK81" s="101"/>
      <c r="AL81" s="101"/>
      <c r="AM81" s="101"/>
      <c r="AN81" s="124"/>
      <c r="AO81" s="101"/>
      <c r="AP81" s="101"/>
      <c r="AQ81" s="101"/>
      <c r="AR81" s="101"/>
      <c r="AS81" s="100"/>
      <c r="AT81" s="101"/>
      <c r="AU81" s="100"/>
      <c r="AV81" s="101"/>
      <c r="AW81" s="101"/>
      <c r="AX81" s="100"/>
      <c r="AY81" s="101"/>
      <c r="AZ81" s="100"/>
      <c r="BA81" s="101"/>
      <c r="BB81" s="101"/>
      <c r="BC81" s="124"/>
      <c r="BD81" s="101"/>
      <c r="BE81" s="101"/>
      <c r="BF81" s="101"/>
      <c r="BG81" s="101"/>
      <c r="BH81" s="100"/>
      <c r="BI81" s="101"/>
      <c r="BJ81" s="100"/>
      <c r="BK81" s="100"/>
      <c r="BL81" s="100"/>
      <c r="BM81" s="100"/>
      <c r="BN81" s="101"/>
      <c r="BO81" s="100"/>
      <c r="BP81" s="100"/>
      <c r="BQ81" s="100"/>
      <c r="BR81" s="67"/>
      <c r="BS81" s="124"/>
      <c r="BT81" s="101"/>
      <c r="BU81" s="101"/>
      <c r="BV81" s="101"/>
      <c r="BW81" s="101"/>
      <c r="BX81" s="100"/>
      <c r="BY81" s="101"/>
      <c r="BZ81" s="100"/>
      <c r="CA81" s="100"/>
      <c r="CB81" s="100"/>
      <c r="CC81" s="100"/>
      <c r="CD81" s="101"/>
      <c r="CE81" s="100"/>
      <c r="CF81" s="100"/>
      <c r="CG81" s="100"/>
      <c r="CH81" s="67"/>
      <c r="CI81" s="67"/>
      <c r="CJ81" s="67"/>
      <c r="CK81" s="67"/>
      <c r="CL81" s="67"/>
      <c r="CM81" s="67"/>
      <c r="CN81" s="67"/>
      <c r="CO81" s="67"/>
      <c r="CP81" s="67"/>
      <c r="CQ81" s="67"/>
    </row>
    <row r="82" spans="1:95" ht="6.75" customHeight="1">
      <c r="A82" s="104"/>
      <c r="B82" s="82"/>
      <c r="C82" s="82"/>
      <c r="D82" s="245"/>
      <c r="E82" s="82"/>
      <c r="F82" s="82"/>
      <c r="G82" s="82"/>
      <c r="H82" s="82"/>
      <c r="I82" s="230"/>
      <c r="J82" s="82"/>
      <c r="K82" s="90"/>
      <c r="L82" s="82"/>
      <c r="M82" s="82"/>
      <c r="N82" s="225"/>
      <c r="O82" s="225"/>
      <c r="P82" s="225"/>
      <c r="Q82" s="90"/>
      <c r="R82" s="225"/>
      <c r="S82" s="90"/>
      <c r="T82" s="82"/>
      <c r="U82" s="82"/>
      <c r="V82" s="82"/>
      <c r="W82" s="82"/>
      <c r="X82" s="82"/>
      <c r="Y82" s="87"/>
      <c r="Z82" s="243"/>
      <c r="AA82" s="583"/>
      <c r="AB82" s="101"/>
      <c r="AC82" s="100"/>
      <c r="AD82" s="100"/>
      <c r="AE82" s="100"/>
      <c r="AF82" s="100"/>
      <c r="AG82" s="100"/>
      <c r="AH82" s="100"/>
      <c r="AI82" s="92"/>
      <c r="AJ82" s="101"/>
      <c r="AK82" s="100"/>
      <c r="AL82" s="100"/>
      <c r="AM82" s="100"/>
      <c r="AN82" s="87"/>
      <c r="AO82" s="101"/>
      <c r="AP82" s="100"/>
      <c r="AQ82" s="100"/>
      <c r="AR82" s="100"/>
      <c r="AS82" s="92"/>
      <c r="AT82" s="101"/>
      <c r="AU82" s="100"/>
      <c r="AV82" s="100"/>
      <c r="AW82" s="100"/>
      <c r="AX82" s="92"/>
      <c r="AY82" s="101"/>
      <c r="AZ82" s="100"/>
      <c r="BA82" s="100"/>
      <c r="BB82" s="100"/>
      <c r="BC82" s="87"/>
      <c r="BD82" s="101"/>
      <c r="BE82" s="101"/>
      <c r="BF82" s="101"/>
      <c r="BG82" s="101"/>
      <c r="BH82" s="92"/>
      <c r="BI82" s="101"/>
      <c r="BJ82" s="100"/>
      <c r="BK82" s="100"/>
      <c r="BL82" s="100"/>
      <c r="BM82" s="92"/>
      <c r="BN82" s="101"/>
      <c r="BO82" s="100"/>
      <c r="BP82" s="100"/>
      <c r="BQ82" s="100"/>
      <c r="BR82" s="67"/>
      <c r="BS82" s="87"/>
      <c r="BT82" s="101"/>
      <c r="BU82" s="101"/>
      <c r="BV82" s="101"/>
      <c r="BW82" s="101"/>
      <c r="BX82" s="92"/>
      <c r="BY82" s="101"/>
      <c r="BZ82" s="100"/>
      <c r="CA82" s="100"/>
      <c r="CB82" s="100"/>
      <c r="CC82" s="92"/>
      <c r="CD82" s="101"/>
      <c r="CE82" s="100"/>
      <c r="CF82" s="100"/>
      <c r="CG82" s="100"/>
      <c r="CH82" s="67"/>
      <c r="CI82" s="67"/>
      <c r="CJ82" s="67"/>
      <c r="CK82" s="67"/>
      <c r="CL82" s="67"/>
      <c r="CM82" s="67"/>
      <c r="CN82" s="67"/>
      <c r="CO82" s="67"/>
      <c r="CP82" s="67"/>
      <c r="CQ82" s="67"/>
    </row>
    <row r="83" spans="1:95" ht="10.5" customHeight="1">
      <c r="A83" s="60" t="s">
        <v>187</v>
      </c>
      <c r="B83" s="245">
        <v>202</v>
      </c>
      <c r="C83" s="245"/>
      <c r="D83" s="245">
        <v>52</v>
      </c>
      <c r="E83" s="90"/>
      <c r="F83" s="245">
        <v>37</v>
      </c>
      <c r="G83" s="245"/>
      <c r="H83" s="245">
        <v>113</v>
      </c>
      <c r="I83" s="245"/>
      <c r="J83" s="245">
        <v>95</v>
      </c>
      <c r="K83" s="245"/>
      <c r="L83" s="245">
        <v>35</v>
      </c>
      <c r="M83" s="245"/>
      <c r="N83" s="245">
        <v>18</v>
      </c>
      <c r="O83" s="245"/>
      <c r="P83" s="245">
        <v>42</v>
      </c>
      <c r="Q83" s="90"/>
      <c r="R83" s="245">
        <v>107</v>
      </c>
      <c r="S83" s="245"/>
      <c r="T83" s="245">
        <v>17</v>
      </c>
      <c r="U83" s="245"/>
      <c r="V83" s="245">
        <v>19</v>
      </c>
      <c r="W83" s="245"/>
      <c r="X83" s="245">
        <v>71</v>
      </c>
      <c r="Y83" s="87"/>
      <c r="Z83" s="243"/>
      <c r="AA83" s="583"/>
      <c r="AB83" s="101"/>
      <c r="AC83" s="92"/>
      <c r="AD83" s="92"/>
      <c r="AE83" s="92"/>
      <c r="AF83" s="92"/>
      <c r="AG83" s="92"/>
      <c r="AH83" s="92"/>
      <c r="AI83" s="92"/>
      <c r="AJ83" s="92"/>
      <c r="AK83" s="92"/>
      <c r="AL83" s="92"/>
      <c r="AM83" s="92"/>
      <c r="AN83" s="87"/>
      <c r="AO83" s="93"/>
      <c r="AP83" s="92"/>
      <c r="AQ83" s="92"/>
      <c r="AR83" s="92"/>
      <c r="AS83" s="92"/>
      <c r="AT83" s="92"/>
      <c r="AU83" s="92"/>
      <c r="AV83" s="92"/>
      <c r="AW83" s="92"/>
      <c r="AX83" s="92"/>
      <c r="AY83" s="92"/>
      <c r="AZ83" s="92"/>
      <c r="BA83" s="92"/>
      <c r="BB83" s="92"/>
      <c r="BC83" s="87"/>
      <c r="BD83" s="92"/>
      <c r="BE83" s="93"/>
      <c r="BF83" s="93"/>
      <c r="BG83" s="93"/>
      <c r="BH83" s="92"/>
      <c r="BI83" s="92"/>
      <c r="BJ83" s="92"/>
      <c r="BK83" s="92"/>
      <c r="BL83" s="92"/>
      <c r="BM83" s="92"/>
      <c r="BN83" s="92"/>
      <c r="BO83" s="92"/>
      <c r="BP83" s="92"/>
      <c r="BQ83" s="92"/>
      <c r="BR83" s="67"/>
      <c r="BS83" s="87"/>
      <c r="BT83" s="92"/>
      <c r="BU83" s="93"/>
      <c r="BV83" s="93"/>
      <c r="BW83" s="93"/>
      <c r="BX83" s="92"/>
      <c r="BY83" s="92"/>
      <c r="BZ83" s="92"/>
      <c r="CA83" s="92"/>
      <c r="CB83" s="92"/>
      <c r="CC83" s="92"/>
      <c r="CD83" s="92"/>
      <c r="CE83" s="92"/>
      <c r="CF83" s="92"/>
      <c r="CG83" s="92"/>
      <c r="CH83" s="67"/>
      <c r="CI83" s="67"/>
      <c r="CJ83" s="67"/>
      <c r="CK83" s="67"/>
      <c r="CL83" s="67"/>
      <c r="CM83" s="67"/>
      <c r="CN83" s="67"/>
      <c r="CO83" s="67"/>
      <c r="CP83" s="67"/>
      <c r="CQ83" s="67"/>
    </row>
    <row r="84" spans="1:95" ht="10.5" customHeight="1">
      <c r="A84" s="104" t="s">
        <v>33</v>
      </c>
      <c r="B84" s="98">
        <v>18</v>
      </c>
      <c r="C84" s="98"/>
      <c r="D84" s="98">
        <v>11</v>
      </c>
      <c r="E84" s="98"/>
      <c r="F84" s="98">
        <v>1</v>
      </c>
      <c r="G84" s="98"/>
      <c r="H84" s="98">
        <v>6</v>
      </c>
      <c r="I84" s="98"/>
      <c r="J84" s="98">
        <v>16</v>
      </c>
      <c r="K84" s="98"/>
      <c r="L84" s="98">
        <v>10</v>
      </c>
      <c r="M84" s="98"/>
      <c r="N84" s="98">
        <v>1</v>
      </c>
      <c r="O84" s="98"/>
      <c r="P84" s="98">
        <v>5</v>
      </c>
      <c r="Q84" s="90"/>
      <c r="R84" s="98">
        <v>2</v>
      </c>
      <c r="S84" s="98"/>
      <c r="T84" s="98">
        <v>1</v>
      </c>
      <c r="U84" s="98"/>
      <c r="V84" s="98">
        <v>0</v>
      </c>
      <c r="W84" s="98"/>
      <c r="X84" s="98">
        <v>1</v>
      </c>
      <c r="Y84" s="124"/>
      <c r="Z84" s="243"/>
      <c r="AA84" s="583"/>
      <c r="AB84" s="101"/>
      <c r="AC84" s="101"/>
      <c r="AD84" s="100"/>
      <c r="AE84" s="101"/>
      <c r="AF84" s="101"/>
      <c r="AG84" s="101"/>
      <c r="AH84" s="101"/>
      <c r="AI84" s="100"/>
      <c r="AJ84" s="101"/>
      <c r="AK84" s="101"/>
      <c r="AL84" s="101"/>
      <c r="AM84" s="101"/>
      <c r="AN84" s="124"/>
      <c r="AO84" s="101"/>
      <c r="AP84" s="101"/>
      <c r="AQ84" s="101"/>
      <c r="AR84" s="101"/>
      <c r="AS84" s="100"/>
      <c r="AT84" s="101"/>
      <c r="AU84" s="100"/>
      <c r="AV84" s="101"/>
      <c r="AW84" s="101"/>
      <c r="AX84" s="100"/>
      <c r="AY84" s="101"/>
      <c r="AZ84" s="100"/>
      <c r="BA84" s="101"/>
      <c r="BB84" s="101"/>
      <c r="BC84" s="124"/>
      <c r="BD84" s="101"/>
      <c r="BE84" s="101"/>
      <c r="BF84" s="101"/>
      <c r="BG84" s="101"/>
      <c r="BH84" s="100"/>
      <c r="BI84" s="101"/>
      <c r="BJ84" s="100"/>
      <c r="BK84" s="100"/>
      <c r="BL84" s="100"/>
      <c r="BM84" s="100"/>
      <c r="BN84" s="101"/>
      <c r="BO84" s="100"/>
      <c r="BP84" s="100"/>
      <c r="BQ84" s="100"/>
      <c r="BR84" s="67"/>
      <c r="BS84" s="124"/>
      <c r="BT84" s="101"/>
      <c r="BU84" s="101"/>
      <c r="BV84" s="101"/>
      <c r="BW84" s="101"/>
      <c r="BX84" s="100"/>
      <c r="BY84" s="101"/>
      <c r="BZ84" s="100"/>
      <c r="CA84" s="100"/>
      <c r="CB84" s="100"/>
      <c r="CC84" s="100"/>
      <c r="CD84" s="101"/>
      <c r="CE84" s="100"/>
      <c r="CF84" s="100"/>
      <c r="CG84" s="100"/>
      <c r="CH84" s="67"/>
      <c r="CI84" s="67"/>
      <c r="CJ84" s="67"/>
      <c r="CK84" s="67"/>
      <c r="CL84" s="67"/>
      <c r="CM84" s="67"/>
      <c r="CN84" s="67"/>
      <c r="CO84" s="67"/>
      <c r="CP84" s="67"/>
      <c r="CQ84" s="67"/>
    </row>
    <row r="85" spans="1:95" ht="10.5" customHeight="1">
      <c r="A85" s="104" t="s">
        <v>34</v>
      </c>
      <c r="B85" s="98">
        <v>26</v>
      </c>
      <c r="C85" s="98"/>
      <c r="D85" s="98">
        <v>5</v>
      </c>
      <c r="E85" s="98"/>
      <c r="F85" s="98">
        <v>10</v>
      </c>
      <c r="G85" s="98"/>
      <c r="H85" s="98">
        <v>11</v>
      </c>
      <c r="I85" s="98"/>
      <c r="J85" s="98">
        <v>9</v>
      </c>
      <c r="K85" s="98"/>
      <c r="L85" s="98">
        <v>2</v>
      </c>
      <c r="M85" s="98"/>
      <c r="N85" s="98">
        <v>3</v>
      </c>
      <c r="O85" s="98"/>
      <c r="P85" s="98">
        <v>4</v>
      </c>
      <c r="Q85" s="98"/>
      <c r="R85" s="98">
        <v>17</v>
      </c>
      <c r="S85" s="98"/>
      <c r="T85" s="98">
        <v>3</v>
      </c>
      <c r="U85" s="98"/>
      <c r="V85" s="98">
        <v>7</v>
      </c>
      <c r="W85" s="98"/>
      <c r="X85" s="98">
        <v>7</v>
      </c>
      <c r="Y85" s="87"/>
      <c r="Z85" s="243"/>
      <c r="AA85" s="583"/>
      <c r="AB85" s="101"/>
      <c r="AC85" s="100"/>
      <c r="AD85" s="100"/>
      <c r="AE85" s="100"/>
      <c r="AF85" s="100"/>
      <c r="AG85" s="100"/>
      <c r="AH85" s="100"/>
      <c r="AI85" s="100"/>
      <c r="AJ85" s="100"/>
      <c r="AK85" s="100"/>
      <c r="AL85" s="100"/>
      <c r="AM85" s="100"/>
      <c r="AN85" s="87"/>
      <c r="AO85" s="100"/>
      <c r="AP85" s="100"/>
      <c r="AQ85" s="100"/>
      <c r="AR85" s="100"/>
      <c r="AS85" s="100"/>
      <c r="AT85" s="100"/>
      <c r="AU85" s="100"/>
      <c r="AV85" s="100"/>
      <c r="AW85" s="100"/>
      <c r="AX85" s="100"/>
      <c r="AY85" s="100"/>
      <c r="AZ85" s="100"/>
      <c r="BA85" s="100"/>
      <c r="BB85" s="100"/>
      <c r="BC85" s="87"/>
      <c r="BD85" s="100"/>
      <c r="BE85" s="101"/>
      <c r="BF85" s="101"/>
      <c r="BG85" s="101"/>
      <c r="BH85" s="100"/>
      <c r="BI85" s="100"/>
      <c r="BJ85" s="100"/>
      <c r="BK85" s="100"/>
      <c r="BL85" s="100"/>
      <c r="BM85" s="100"/>
      <c r="BN85" s="100"/>
      <c r="BO85" s="100"/>
      <c r="BP85" s="100"/>
      <c r="BQ85" s="100"/>
      <c r="BR85" s="67"/>
      <c r="BS85" s="87"/>
      <c r="BT85" s="100"/>
      <c r="BU85" s="101"/>
      <c r="BV85" s="101"/>
      <c r="BW85" s="101"/>
      <c r="BX85" s="100"/>
      <c r="BY85" s="100"/>
      <c r="BZ85" s="100"/>
      <c r="CA85" s="100"/>
      <c r="CB85" s="100"/>
      <c r="CC85" s="100"/>
      <c r="CD85" s="100"/>
      <c r="CE85" s="100"/>
      <c r="CF85" s="100"/>
      <c r="CG85" s="100"/>
      <c r="CH85" s="67"/>
      <c r="CI85" s="67"/>
      <c r="CJ85" s="67"/>
      <c r="CK85" s="67"/>
      <c r="CL85" s="67"/>
      <c r="CM85" s="67"/>
      <c r="CN85" s="67"/>
      <c r="CO85" s="67"/>
      <c r="CP85" s="67"/>
      <c r="CQ85" s="67"/>
    </row>
    <row r="86" spans="1:95" ht="10.5" customHeight="1">
      <c r="A86" s="104" t="s">
        <v>35</v>
      </c>
      <c r="B86" s="98">
        <v>158</v>
      </c>
      <c r="C86" s="98"/>
      <c r="D86" s="98">
        <v>36</v>
      </c>
      <c r="E86" s="98"/>
      <c r="F86" s="98">
        <v>26</v>
      </c>
      <c r="G86" s="98"/>
      <c r="H86" s="98">
        <v>96</v>
      </c>
      <c r="I86" s="98"/>
      <c r="J86" s="98">
        <v>70</v>
      </c>
      <c r="K86" s="98"/>
      <c r="L86" s="98">
        <v>23</v>
      </c>
      <c r="M86" s="98"/>
      <c r="N86" s="98">
        <v>14</v>
      </c>
      <c r="O86" s="98"/>
      <c r="P86" s="98">
        <v>33</v>
      </c>
      <c r="Q86" s="98"/>
      <c r="R86" s="98">
        <v>88</v>
      </c>
      <c r="S86" s="98"/>
      <c r="T86" s="98">
        <v>13</v>
      </c>
      <c r="U86" s="98"/>
      <c r="V86" s="98">
        <v>12</v>
      </c>
      <c r="W86" s="98"/>
      <c r="X86" s="98">
        <v>63</v>
      </c>
      <c r="Y86" s="87"/>
      <c r="Z86" s="243"/>
      <c r="AA86" s="583"/>
      <c r="AB86" s="101"/>
      <c r="AC86" s="92"/>
      <c r="AD86" s="100"/>
      <c r="AE86" s="92"/>
      <c r="AF86" s="92"/>
      <c r="AG86" s="92"/>
      <c r="AH86" s="92"/>
      <c r="AI86" s="100"/>
      <c r="AJ86" s="92"/>
      <c r="AK86" s="92"/>
      <c r="AL86" s="92"/>
      <c r="AM86" s="92"/>
      <c r="AN86" s="87"/>
      <c r="AO86" s="93"/>
      <c r="AP86" s="92"/>
      <c r="AQ86" s="92"/>
      <c r="AR86" s="92"/>
      <c r="AS86" s="100"/>
      <c r="AT86" s="92"/>
      <c r="AU86" s="92"/>
      <c r="AV86" s="92"/>
      <c r="AW86" s="92"/>
      <c r="AX86" s="100"/>
      <c r="AY86" s="92"/>
      <c r="AZ86" s="92"/>
      <c r="BA86" s="92"/>
      <c r="BB86" s="92"/>
      <c r="BC86" s="87"/>
      <c r="BD86" s="92"/>
      <c r="BE86" s="93"/>
      <c r="BF86" s="93"/>
      <c r="BG86" s="93"/>
      <c r="BH86" s="100"/>
      <c r="BI86" s="92"/>
      <c r="BJ86" s="92"/>
      <c r="BK86" s="92"/>
      <c r="BL86" s="92"/>
      <c r="BM86" s="100"/>
      <c r="BN86" s="92"/>
      <c r="BO86" s="92"/>
      <c r="BP86" s="92"/>
      <c r="BQ86" s="92"/>
      <c r="BR86" s="67"/>
      <c r="BS86" s="87"/>
      <c r="BT86" s="92"/>
      <c r="BU86" s="93"/>
      <c r="BV86" s="93"/>
      <c r="BW86" s="93"/>
      <c r="BX86" s="100"/>
      <c r="BY86" s="92"/>
      <c r="BZ86" s="92"/>
      <c r="CA86" s="92"/>
      <c r="CB86" s="92"/>
      <c r="CC86" s="100"/>
      <c r="CD86" s="92"/>
      <c r="CE86" s="92"/>
      <c r="CF86" s="92"/>
      <c r="CG86" s="92"/>
      <c r="CH86" s="67"/>
      <c r="CI86" s="67"/>
      <c r="CJ86" s="67"/>
      <c r="CK86" s="67"/>
      <c r="CL86" s="67"/>
      <c r="CM86" s="67"/>
      <c r="CN86" s="67"/>
      <c r="CO86" s="67"/>
      <c r="CP86" s="67"/>
      <c r="CQ86" s="67"/>
    </row>
    <row r="87" spans="1:95" ht="3" customHeight="1">
      <c r="A87" s="60"/>
      <c r="B87" s="98"/>
      <c r="C87" s="98"/>
      <c r="D87" s="98"/>
      <c r="E87" s="98"/>
      <c r="F87" s="98"/>
      <c r="G87" s="98"/>
      <c r="H87" s="98"/>
      <c r="I87" s="244"/>
      <c r="J87" s="98"/>
      <c r="K87" s="111"/>
      <c r="L87" s="98"/>
      <c r="M87" s="98"/>
      <c r="N87" s="111"/>
      <c r="O87" s="111"/>
      <c r="P87" s="111"/>
      <c r="Q87" s="90"/>
      <c r="R87" s="111"/>
      <c r="S87" s="111"/>
      <c r="T87" s="98"/>
      <c r="U87" s="98"/>
      <c r="V87" s="111"/>
      <c r="W87" s="111"/>
      <c r="X87" s="98"/>
      <c r="Y87" s="124"/>
      <c r="Z87" s="243"/>
      <c r="AA87" s="583"/>
      <c r="AB87" s="101"/>
      <c r="AC87" s="101"/>
      <c r="AD87" s="100"/>
      <c r="AE87" s="101"/>
      <c r="AF87" s="101"/>
      <c r="AG87" s="101"/>
      <c r="AH87" s="101"/>
      <c r="AI87" s="100"/>
      <c r="AJ87" s="101"/>
      <c r="AK87" s="101"/>
      <c r="AL87" s="101"/>
      <c r="AM87" s="101"/>
      <c r="AN87" s="124"/>
      <c r="AO87" s="101"/>
      <c r="AP87" s="101"/>
      <c r="AQ87" s="101"/>
      <c r="AR87" s="101"/>
      <c r="AS87" s="100"/>
      <c r="AT87" s="101"/>
      <c r="AU87" s="100"/>
      <c r="AV87" s="100"/>
      <c r="AW87" s="100"/>
      <c r="AX87" s="100"/>
      <c r="AY87" s="101"/>
      <c r="AZ87" s="100"/>
      <c r="BA87" s="101"/>
      <c r="BB87" s="101"/>
      <c r="BC87" s="124"/>
      <c r="BD87" s="101"/>
      <c r="BE87" s="101"/>
      <c r="BF87" s="101"/>
      <c r="BG87" s="101"/>
      <c r="BH87" s="100"/>
      <c r="BI87" s="101"/>
      <c r="BJ87" s="100"/>
      <c r="BK87" s="100"/>
      <c r="BL87" s="100"/>
      <c r="BM87" s="100"/>
      <c r="BN87" s="101"/>
      <c r="BO87" s="100"/>
      <c r="BP87" s="100"/>
      <c r="BQ87" s="100"/>
      <c r="BR87" s="67"/>
      <c r="BS87" s="124"/>
      <c r="BT87" s="101"/>
      <c r="BU87" s="101"/>
      <c r="BV87" s="101"/>
      <c r="BW87" s="101"/>
      <c r="BX87" s="100"/>
      <c r="BY87" s="101"/>
      <c r="BZ87" s="100"/>
      <c r="CA87" s="100"/>
      <c r="CB87" s="100"/>
      <c r="CC87" s="100"/>
      <c r="CD87" s="101"/>
      <c r="CE87" s="100"/>
      <c r="CF87" s="100"/>
      <c r="CG87" s="100"/>
      <c r="CH87" s="67"/>
      <c r="CI87" s="67"/>
      <c r="CJ87" s="67"/>
      <c r="CK87" s="67"/>
      <c r="CL87" s="67"/>
      <c r="CM87" s="67"/>
      <c r="CN87" s="67"/>
      <c r="CO87" s="67"/>
      <c r="CP87" s="67"/>
      <c r="CQ87" s="67"/>
    </row>
    <row r="88" spans="1:95" ht="10.5" customHeight="1">
      <c r="A88" s="60" t="s">
        <v>191</v>
      </c>
      <c r="B88" s="245">
        <v>761</v>
      </c>
      <c r="C88" s="245"/>
      <c r="D88" s="245">
        <v>73</v>
      </c>
      <c r="E88" s="245"/>
      <c r="F88" s="245">
        <v>130</v>
      </c>
      <c r="G88" s="245"/>
      <c r="H88" s="245">
        <v>558</v>
      </c>
      <c r="I88" s="245"/>
      <c r="J88" s="245">
        <v>338</v>
      </c>
      <c r="K88" s="245"/>
      <c r="L88" s="245">
        <v>54</v>
      </c>
      <c r="M88" s="245"/>
      <c r="N88" s="245">
        <v>67</v>
      </c>
      <c r="O88" s="245"/>
      <c r="P88" s="245">
        <v>217</v>
      </c>
      <c r="Q88" s="90"/>
      <c r="R88" s="245">
        <v>423</v>
      </c>
      <c r="S88" s="245"/>
      <c r="T88" s="245">
        <v>19</v>
      </c>
      <c r="U88" s="245"/>
      <c r="V88" s="245">
        <v>63</v>
      </c>
      <c r="W88" s="245"/>
      <c r="X88" s="245">
        <v>341</v>
      </c>
      <c r="Y88" s="87"/>
      <c r="Z88" s="243"/>
      <c r="AA88" s="583"/>
      <c r="AB88" s="101"/>
      <c r="AC88" s="100"/>
      <c r="AD88" s="100"/>
      <c r="AE88" s="100"/>
      <c r="AF88" s="100"/>
      <c r="AG88" s="100"/>
      <c r="AH88" s="100"/>
      <c r="AI88" s="100"/>
      <c r="AJ88" s="100"/>
      <c r="AK88" s="100"/>
      <c r="AL88" s="100"/>
      <c r="AM88" s="100"/>
      <c r="AN88" s="87"/>
      <c r="AO88" s="100"/>
      <c r="AP88" s="100"/>
      <c r="AQ88" s="100"/>
      <c r="AR88" s="100"/>
      <c r="AS88" s="100"/>
      <c r="AT88" s="100"/>
      <c r="AU88" s="100"/>
      <c r="AV88" s="100"/>
      <c r="AW88" s="100"/>
      <c r="AX88" s="100"/>
      <c r="AY88" s="100"/>
      <c r="AZ88" s="100"/>
      <c r="BA88" s="100"/>
      <c r="BB88" s="100"/>
      <c r="BC88" s="87"/>
      <c r="BD88" s="100"/>
      <c r="BE88" s="101"/>
      <c r="BF88" s="101"/>
      <c r="BG88" s="101"/>
      <c r="BH88" s="100"/>
      <c r="BI88" s="100"/>
      <c r="BJ88" s="100"/>
      <c r="BK88" s="100"/>
      <c r="BL88" s="100"/>
      <c r="BM88" s="100"/>
      <c r="BN88" s="100"/>
      <c r="BO88" s="100"/>
      <c r="BP88" s="100"/>
      <c r="BQ88" s="100"/>
      <c r="BR88" s="67"/>
      <c r="BS88" s="87"/>
      <c r="BT88" s="100"/>
      <c r="BU88" s="101"/>
      <c r="BV88" s="101"/>
      <c r="BW88" s="101"/>
      <c r="BX88" s="100"/>
      <c r="BY88" s="100"/>
      <c r="BZ88" s="100"/>
      <c r="CA88" s="100"/>
      <c r="CB88" s="100"/>
      <c r="CC88" s="100"/>
      <c r="CD88" s="100"/>
      <c r="CE88" s="100"/>
      <c r="CF88" s="100"/>
      <c r="CG88" s="100"/>
      <c r="CH88" s="67"/>
      <c r="CI88" s="67"/>
      <c r="CJ88" s="67"/>
      <c r="CK88" s="67"/>
      <c r="CL88" s="67"/>
      <c r="CM88" s="67"/>
      <c r="CN88" s="67"/>
      <c r="CO88" s="67"/>
      <c r="CP88" s="67"/>
      <c r="CQ88" s="67"/>
    </row>
    <row r="89" spans="2:95" ht="4.5" customHeight="1">
      <c r="B89" s="245"/>
      <c r="C89" s="245"/>
      <c r="D89" s="98"/>
      <c r="E89" s="245"/>
      <c r="F89" s="245"/>
      <c r="G89" s="245"/>
      <c r="H89" s="245"/>
      <c r="I89" s="244"/>
      <c r="J89" s="245"/>
      <c r="K89" s="245"/>
      <c r="L89" s="245"/>
      <c r="M89" s="245"/>
      <c r="N89" s="245"/>
      <c r="O89" s="245"/>
      <c r="P89" s="245"/>
      <c r="Q89" s="90"/>
      <c r="R89" s="245"/>
      <c r="S89" s="245"/>
      <c r="T89" s="245"/>
      <c r="U89" s="245"/>
      <c r="V89" s="245"/>
      <c r="W89" s="245"/>
      <c r="X89" s="245"/>
      <c r="Y89" s="87"/>
      <c r="Z89" s="243"/>
      <c r="AA89" s="583"/>
      <c r="AB89" s="101"/>
      <c r="AC89" s="92"/>
      <c r="AD89" s="92"/>
      <c r="AE89" s="92"/>
      <c r="AF89" s="92"/>
      <c r="AG89" s="92"/>
      <c r="AH89" s="92"/>
      <c r="AI89" s="92"/>
      <c r="AJ89" s="92"/>
      <c r="AK89" s="92"/>
      <c r="AL89" s="92"/>
      <c r="AM89" s="92"/>
      <c r="AN89" s="87"/>
      <c r="AO89" s="93"/>
      <c r="AP89" s="92"/>
      <c r="AQ89" s="92"/>
      <c r="AR89" s="92"/>
      <c r="AS89" s="92"/>
      <c r="AT89" s="92"/>
      <c r="AU89" s="92"/>
      <c r="AV89" s="92"/>
      <c r="AW89" s="92"/>
      <c r="AX89" s="92"/>
      <c r="AY89" s="92"/>
      <c r="AZ89" s="92"/>
      <c r="BA89" s="92"/>
      <c r="BB89" s="92"/>
      <c r="BC89" s="87"/>
      <c r="BD89" s="92"/>
      <c r="BE89" s="93"/>
      <c r="BF89" s="93"/>
      <c r="BG89" s="93"/>
      <c r="BH89" s="92"/>
      <c r="BI89" s="92"/>
      <c r="BJ89" s="92"/>
      <c r="BK89" s="92"/>
      <c r="BL89" s="92"/>
      <c r="BM89" s="92"/>
      <c r="BN89" s="92"/>
      <c r="BO89" s="92"/>
      <c r="BP89" s="92"/>
      <c r="BQ89" s="92"/>
      <c r="BR89" s="67"/>
      <c r="BS89" s="87"/>
      <c r="BT89" s="92"/>
      <c r="BU89" s="93"/>
      <c r="BV89" s="93"/>
      <c r="BW89" s="93"/>
      <c r="BX89" s="92"/>
      <c r="BY89" s="92"/>
      <c r="BZ89" s="92"/>
      <c r="CA89" s="92"/>
      <c r="CB89" s="92"/>
      <c r="CC89" s="92"/>
      <c r="CD89" s="92"/>
      <c r="CE89" s="92"/>
      <c r="CF89" s="92"/>
      <c r="CG89" s="92"/>
      <c r="CH89" s="67"/>
      <c r="CI89" s="67"/>
      <c r="CJ89" s="67"/>
      <c r="CK89" s="67"/>
      <c r="CL89" s="67"/>
      <c r="CM89" s="67"/>
      <c r="CN89" s="67"/>
      <c r="CO89" s="67"/>
      <c r="CP89" s="67"/>
      <c r="CQ89" s="67"/>
    </row>
    <row r="90" spans="1:95" ht="10.5" customHeight="1">
      <c r="A90" s="104" t="s">
        <v>36</v>
      </c>
      <c r="B90" s="98">
        <v>684</v>
      </c>
      <c r="C90" s="98"/>
      <c r="D90" s="98">
        <v>148</v>
      </c>
      <c r="E90" s="98"/>
      <c r="F90" s="98">
        <v>180</v>
      </c>
      <c r="G90" s="98"/>
      <c r="H90" s="98">
        <v>356</v>
      </c>
      <c r="I90" s="98"/>
      <c r="J90" s="98">
        <v>333</v>
      </c>
      <c r="K90" s="98"/>
      <c r="L90" s="98">
        <v>76</v>
      </c>
      <c r="M90" s="98"/>
      <c r="N90" s="98">
        <v>91</v>
      </c>
      <c r="O90" s="98"/>
      <c r="P90" s="98">
        <v>166</v>
      </c>
      <c r="Q90" s="90"/>
      <c r="R90" s="98">
        <v>351</v>
      </c>
      <c r="S90" s="98"/>
      <c r="T90" s="98">
        <v>72</v>
      </c>
      <c r="U90" s="98"/>
      <c r="V90" s="98">
        <v>89</v>
      </c>
      <c r="W90" s="98"/>
      <c r="X90" s="98">
        <v>190</v>
      </c>
      <c r="Y90" s="124"/>
      <c r="Z90" s="243"/>
      <c r="AA90" s="583"/>
      <c r="AB90" s="101"/>
      <c r="AC90" s="101"/>
      <c r="AD90" s="100"/>
      <c r="AE90" s="101"/>
      <c r="AF90" s="101"/>
      <c r="AG90" s="101"/>
      <c r="AH90" s="101"/>
      <c r="AI90" s="100"/>
      <c r="AJ90" s="101"/>
      <c r="AK90" s="101"/>
      <c r="AL90" s="101"/>
      <c r="AM90" s="101"/>
      <c r="AN90" s="124"/>
      <c r="AO90" s="101"/>
      <c r="AP90" s="101"/>
      <c r="AQ90" s="101"/>
      <c r="AR90" s="101"/>
      <c r="AS90" s="100"/>
      <c r="AT90" s="101"/>
      <c r="AU90" s="100"/>
      <c r="AV90" s="101"/>
      <c r="AW90" s="101"/>
      <c r="AX90" s="100"/>
      <c r="AY90" s="101"/>
      <c r="AZ90" s="100"/>
      <c r="BA90" s="101"/>
      <c r="BB90" s="101"/>
      <c r="BC90" s="124"/>
      <c r="BD90" s="101"/>
      <c r="BE90" s="101"/>
      <c r="BF90" s="101"/>
      <c r="BG90" s="101"/>
      <c r="BH90" s="100"/>
      <c r="BI90" s="101"/>
      <c r="BJ90" s="100"/>
      <c r="BK90" s="100"/>
      <c r="BL90" s="100"/>
      <c r="BM90" s="100"/>
      <c r="BN90" s="101"/>
      <c r="BO90" s="100"/>
      <c r="BP90" s="100"/>
      <c r="BQ90" s="100"/>
      <c r="BR90" s="67"/>
      <c r="BS90" s="124"/>
      <c r="BT90" s="101"/>
      <c r="BU90" s="101"/>
      <c r="BV90" s="101"/>
      <c r="BW90" s="101"/>
      <c r="BX90" s="100"/>
      <c r="BY90" s="101"/>
      <c r="BZ90" s="100"/>
      <c r="CA90" s="100"/>
      <c r="CB90" s="100"/>
      <c r="CC90" s="100"/>
      <c r="CD90" s="101"/>
      <c r="CE90" s="100"/>
      <c r="CF90" s="100"/>
      <c r="CG90" s="100"/>
      <c r="CH90" s="67"/>
      <c r="CI90" s="67"/>
      <c r="CJ90" s="67"/>
      <c r="CK90" s="67"/>
      <c r="CL90" s="67"/>
      <c r="CM90" s="67"/>
      <c r="CN90" s="67"/>
      <c r="CO90" s="67"/>
      <c r="CP90" s="67"/>
      <c r="CQ90" s="67"/>
    </row>
    <row r="91" spans="1:95" ht="10.5" customHeight="1">
      <c r="A91" s="104" t="s">
        <v>37</v>
      </c>
      <c r="B91" s="152">
        <v>0</v>
      </c>
      <c r="C91" s="101"/>
      <c r="D91" s="152">
        <v>0</v>
      </c>
      <c r="E91" s="101"/>
      <c r="F91" s="152">
        <v>0</v>
      </c>
      <c r="G91" s="111"/>
      <c r="H91" s="152">
        <v>0</v>
      </c>
      <c r="I91" s="101"/>
      <c r="J91" s="152">
        <v>0</v>
      </c>
      <c r="K91" s="111"/>
      <c r="L91" s="152">
        <v>0</v>
      </c>
      <c r="M91" s="101"/>
      <c r="N91" s="152">
        <v>0</v>
      </c>
      <c r="O91" s="111"/>
      <c r="P91" s="152">
        <v>0</v>
      </c>
      <c r="Q91" s="101"/>
      <c r="R91" s="152">
        <v>0</v>
      </c>
      <c r="S91" s="111"/>
      <c r="T91" s="152">
        <v>0</v>
      </c>
      <c r="U91" s="101"/>
      <c r="V91" s="152">
        <v>0</v>
      </c>
      <c r="W91" s="101"/>
      <c r="X91" s="152">
        <v>0</v>
      </c>
      <c r="Y91" s="124"/>
      <c r="Z91" s="243"/>
      <c r="AA91" s="583"/>
      <c r="AB91" s="101"/>
      <c r="AC91" s="101"/>
      <c r="AD91" s="100"/>
      <c r="AE91" s="101"/>
      <c r="AF91" s="101"/>
      <c r="AG91" s="101"/>
      <c r="AH91" s="101"/>
      <c r="AI91" s="100"/>
      <c r="AJ91" s="101"/>
      <c r="AK91" s="101"/>
      <c r="AL91" s="101"/>
      <c r="AM91" s="101"/>
      <c r="AN91" s="124"/>
      <c r="AO91" s="101"/>
      <c r="AP91" s="101"/>
      <c r="AQ91" s="101"/>
      <c r="AR91" s="101"/>
      <c r="AS91" s="100"/>
      <c r="AT91" s="101"/>
      <c r="AU91" s="100"/>
      <c r="AV91" s="101"/>
      <c r="AW91" s="101"/>
      <c r="AX91" s="100"/>
      <c r="AY91" s="101"/>
      <c r="AZ91" s="100"/>
      <c r="BA91" s="101"/>
      <c r="BB91" s="101"/>
      <c r="BC91" s="124"/>
      <c r="BD91" s="101"/>
      <c r="BE91" s="101"/>
      <c r="BF91" s="101"/>
      <c r="BG91" s="101"/>
      <c r="BH91" s="100"/>
      <c r="BI91" s="101"/>
      <c r="BJ91" s="100"/>
      <c r="BK91" s="100"/>
      <c r="BL91" s="100"/>
      <c r="BM91" s="100"/>
      <c r="BN91" s="101"/>
      <c r="BO91" s="100"/>
      <c r="BP91" s="100"/>
      <c r="BQ91" s="100"/>
      <c r="BR91" s="67"/>
      <c r="BS91" s="124"/>
      <c r="BT91" s="101"/>
      <c r="BU91" s="101"/>
      <c r="BV91" s="101"/>
      <c r="BW91" s="101"/>
      <c r="BX91" s="100"/>
      <c r="BY91" s="101"/>
      <c r="BZ91" s="100"/>
      <c r="CA91" s="100"/>
      <c r="CB91" s="100"/>
      <c r="CC91" s="100"/>
      <c r="CD91" s="101"/>
      <c r="CE91" s="100"/>
      <c r="CF91" s="100"/>
      <c r="CG91" s="100"/>
      <c r="CH91" s="67"/>
      <c r="CI91" s="67"/>
      <c r="CJ91" s="67"/>
      <c r="CK91" s="67"/>
      <c r="CL91" s="67"/>
      <c r="CM91" s="67"/>
      <c r="CN91" s="67"/>
      <c r="CO91" s="67"/>
      <c r="CP91" s="67"/>
      <c r="CQ91" s="67"/>
    </row>
    <row r="92" spans="1:95" ht="12">
      <c r="A92" s="104"/>
      <c r="J92" s="111"/>
      <c r="K92" s="111"/>
      <c r="L92" s="98"/>
      <c r="M92" s="98"/>
      <c r="N92" s="98"/>
      <c r="O92" s="98"/>
      <c r="P92" s="98"/>
      <c r="Q92" s="95"/>
      <c r="R92" s="111"/>
      <c r="S92" s="111"/>
      <c r="T92" s="98"/>
      <c r="U92" s="98"/>
      <c r="V92" s="111"/>
      <c r="W92" s="111"/>
      <c r="X92" s="98"/>
      <c r="Y92" s="124"/>
      <c r="Z92" s="101"/>
      <c r="AA92" s="100"/>
      <c r="AB92" s="101"/>
      <c r="AC92" s="101"/>
      <c r="AD92" s="100"/>
      <c r="AE92" s="101"/>
      <c r="AF92" s="101"/>
      <c r="AG92" s="101"/>
      <c r="AH92" s="101"/>
      <c r="AI92" s="100"/>
      <c r="AJ92" s="101"/>
      <c r="AK92" s="101"/>
      <c r="AL92" s="101"/>
      <c r="AM92" s="101"/>
      <c r="AN92" s="124"/>
      <c r="AO92" s="101"/>
      <c r="AP92" s="101"/>
      <c r="AQ92" s="101"/>
      <c r="AR92" s="101"/>
      <c r="AS92" s="100"/>
      <c r="AT92" s="101"/>
      <c r="AU92" s="100"/>
      <c r="AV92" s="101"/>
      <c r="AW92" s="101"/>
      <c r="AX92" s="100"/>
      <c r="AY92" s="101"/>
      <c r="AZ92" s="100"/>
      <c r="BA92" s="101"/>
      <c r="BB92" s="101"/>
      <c r="BC92" s="124"/>
      <c r="BD92" s="101"/>
      <c r="BE92" s="101"/>
      <c r="BF92" s="101"/>
      <c r="BG92" s="101"/>
      <c r="BH92" s="100"/>
      <c r="BI92" s="101"/>
      <c r="BJ92" s="100"/>
      <c r="BK92" s="100"/>
      <c r="BL92" s="100"/>
      <c r="BM92" s="100"/>
      <c r="BN92" s="101"/>
      <c r="BO92" s="100"/>
      <c r="BP92" s="100"/>
      <c r="BQ92" s="100"/>
      <c r="BR92" s="67"/>
      <c r="BS92" s="124"/>
      <c r="BT92" s="101"/>
      <c r="BU92" s="101"/>
      <c r="BV92" s="101"/>
      <c r="BW92" s="101"/>
      <c r="BX92" s="100"/>
      <c r="BY92" s="101"/>
      <c r="BZ92" s="100"/>
      <c r="CA92" s="100"/>
      <c r="CB92" s="100"/>
      <c r="CC92" s="100"/>
      <c r="CD92" s="101"/>
      <c r="CE92" s="100"/>
      <c r="CF92" s="100"/>
      <c r="CG92" s="100"/>
      <c r="CH92" s="67"/>
      <c r="CI92" s="67"/>
      <c r="CJ92" s="67"/>
      <c r="CK92" s="67"/>
      <c r="CL92" s="67"/>
      <c r="CM92" s="67"/>
      <c r="CN92" s="67"/>
      <c r="CO92" s="67"/>
      <c r="CP92" s="67"/>
      <c r="CQ92" s="67"/>
    </row>
    <row r="93" spans="1:95" ht="18.75" customHeight="1">
      <c r="A93" s="1164"/>
      <c r="B93" s="1160"/>
      <c r="C93" s="1160"/>
      <c r="D93" s="1160"/>
      <c r="E93" s="1160"/>
      <c r="F93" s="1160"/>
      <c r="G93" s="1160"/>
      <c r="H93" s="1160"/>
      <c r="I93" s="1160"/>
      <c r="J93" s="1160"/>
      <c r="K93" s="1160"/>
      <c r="L93" s="1160"/>
      <c r="M93" s="1160"/>
      <c r="N93" s="1160"/>
      <c r="O93" s="1160"/>
      <c r="P93" s="1160"/>
      <c r="Q93" s="1160"/>
      <c r="R93" s="1160"/>
      <c r="S93" s="1160"/>
      <c r="T93" s="1160"/>
      <c r="U93" s="1160"/>
      <c r="V93" s="1160"/>
      <c r="W93" s="1160"/>
      <c r="X93" s="1160"/>
      <c r="Y93" s="116"/>
      <c r="Z93" s="116"/>
      <c r="AA93" s="116"/>
      <c r="AB93" s="116"/>
      <c r="AC93" s="116"/>
      <c r="AD93" s="116"/>
      <c r="AE93" s="116"/>
      <c r="AF93" s="116"/>
      <c r="AG93" s="116"/>
      <c r="AH93" s="116"/>
      <c r="AI93" s="100"/>
      <c r="AJ93" s="100"/>
      <c r="AK93" s="100"/>
      <c r="AL93" s="100"/>
      <c r="AM93" s="100"/>
      <c r="AN93" s="87"/>
      <c r="AO93" s="100"/>
      <c r="AP93" s="100"/>
      <c r="AQ93" s="100"/>
      <c r="AR93" s="100"/>
      <c r="AS93" s="100"/>
      <c r="AT93" s="100"/>
      <c r="AU93" s="100"/>
      <c r="AV93" s="100"/>
      <c r="AW93" s="100"/>
      <c r="AX93" s="100"/>
      <c r="AY93" s="100"/>
      <c r="AZ93" s="100"/>
      <c r="BA93" s="100"/>
      <c r="BB93" s="100"/>
      <c r="BC93" s="87"/>
      <c r="BD93" s="100"/>
      <c r="BE93" s="101"/>
      <c r="BF93" s="101"/>
      <c r="BG93" s="101"/>
      <c r="BH93" s="100"/>
      <c r="BI93" s="100"/>
      <c r="BJ93" s="100"/>
      <c r="BK93" s="100"/>
      <c r="BL93" s="100"/>
      <c r="BM93" s="100"/>
      <c r="BN93" s="100"/>
      <c r="BO93" s="100"/>
      <c r="BP93" s="100"/>
      <c r="BQ93" s="100"/>
      <c r="BR93" s="67"/>
      <c r="BS93" s="87"/>
      <c r="BT93" s="100"/>
      <c r="BU93" s="101"/>
      <c r="BV93" s="101"/>
      <c r="BW93" s="101"/>
      <c r="BX93" s="100"/>
      <c r="BY93" s="100"/>
      <c r="BZ93" s="100"/>
      <c r="CA93" s="100"/>
      <c r="CB93" s="100"/>
      <c r="CC93" s="100"/>
      <c r="CD93" s="100"/>
      <c r="CE93" s="100"/>
      <c r="CF93" s="100"/>
      <c r="CG93" s="100"/>
      <c r="CH93" s="67"/>
      <c r="CI93" s="67"/>
      <c r="CJ93" s="67"/>
      <c r="CK93" s="67"/>
      <c r="CL93" s="67"/>
      <c r="CM93" s="67"/>
      <c r="CN93" s="67"/>
      <c r="CO93" s="67"/>
      <c r="CP93" s="67"/>
      <c r="CQ93" s="67"/>
    </row>
    <row r="94" spans="1:95" ht="12">
      <c r="A94" s="60"/>
      <c r="B94" s="245"/>
      <c r="C94" s="245"/>
      <c r="D94" s="90"/>
      <c r="E94" s="90"/>
      <c r="F94" s="90"/>
      <c r="G94" s="90"/>
      <c r="H94" s="90"/>
      <c r="I94" s="244"/>
      <c r="J94" s="90"/>
      <c r="K94" s="90"/>
      <c r="L94" s="245"/>
      <c r="M94" s="245"/>
      <c r="N94" s="245"/>
      <c r="O94" s="245"/>
      <c r="P94" s="245"/>
      <c r="Q94" s="95"/>
      <c r="R94" s="90"/>
      <c r="S94" s="90"/>
      <c r="T94" s="245"/>
      <c r="U94" s="245"/>
      <c r="V94" s="90"/>
      <c r="W94" s="90"/>
      <c r="X94" s="245"/>
      <c r="Y94" s="87"/>
      <c r="Z94" s="92"/>
      <c r="AA94" s="101"/>
      <c r="AB94" s="101"/>
      <c r="AC94" s="92"/>
      <c r="AD94" s="92"/>
      <c r="AE94" s="92"/>
      <c r="AF94" s="92"/>
      <c r="AG94" s="92"/>
      <c r="AH94" s="92"/>
      <c r="AI94" s="92"/>
      <c r="AJ94" s="92"/>
      <c r="AK94" s="92"/>
      <c r="AL94" s="92"/>
      <c r="AM94" s="92"/>
      <c r="AN94" s="87"/>
      <c r="AO94" s="93"/>
      <c r="AP94" s="92"/>
      <c r="AQ94" s="92"/>
      <c r="AR94" s="92"/>
      <c r="AS94" s="92"/>
      <c r="AT94" s="92"/>
      <c r="AU94" s="92"/>
      <c r="AV94" s="92"/>
      <c r="AW94" s="92"/>
      <c r="AX94" s="92"/>
      <c r="AY94" s="92"/>
      <c r="AZ94" s="92"/>
      <c r="BA94" s="92"/>
      <c r="BB94" s="92"/>
      <c r="BC94" s="87"/>
      <c r="BD94" s="92"/>
      <c r="BE94" s="93"/>
      <c r="BF94" s="93"/>
      <c r="BG94" s="93"/>
      <c r="BH94" s="92"/>
      <c r="BI94" s="92"/>
      <c r="BJ94" s="92"/>
      <c r="BK94" s="92"/>
      <c r="BL94" s="92"/>
      <c r="BM94" s="92"/>
      <c r="BN94" s="92"/>
      <c r="BO94" s="92"/>
      <c r="BP94" s="92"/>
      <c r="BQ94" s="92"/>
      <c r="BR94" s="67"/>
      <c r="BS94" s="87"/>
      <c r="BT94" s="92"/>
      <c r="BU94" s="93"/>
      <c r="BV94" s="93"/>
      <c r="BW94" s="93"/>
      <c r="BX94" s="92"/>
      <c r="BY94" s="92"/>
      <c r="BZ94" s="92"/>
      <c r="CA94" s="92"/>
      <c r="CB94" s="92"/>
      <c r="CC94" s="92"/>
      <c r="CD94" s="92"/>
      <c r="CE94" s="92"/>
      <c r="CF94" s="92"/>
      <c r="CG94" s="92"/>
      <c r="CH94" s="67"/>
      <c r="CI94" s="67"/>
      <c r="CJ94" s="67"/>
      <c r="CK94" s="67"/>
      <c r="CL94" s="67"/>
      <c r="CM94" s="67"/>
      <c r="CN94" s="67"/>
      <c r="CO94" s="67"/>
      <c r="CP94" s="67"/>
      <c r="CQ94" s="67"/>
    </row>
    <row r="95" spans="1:95" ht="12">
      <c r="A95" s="104"/>
      <c r="B95" s="98"/>
      <c r="C95" s="98"/>
      <c r="D95" s="111"/>
      <c r="E95" s="111"/>
      <c r="F95" s="111"/>
      <c r="G95" s="111"/>
      <c r="H95" s="111"/>
      <c r="I95" s="244"/>
      <c r="J95" s="111"/>
      <c r="K95" s="111"/>
      <c r="L95" s="98"/>
      <c r="M95" s="98"/>
      <c r="N95" s="98"/>
      <c r="O95" s="98"/>
      <c r="P95" s="98"/>
      <c r="Q95" s="95"/>
      <c r="R95" s="111"/>
      <c r="S95" s="111"/>
      <c r="T95" s="98"/>
      <c r="U95" s="98"/>
      <c r="V95" s="111"/>
      <c r="W95" s="111"/>
      <c r="X95" s="98"/>
      <c r="Y95" s="124"/>
      <c r="Z95" s="101"/>
      <c r="AA95" s="100"/>
      <c r="AB95" s="101"/>
      <c r="AC95" s="101"/>
      <c r="AD95" s="100"/>
      <c r="AE95" s="101"/>
      <c r="AF95" s="101"/>
      <c r="AG95" s="101"/>
      <c r="AH95" s="101"/>
      <c r="AI95" s="100"/>
      <c r="AJ95" s="101"/>
      <c r="AK95" s="101"/>
      <c r="AL95" s="101"/>
      <c r="AM95" s="101"/>
      <c r="AN95" s="124"/>
      <c r="AO95" s="101"/>
      <c r="AP95" s="115"/>
      <c r="AQ95" s="115"/>
      <c r="AR95" s="115"/>
      <c r="AS95" s="100"/>
      <c r="AT95" s="101"/>
      <c r="AU95" s="100"/>
      <c r="AV95" s="101"/>
      <c r="AW95" s="101"/>
      <c r="AX95" s="100"/>
      <c r="AY95" s="101"/>
      <c r="AZ95" s="100"/>
      <c r="BA95" s="101"/>
      <c r="BB95" s="101"/>
      <c r="BC95" s="124"/>
      <c r="BD95" s="101"/>
      <c r="BE95" s="101"/>
      <c r="BF95" s="101"/>
      <c r="BG95" s="101"/>
      <c r="BH95" s="100"/>
      <c r="BI95" s="101"/>
      <c r="BJ95" s="100"/>
      <c r="BK95" s="100"/>
      <c r="BL95" s="100"/>
      <c r="BM95" s="100"/>
      <c r="BN95" s="101"/>
      <c r="BO95" s="100"/>
      <c r="BP95" s="100"/>
      <c r="BQ95" s="100"/>
      <c r="BR95" s="67"/>
      <c r="BS95" s="124"/>
      <c r="BT95" s="101"/>
      <c r="BU95" s="101"/>
      <c r="BV95" s="101"/>
      <c r="BW95" s="101"/>
      <c r="BX95" s="100"/>
      <c r="BY95" s="101"/>
      <c r="BZ95" s="100"/>
      <c r="CA95" s="100"/>
      <c r="CB95" s="100"/>
      <c r="CC95" s="100"/>
      <c r="CD95" s="101"/>
      <c r="CE95" s="100"/>
      <c r="CF95" s="100"/>
      <c r="CG95" s="100"/>
      <c r="CH95" s="67"/>
      <c r="CI95" s="67"/>
      <c r="CJ95" s="67"/>
      <c r="CK95" s="67"/>
      <c r="CL95" s="67"/>
      <c r="CM95" s="67"/>
      <c r="CN95" s="67"/>
      <c r="CO95" s="67"/>
      <c r="CP95" s="67"/>
      <c r="CQ95" s="67"/>
    </row>
    <row r="96" spans="1:95" ht="12">
      <c r="A96" s="60"/>
      <c r="I96" s="244"/>
      <c r="J96" s="98"/>
      <c r="K96" s="98"/>
      <c r="L96" s="97"/>
      <c r="M96" s="97"/>
      <c r="N96" s="155"/>
      <c r="O96" s="155"/>
      <c r="P96" s="97"/>
      <c r="Q96" s="95"/>
      <c r="R96" s="98"/>
      <c r="S96" s="98"/>
      <c r="Y96" s="87"/>
      <c r="AC96" s="100"/>
      <c r="AE96" s="100"/>
      <c r="AF96" s="100"/>
      <c r="AG96" s="100"/>
      <c r="AH96" s="100"/>
      <c r="AI96" s="92"/>
      <c r="AJ96" s="100"/>
      <c r="AK96" s="100"/>
      <c r="AL96" s="100"/>
      <c r="AM96" s="100"/>
      <c r="AN96" s="87"/>
      <c r="AO96" s="100"/>
      <c r="AP96" s="100"/>
      <c r="AQ96" s="100"/>
      <c r="AR96" s="100"/>
      <c r="AS96" s="92"/>
      <c r="AT96" s="100"/>
      <c r="AU96" s="100"/>
      <c r="AV96" s="100"/>
      <c r="AW96" s="100"/>
      <c r="AX96" s="92"/>
      <c r="AY96" s="100"/>
      <c r="AZ96" s="100"/>
      <c r="BA96" s="100"/>
      <c r="BB96" s="100"/>
      <c r="BC96" s="87"/>
      <c r="BD96" s="100"/>
      <c r="BE96" s="101"/>
      <c r="BF96" s="101"/>
      <c r="BG96" s="101"/>
      <c r="BH96" s="92"/>
      <c r="BI96" s="100"/>
      <c r="BJ96" s="100"/>
      <c r="BK96" s="100"/>
      <c r="BL96" s="100"/>
      <c r="BM96" s="92"/>
      <c r="BN96" s="100"/>
      <c r="BO96" s="100"/>
      <c r="BP96" s="100"/>
      <c r="BQ96" s="100"/>
      <c r="BR96" s="67"/>
      <c r="BS96" s="87"/>
      <c r="BT96" s="100"/>
      <c r="BU96" s="101"/>
      <c r="BV96" s="101"/>
      <c r="BW96" s="101"/>
      <c r="BX96" s="92"/>
      <c r="BY96" s="100"/>
      <c r="BZ96" s="100"/>
      <c r="CA96" s="100"/>
      <c r="CB96" s="100"/>
      <c r="CC96" s="92"/>
      <c r="CD96" s="100"/>
      <c r="CE96" s="100"/>
      <c r="CF96" s="100"/>
      <c r="CG96" s="100"/>
      <c r="CH96" s="67"/>
      <c r="CI96" s="67"/>
      <c r="CJ96" s="67"/>
      <c r="CK96" s="67"/>
      <c r="CL96" s="67"/>
      <c r="CM96" s="67"/>
      <c r="CN96" s="67"/>
      <c r="CO96" s="67"/>
      <c r="CP96" s="67"/>
      <c r="CQ96" s="67"/>
    </row>
    <row r="97" spans="1:95" ht="12">
      <c r="A97" s="104"/>
      <c r="B97" s="98"/>
      <c r="C97" s="98"/>
      <c r="D97" s="98"/>
      <c r="E97" s="98"/>
      <c r="F97" s="98"/>
      <c r="G97" s="98"/>
      <c r="H97" s="98"/>
      <c r="I97" s="244"/>
      <c r="J97" s="111"/>
      <c r="K97" s="111"/>
      <c r="L97" s="98"/>
      <c r="M97" s="98"/>
      <c r="N97" s="98"/>
      <c r="O97" s="98"/>
      <c r="P97" s="98"/>
      <c r="Q97" s="95"/>
      <c r="R97" s="111"/>
      <c r="S97" s="111"/>
      <c r="T97" s="98"/>
      <c r="U97" s="98"/>
      <c r="V97" s="111"/>
      <c r="W97" s="111"/>
      <c r="X97" s="98"/>
      <c r="Y97" s="124"/>
      <c r="Z97" s="100"/>
      <c r="AA97" s="101"/>
      <c r="AB97" s="101"/>
      <c r="AC97" s="101"/>
      <c r="AD97" s="100"/>
      <c r="AE97" s="101"/>
      <c r="AF97" s="101"/>
      <c r="AG97" s="101"/>
      <c r="AH97" s="101"/>
      <c r="AI97" s="100"/>
      <c r="AJ97" s="101"/>
      <c r="AK97" s="101"/>
      <c r="AL97" s="101"/>
      <c r="AM97" s="101"/>
      <c r="AN97" s="124"/>
      <c r="AO97" s="101"/>
      <c r="AP97" s="101"/>
      <c r="AQ97" s="101"/>
      <c r="AR97" s="101"/>
      <c r="AS97" s="100"/>
      <c r="AT97" s="101"/>
      <c r="AU97" s="100"/>
      <c r="AV97" s="101"/>
      <c r="AW97" s="101"/>
      <c r="AX97" s="100"/>
      <c r="AY97" s="101"/>
      <c r="AZ97" s="100"/>
      <c r="BA97" s="101"/>
      <c r="BB97" s="101"/>
      <c r="BC97" s="124"/>
      <c r="BD97" s="101"/>
      <c r="BE97" s="101"/>
      <c r="BF97" s="101"/>
      <c r="BG97" s="101"/>
      <c r="BH97" s="100"/>
      <c r="BI97" s="101"/>
      <c r="BJ97" s="100"/>
      <c r="BK97" s="100"/>
      <c r="BL97" s="100"/>
      <c r="BM97" s="100"/>
      <c r="BN97" s="101"/>
      <c r="BO97" s="100"/>
      <c r="BP97" s="100"/>
      <c r="BQ97" s="100"/>
      <c r="BR97" s="67"/>
      <c r="BS97" s="124"/>
      <c r="BT97" s="101"/>
      <c r="BU97" s="101"/>
      <c r="BV97" s="101"/>
      <c r="BW97" s="101"/>
      <c r="BX97" s="100"/>
      <c r="BY97" s="101"/>
      <c r="BZ97" s="100"/>
      <c r="CA97" s="100"/>
      <c r="CB97" s="100"/>
      <c r="CC97" s="100"/>
      <c r="CD97" s="101"/>
      <c r="CE97" s="100"/>
      <c r="CF97" s="100"/>
      <c r="CG97" s="100"/>
      <c r="CH97" s="67"/>
      <c r="CI97" s="67"/>
      <c r="CJ97" s="67"/>
      <c r="CK97" s="67"/>
      <c r="CL97" s="67"/>
      <c r="CM97" s="67"/>
      <c r="CN97" s="67"/>
      <c r="CO97" s="67"/>
      <c r="CP97" s="67"/>
      <c r="CQ97" s="67"/>
    </row>
    <row r="98" spans="1:95" ht="12">
      <c r="A98" s="104"/>
      <c r="B98" s="98"/>
      <c r="C98" s="98"/>
      <c r="D98" s="111"/>
      <c r="E98" s="111"/>
      <c r="F98" s="111"/>
      <c r="G98" s="111"/>
      <c r="H98" s="111"/>
      <c r="I98" s="244"/>
      <c r="J98" s="111"/>
      <c r="K98" s="111"/>
      <c r="L98" s="98"/>
      <c r="M98" s="98"/>
      <c r="N98" s="111"/>
      <c r="O98" s="111"/>
      <c r="P98" s="111"/>
      <c r="Q98" s="95"/>
      <c r="R98" s="111"/>
      <c r="S98" s="111"/>
      <c r="T98" s="98"/>
      <c r="U98" s="98"/>
      <c r="V98" s="98"/>
      <c r="W98" s="98"/>
      <c r="X98" s="98"/>
      <c r="Y98" s="124"/>
      <c r="Z98" s="101"/>
      <c r="AA98" s="101"/>
      <c r="AB98" s="101"/>
      <c r="AC98" s="101"/>
      <c r="AD98" s="100"/>
      <c r="AE98" s="101"/>
      <c r="AF98" s="101"/>
      <c r="AG98" s="101"/>
      <c r="AH98" s="101"/>
      <c r="AI98" s="100"/>
      <c r="AJ98" s="101"/>
      <c r="AK98" s="101"/>
      <c r="AL98" s="101"/>
      <c r="AM98" s="101"/>
      <c r="AN98" s="124"/>
      <c r="AO98" s="101"/>
      <c r="AP98" s="101"/>
      <c r="AQ98" s="101"/>
      <c r="AR98" s="101"/>
      <c r="AS98" s="100"/>
      <c r="AT98" s="101"/>
      <c r="AU98" s="100"/>
      <c r="AV98" s="101"/>
      <c r="AW98" s="101"/>
      <c r="AX98" s="100"/>
      <c r="AY98" s="101"/>
      <c r="AZ98" s="100"/>
      <c r="BA98" s="101"/>
      <c r="BB98" s="101"/>
      <c r="BC98" s="124"/>
      <c r="BD98" s="101"/>
      <c r="BE98" s="101"/>
      <c r="BF98" s="101"/>
      <c r="BG98" s="101"/>
      <c r="BH98" s="100"/>
      <c r="BI98" s="101"/>
      <c r="BJ98" s="100"/>
      <c r="BK98" s="100"/>
      <c r="BL98" s="100"/>
      <c r="BM98" s="100"/>
      <c r="BN98" s="101"/>
      <c r="BO98" s="100"/>
      <c r="BP98" s="100"/>
      <c r="BQ98" s="100"/>
      <c r="BR98" s="67"/>
      <c r="BS98" s="124"/>
      <c r="BT98" s="101"/>
      <c r="BU98" s="101"/>
      <c r="BV98" s="101"/>
      <c r="BW98" s="101"/>
      <c r="BX98" s="100"/>
      <c r="BY98" s="101"/>
      <c r="BZ98" s="100"/>
      <c r="CA98" s="100"/>
      <c r="CB98" s="100"/>
      <c r="CC98" s="100"/>
      <c r="CD98" s="101"/>
      <c r="CE98" s="100"/>
      <c r="CF98" s="100"/>
      <c r="CG98" s="100"/>
      <c r="CH98" s="67"/>
      <c r="CI98" s="67"/>
      <c r="CJ98" s="67"/>
      <c r="CK98" s="67"/>
      <c r="CL98" s="67"/>
      <c r="CM98" s="67"/>
      <c r="CN98" s="67"/>
      <c r="CO98" s="67"/>
      <c r="CP98" s="67"/>
      <c r="CQ98" s="67"/>
    </row>
    <row r="99" spans="1:28" ht="12">
      <c r="A99" s="1200"/>
      <c r="B99" s="1200"/>
      <c r="C99" s="1200"/>
      <c r="D99" s="1200"/>
      <c r="E99" s="1200"/>
      <c r="F99" s="1200"/>
      <c r="G99" s="1200"/>
      <c r="H99" s="1200"/>
      <c r="I99" s="1200"/>
      <c r="J99" s="1200"/>
      <c r="K99" s="1200"/>
      <c r="L99" s="1200"/>
      <c r="M99" s="1200"/>
      <c r="N99" s="1200"/>
      <c r="O99" s="1200"/>
      <c r="P99" s="1200"/>
      <c r="Q99" s="1200"/>
      <c r="R99" s="1200"/>
      <c r="S99" s="1200"/>
      <c r="T99" s="1200"/>
      <c r="U99" s="1200"/>
      <c r="V99" s="1200"/>
      <c r="W99" s="1200"/>
      <c r="X99" s="1200"/>
      <c r="Y99" s="126"/>
      <c r="Z99" s="126"/>
      <c r="AA99" s="126"/>
      <c r="AB99" s="126"/>
    </row>
    <row r="100" spans="1:29" ht="45" customHeight="1">
      <c r="A100" s="1160"/>
      <c r="B100" s="1166"/>
      <c r="C100" s="1166"/>
      <c r="D100" s="1166"/>
      <c r="E100" s="1166"/>
      <c r="F100" s="1166"/>
      <c r="G100" s="1166"/>
      <c r="H100" s="1166"/>
      <c r="I100" s="1166"/>
      <c r="J100" s="1166"/>
      <c r="K100" s="1166"/>
      <c r="L100" s="1166"/>
      <c r="M100" s="1166"/>
      <c r="N100" s="1166"/>
      <c r="O100" s="1166"/>
      <c r="P100" s="1166"/>
      <c r="Q100" s="1166"/>
      <c r="R100" s="1166"/>
      <c r="S100" s="1166"/>
      <c r="T100" s="1166"/>
      <c r="U100" s="1166"/>
      <c r="V100" s="1166"/>
      <c r="W100" s="1166"/>
      <c r="X100" s="1166"/>
      <c r="Y100" s="86"/>
      <c r="Z100" s="86"/>
      <c r="AA100" s="86"/>
      <c r="AB100" s="86"/>
      <c r="AC100" s="86"/>
    </row>
    <row r="101" spans="1:24" ht="12">
      <c r="A101" s="1195"/>
      <c r="B101" s="1196"/>
      <c r="C101" s="1196"/>
      <c r="D101" s="1196"/>
      <c r="E101" s="1196"/>
      <c r="F101" s="1196"/>
      <c r="G101" s="1196"/>
      <c r="H101" s="1196"/>
      <c r="I101" s="1196"/>
      <c r="J101" s="1196"/>
      <c r="K101" s="1196"/>
      <c r="L101" s="1196"/>
      <c r="M101" s="1196"/>
      <c r="N101" s="1196"/>
      <c r="O101" s="1196"/>
      <c r="P101" s="1196"/>
      <c r="Q101" s="1196"/>
      <c r="R101" s="1196"/>
      <c r="S101" s="1196"/>
      <c r="T101" s="1197"/>
      <c r="U101" s="1197"/>
      <c r="V101" s="1197"/>
      <c r="W101" s="1197"/>
      <c r="X101" s="1197"/>
    </row>
    <row r="102" spans="1:24" ht="12">
      <c r="A102" s="1196"/>
      <c r="B102" s="1196"/>
      <c r="C102" s="1196"/>
      <c r="D102" s="1196"/>
      <c r="E102" s="1196"/>
      <c r="F102" s="1196"/>
      <c r="G102" s="1196"/>
      <c r="H102" s="1196"/>
      <c r="I102" s="1196"/>
      <c r="J102" s="1196"/>
      <c r="K102" s="1196"/>
      <c r="L102" s="1196"/>
      <c r="M102" s="1196"/>
      <c r="N102" s="1196"/>
      <c r="O102" s="1196"/>
      <c r="P102" s="1196"/>
      <c r="Q102" s="1196"/>
      <c r="R102" s="1196"/>
      <c r="S102" s="1196"/>
      <c r="T102" s="1197"/>
      <c r="U102" s="1197"/>
      <c r="V102" s="1197"/>
      <c r="W102" s="1197"/>
      <c r="X102" s="1197"/>
    </row>
    <row r="103" spans="1:16" ht="12">
      <c r="A103" s="168"/>
      <c r="B103" s="166"/>
      <c r="C103" s="166"/>
      <c r="D103" s="166"/>
      <c r="E103" s="166"/>
      <c r="F103" s="166"/>
      <c r="G103" s="166"/>
      <c r="H103" s="166"/>
      <c r="I103" s="166"/>
      <c r="J103" s="166"/>
      <c r="K103" s="166"/>
      <c r="L103" s="166"/>
      <c r="M103" s="166"/>
      <c r="N103" s="166"/>
      <c r="O103" s="166"/>
      <c r="P103" s="166"/>
    </row>
    <row r="104" spans="1:16" ht="12">
      <c r="A104" s="168"/>
      <c r="B104" s="166"/>
      <c r="C104" s="166"/>
      <c r="D104" s="166"/>
      <c r="E104" s="166"/>
      <c r="F104" s="166"/>
      <c r="G104" s="166"/>
      <c r="H104" s="166"/>
      <c r="I104" s="166"/>
      <c r="J104" s="166"/>
      <c r="K104" s="166"/>
      <c r="L104" s="166"/>
      <c r="M104" s="166"/>
      <c r="N104" s="166"/>
      <c r="O104" s="166"/>
      <c r="P104" s="166"/>
    </row>
    <row r="105" spans="1:16" ht="12">
      <c r="A105" s="168"/>
      <c r="B105" s="166"/>
      <c r="C105" s="166"/>
      <c r="D105" s="166"/>
      <c r="E105" s="166"/>
      <c r="F105" s="166"/>
      <c r="G105" s="166"/>
      <c r="H105" s="166"/>
      <c r="I105" s="166"/>
      <c r="J105" s="166"/>
      <c r="K105" s="166"/>
      <c r="L105" s="166"/>
      <c r="M105" s="166"/>
      <c r="N105" s="166"/>
      <c r="O105" s="166"/>
      <c r="P105" s="166"/>
    </row>
    <row r="106" spans="1:16" ht="12">
      <c r="A106" s="168"/>
      <c r="B106" s="166"/>
      <c r="C106" s="166"/>
      <c r="D106" s="166"/>
      <c r="E106" s="166"/>
      <c r="F106" s="166"/>
      <c r="G106" s="166"/>
      <c r="H106" s="166"/>
      <c r="I106" s="166"/>
      <c r="J106" s="166"/>
      <c r="K106" s="166"/>
      <c r="L106" s="166"/>
      <c r="M106" s="166"/>
      <c r="N106" s="166"/>
      <c r="O106" s="166"/>
      <c r="P106" s="166"/>
    </row>
    <row r="107" spans="1:16" ht="12">
      <c r="A107" s="168"/>
      <c r="B107" s="166"/>
      <c r="C107" s="166"/>
      <c r="D107" s="166"/>
      <c r="E107" s="166"/>
      <c r="F107" s="166"/>
      <c r="G107" s="166"/>
      <c r="H107" s="166"/>
      <c r="I107" s="166"/>
      <c r="J107" s="166"/>
      <c r="K107" s="166"/>
      <c r="L107" s="166"/>
      <c r="M107" s="166"/>
      <c r="N107" s="166"/>
      <c r="O107" s="166"/>
      <c r="P107" s="166"/>
    </row>
    <row r="108" spans="1:16" ht="12">
      <c r="A108" s="168"/>
      <c r="B108" s="166"/>
      <c r="C108" s="166"/>
      <c r="D108" s="166"/>
      <c r="E108" s="166"/>
      <c r="F108" s="166"/>
      <c r="G108" s="166"/>
      <c r="H108" s="166"/>
      <c r="I108" s="166"/>
      <c r="J108" s="166"/>
      <c r="K108" s="166"/>
      <c r="L108" s="166"/>
      <c r="M108" s="166"/>
      <c r="N108" s="166"/>
      <c r="O108" s="166"/>
      <c r="P108" s="166"/>
    </row>
    <row r="109" spans="1:16" ht="12">
      <c r="A109" s="168"/>
      <c r="B109" s="166"/>
      <c r="C109" s="166"/>
      <c r="D109" s="166"/>
      <c r="E109" s="166"/>
      <c r="F109" s="166"/>
      <c r="G109" s="166"/>
      <c r="H109" s="166"/>
      <c r="I109" s="166"/>
      <c r="J109" s="166"/>
      <c r="K109" s="166"/>
      <c r="L109" s="166"/>
      <c r="M109" s="166"/>
      <c r="N109" s="166"/>
      <c r="O109" s="166"/>
      <c r="P109" s="166"/>
    </row>
    <row r="110" spans="1:16" ht="12">
      <c r="A110" s="168"/>
      <c r="B110" s="166"/>
      <c r="C110" s="166"/>
      <c r="D110" s="166"/>
      <c r="E110" s="166"/>
      <c r="F110" s="166"/>
      <c r="G110" s="166"/>
      <c r="H110" s="166"/>
      <c r="I110" s="166"/>
      <c r="J110" s="166"/>
      <c r="K110" s="166"/>
      <c r="L110" s="166"/>
      <c r="M110" s="166"/>
      <c r="N110" s="166"/>
      <c r="O110" s="166"/>
      <c r="P110" s="166"/>
    </row>
    <row r="111" spans="1:16" ht="12">
      <c r="A111" s="168"/>
      <c r="B111" s="166"/>
      <c r="C111" s="166"/>
      <c r="D111" s="166"/>
      <c r="E111" s="166"/>
      <c r="F111" s="166"/>
      <c r="G111" s="166"/>
      <c r="H111" s="166"/>
      <c r="I111" s="166"/>
      <c r="J111" s="166"/>
      <c r="K111" s="166"/>
      <c r="L111" s="166"/>
      <c r="M111" s="166"/>
      <c r="N111" s="166"/>
      <c r="O111" s="166"/>
      <c r="P111" s="166"/>
    </row>
    <row r="112" spans="1:16" ht="12">
      <c r="A112" s="168"/>
      <c r="B112" s="166"/>
      <c r="C112" s="166"/>
      <c r="D112" s="166"/>
      <c r="E112" s="166"/>
      <c r="F112" s="166"/>
      <c r="G112" s="166"/>
      <c r="H112" s="166"/>
      <c r="I112" s="166"/>
      <c r="J112" s="166"/>
      <c r="K112" s="166"/>
      <c r="L112" s="166"/>
      <c r="M112" s="166"/>
      <c r="N112" s="166"/>
      <c r="O112" s="166"/>
      <c r="P112" s="166"/>
    </row>
    <row r="113" spans="1:16" ht="12">
      <c r="A113" s="168"/>
      <c r="B113" s="166"/>
      <c r="C113" s="166"/>
      <c r="D113" s="166"/>
      <c r="E113" s="166"/>
      <c r="F113" s="166"/>
      <c r="G113" s="166"/>
      <c r="H113" s="166"/>
      <c r="I113" s="166"/>
      <c r="J113" s="166"/>
      <c r="K113" s="166"/>
      <c r="L113" s="166"/>
      <c r="M113" s="166"/>
      <c r="N113" s="166"/>
      <c r="O113" s="166"/>
      <c r="P113" s="166"/>
    </row>
    <row r="114" spans="1:16" ht="12">
      <c r="A114" s="168"/>
      <c r="B114" s="166"/>
      <c r="C114" s="166"/>
      <c r="D114" s="166"/>
      <c r="E114" s="166"/>
      <c r="F114" s="166"/>
      <c r="G114" s="166"/>
      <c r="H114" s="166"/>
      <c r="I114" s="166"/>
      <c r="J114" s="166"/>
      <c r="K114" s="166"/>
      <c r="L114" s="166"/>
      <c r="M114" s="166"/>
      <c r="N114" s="166"/>
      <c r="O114" s="166"/>
      <c r="P114" s="166"/>
    </row>
    <row r="115" spans="1:16" ht="12">
      <c r="A115" s="168"/>
      <c r="B115" s="166"/>
      <c r="C115" s="166"/>
      <c r="D115" s="166"/>
      <c r="E115" s="166"/>
      <c r="F115" s="166"/>
      <c r="G115" s="166"/>
      <c r="H115" s="166"/>
      <c r="I115" s="166"/>
      <c r="J115" s="166"/>
      <c r="K115" s="166"/>
      <c r="L115" s="166"/>
      <c r="M115" s="166"/>
      <c r="N115" s="166"/>
      <c r="O115" s="166"/>
      <c r="P115" s="166"/>
    </row>
    <row r="116" spans="1:16" ht="12">
      <c r="A116" s="168"/>
      <c r="B116" s="166"/>
      <c r="C116" s="166"/>
      <c r="D116" s="166"/>
      <c r="E116" s="166"/>
      <c r="F116" s="166"/>
      <c r="G116" s="166"/>
      <c r="H116" s="166"/>
      <c r="I116" s="166"/>
      <c r="J116" s="166"/>
      <c r="K116" s="166"/>
      <c r="L116" s="166"/>
      <c r="M116" s="166"/>
      <c r="N116" s="166"/>
      <c r="O116" s="166"/>
      <c r="P116" s="166"/>
    </row>
    <row r="117" spans="1:16" ht="12">
      <c r="A117" s="168"/>
      <c r="B117" s="166"/>
      <c r="C117" s="166"/>
      <c r="D117" s="166"/>
      <c r="E117" s="166"/>
      <c r="F117" s="166"/>
      <c r="G117" s="166"/>
      <c r="H117" s="166"/>
      <c r="I117" s="166"/>
      <c r="J117" s="166"/>
      <c r="K117" s="166"/>
      <c r="L117" s="166"/>
      <c r="M117" s="166"/>
      <c r="N117" s="166"/>
      <c r="O117" s="166"/>
      <c r="P117" s="166"/>
    </row>
    <row r="118" spans="1:16" ht="12">
      <c r="A118" s="168"/>
      <c r="B118" s="166"/>
      <c r="C118" s="166"/>
      <c r="D118" s="166"/>
      <c r="E118" s="166"/>
      <c r="F118" s="166"/>
      <c r="G118" s="166"/>
      <c r="H118" s="166"/>
      <c r="I118" s="166"/>
      <c r="J118" s="166"/>
      <c r="K118" s="166"/>
      <c r="L118" s="166"/>
      <c r="M118" s="166"/>
      <c r="N118" s="166"/>
      <c r="O118" s="166"/>
      <c r="P118" s="166"/>
    </row>
    <row r="119" spans="1:16" ht="12">
      <c r="A119" s="168"/>
      <c r="B119" s="166"/>
      <c r="C119" s="166"/>
      <c r="D119" s="166"/>
      <c r="E119" s="166"/>
      <c r="F119" s="166"/>
      <c r="G119" s="166"/>
      <c r="H119" s="166"/>
      <c r="I119" s="166"/>
      <c r="J119" s="166"/>
      <c r="K119" s="166"/>
      <c r="L119" s="166"/>
      <c r="M119" s="166"/>
      <c r="N119" s="166"/>
      <c r="O119" s="166"/>
      <c r="P119" s="166"/>
    </row>
    <row r="120" spans="1:16" ht="12">
      <c r="A120" s="168"/>
      <c r="B120" s="166"/>
      <c r="C120" s="166"/>
      <c r="D120" s="166"/>
      <c r="E120" s="166"/>
      <c r="F120" s="166"/>
      <c r="G120" s="166"/>
      <c r="H120" s="166"/>
      <c r="I120" s="166"/>
      <c r="J120" s="166"/>
      <c r="K120" s="166"/>
      <c r="L120" s="166"/>
      <c r="M120" s="166"/>
      <c r="N120" s="166"/>
      <c r="O120" s="166"/>
      <c r="P120" s="166"/>
    </row>
    <row r="121" spans="1:16" ht="12">
      <c r="A121" s="168"/>
      <c r="B121" s="166"/>
      <c r="C121" s="166"/>
      <c r="D121" s="166"/>
      <c r="E121" s="166"/>
      <c r="F121" s="166"/>
      <c r="G121" s="166"/>
      <c r="H121" s="166"/>
      <c r="I121" s="166"/>
      <c r="J121" s="166"/>
      <c r="K121" s="166"/>
      <c r="L121" s="166"/>
      <c r="M121" s="166"/>
      <c r="N121" s="166"/>
      <c r="O121" s="166"/>
      <c r="P121" s="166"/>
    </row>
    <row r="122" spans="1:16" ht="12">
      <c r="A122" s="168"/>
      <c r="B122" s="166"/>
      <c r="C122" s="166"/>
      <c r="D122" s="166"/>
      <c r="E122" s="166"/>
      <c r="F122" s="166"/>
      <c r="G122" s="166"/>
      <c r="H122" s="166"/>
      <c r="I122" s="166"/>
      <c r="J122" s="166"/>
      <c r="K122" s="166"/>
      <c r="L122" s="166"/>
      <c r="M122" s="166"/>
      <c r="N122" s="166"/>
      <c r="O122" s="166"/>
      <c r="P122" s="166"/>
    </row>
    <row r="123" spans="1:16" ht="12">
      <c r="A123" s="168"/>
      <c r="B123" s="166"/>
      <c r="C123" s="166"/>
      <c r="D123" s="166"/>
      <c r="E123" s="166"/>
      <c r="F123" s="166"/>
      <c r="G123" s="166"/>
      <c r="H123" s="166"/>
      <c r="I123" s="166"/>
      <c r="J123" s="166"/>
      <c r="K123" s="166"/>
      <c r="L123" s="166"/>
      <c r="M123" s="166"/>
      <c r="N123" s="166"/>
      <c r="O123" s="166"/>
      <c r="P123" s="166"/>
    </row>
    <row r="124" spans="1:16" ht="12">
      <c r="A124" s="168"/>
      <c r="B124" s="166"/>
      <c r="C124" s="166"/>
      <c r="D124" s="166"/>
      <c r="E124" s="166"/>
      <c r="F124" s="166"/>
      <c r="G124" s="166"/>
      <c r="H124" s="166"/>
      <c r="I124" s="166"/>
      <c r="J124" s="166"/>
      <c r="K124" s="166"/>
      <c r="L124" s="166"/>
      <c r="M124" s="166"/>
      <c r="N124" s="166"/>
      <c r="O124" s="166"/>
      <c r="P124" s="166"/>
    </row>
    <row r="125" spans="1:16" ht="12">
      <c r="A125" s="168"/>
      <c r="B125" s="166"/>
      <c r="C125" s="166"/>
      <c r="D125" s="166"/>
      <c r="E125" s="166"/>
      <c r="F125" s="166"/>
      <c r="G125" s="166"/>
      <c r="H125" s="166"/>
      <c r="I125" s="166"/>
      <c r="J125" s="166"/>
      <c r="K125" s="166"/>
      <c r="L125" s="166"/>
      <c r="M125" s="166"/>
      <c r="N125" s="166"/>
      <c r="O125" s="166"/>
      <c r="P125" s="166"/>
    </row>
    <row r="126" spans="1:16" ht="12">
      <c r="A126" s="168"/>
      <c r="B126" s="166"/>
      <c r="C126" s="166"/>
      <c r="D126" s="166"/>
      <c r="E126" s="166"/>
      <c r="F126" s="166"/>
      <c r="G126" s="166"/>
      <c r="H126" s="166"/>
      <c r="I126" s="166"/>
      <c r="J126" s="166"/>
      <c r="K126" s="166"/>
      <c r="L126" s="166"/>
      <c r="M126" s="166"/>
      <c r="N126" s="166"/>
      <c r="O126" s="166"/>
      <c r="P126" s="166"/>
    </row>
    <row r="127" spans="1:16" ht="12">
      <c r="A127" s="168"/>
      <c r="B127" s="166"/>
      <c r="C127" s="166"/>
      <c r="D127" s="166"/>
      <c r="E127" s="166"/>
      <c r="F127" s="166"/>
      <c r="G127" s="166"/>
      <c r="H127" s="166"/>
      <c r="I127" s="166"/>
      <c r="J127" s="166"/>
      <c r="K127" s="166"/>
      <c r="L127" s="166"/>
      <c r="M127" s="166"/>
      <c r="N127" s="166"/>
      <c r="O127" s="166"/>
      <c r="P127" s="166"/>
    </row>
    <row r="128" spans="1:16" ht="12">
      <c r="A128" s="168"/>
      <c r="B128" s="166"/>
      <c r="C128" s="166"/>
      <c r="D128" s="166"/>
      <c r="E128" s="166"/>
      <c r="F128" s="166"/>
      <c r="G128" s="166"/>
      <c r="H128" s="166"/>
      <c r="I128" s="166"/>
      <c r="J128" s="166"/>
      <c r="K128" s="166"/>
      <c r="L128" s="166"/>
      <c r="M128" s="166"/>
      <c r="N128" s="166"/>
      <c r="O128" s="166"/>
      <c r="P128" s="166"/>
    </row>
    <row r="129" spans="1:16" ht="12">
      <c r="A129" s="168"/>
      <c r="B129" s="166"/>
      <c r="C129" s="166"/>
      <c r="D129" s="166"/>
      <c r="E129" s="166"/>
      <c r="F129" s="166"/>
      <c r="G129" s="166"/>
      <c r="H129" s="166"/>
      <c r="I129" s="166"/>
      <c r="J129" s="166"/>
      <c r="K129" s="166"/>
      <c r="L129" s="166"/>
      <c r="M129" s="166"/>
      <c r="N129" s="166"/>
      <c r="O129" s="166"/>
      <c r="P129" s="166"/>
    </row>
    <row r="130" spans="1:16" ht="12">
      <c r="A130" s="168"/>
      <c r="B130" s="166"/>
      <c r="C130" s="166"/>
      <c r="D130" s="166"/>
      <c r="E130" s="166"/>
      <c r="F130" s="166"/>
      <c r="G130" s="166"/>
      <c r="H130" s="166"/>
      <c r="I130" s="166"/>
      <c r="J130" s="166"/>
      <c r="K130" s="166"/>
      <c r="L130" s="166"/>
      <c r="M130" s="166"/>
      <c r="N130" s="166"/>
      <c r="O130" s="166"/>
      <c r="P130" s="166"/>
    </row>
    <row r="131" spans="1:16" ht="12">
      <c r="A131" s="168"/>
      <c r="B131" s="166"/>
      <c r="C131" s="166"/>
      <c r="D131" s="166"/>
      <c r="E131" s="166"/>
      <c r="F131" s="166"/>
      <c r="G131" s="166"/>
      <c r="H131" s="166"/>
      <c r="I131" s="166"/>
      <c r="J131" s="166"/>
      <c r="K131" s="166"/>
      <c r="L131" s="166"/>
      <c r="M131" s="166"/>
      <c r="N131" s="166"/>
      <c r="O131" s="166"/>
      <c r="P131" s="166"/>
    </row>
    <row r="132" spans="1:16" ht="12">
      <c r="A132" s="168"/>
      <c r="B132" s="166"/>
      <c r="C132" s="166"/>
      <c r="D132" s="166"/>
      <c r="E132" s="166"/>
      <c r="F132" s="166"/>
      <c r="G132" s="166"/>
      <c r="H132" s="166"/>
      <c r="I132" s="166"/>
      <c r="J132" s="166"/>
      <c r="K132" s="166"/>
      <c r="L132" s="166"/>
      <c r="M132" s="166"/>
      <c r="N132" s="166"/>
      <c r="O132" s="166"/>
      <c r="P132" s="166"/>
    </row>
    <row r="133" spans="1:16" ht="12">
      <c r="A133" s="168"/>
      <c r="B133" s="166"/>
      <c r="C133" s="166"/>
      <c r="D133" s="166"/>
      <c r="E133" s="166"/>
      <c r="F133" s="166"/>
      <c r="G133" s="166"/>
      <c r="H133" s="166"/>
      <c r="I133" s="166"/>
      <c r="J133" s="166"/>
      <c r="K133" s="166"/>
      <c r="L133" s="166"/>
      <c r="M133" s="166"/>
      <c r="N133" s="166"/>
      <c r="O133" s="166"/>
      <c r="P133" s="166"/>
    </row>
    <row r="134" spans="1:16" ht="12">
      <c r="A134" s="168"/>
      <c r="B134" s="166"/>
      <c r="C134" s="166"/>
      <c r="D134" s="166"/>
      <c r="E134" s="166"/>
      <c r="F134" s="166"/>
      <c r="G134" s="166"/>
      <c r="H134" s="166"/>
      <c r="I134" s="166"/>
      <c r="J134" s="166"/>
      <c r="K134" s="166"/>
      <c r="L134" s="166"/>
      <c r="M134" s="166"/>
      <c r="N134" s="166"/>
      <c r="O134" s="166"/>
      <c r="P134" s="166"/>
    </row>
    <row r="135" spans="1:16" ht="12">
      <c r="A135" s="168"/>
      <c r="B135" s="166"/>
      <c r="C135" s="166"/>
      <c r="D135" s="166"/>
      <c r="E135" s="166"/>
      <c r="F135" s="166"/>
      <c r="G135" s="166"/>
      <c r="H135" s="166"/>
      <c r="I135" s="166"/>
      <c r="J135" s="166"/>
      <c r="K135" s="166"/>
      <c r="L135" s="166"/>
      <c r="M135" s="166"/>
      <c r="N135" s="166"/>
      <c r="O135" s="166"/>
      <c r="P135" s="166"/>
    </row>
    <row r="136" spans="1:16" ht="12">
      <c r="A136" s="168"/>
      <c r="B136" s="166"/>
      <c r="C136" s="166"/>
      <c r="D136" s="166"/>
      <c r="E136" s="166"/>
      <c r="F136" s="166"/>
      <c r="G136" s="166"/>
      <c r="H136" s="166"/>
      <c r="I136" s="166"/>
      <c r="J136" s="166"/>
      <c r="K136" s="166"/>
      <c r="L136" s="166"/>
      <c r="M136" s="166"/>
      <c r="N136" s="166"/>
      <c r="O136" s="166"/>
      <c r="P136" s="166"/>
    </row>
    <row r="137" spans="1:16" ht="12">
      <c r="A137" s="168"/>
      <c r="B137" s="166"/>
      <c r="C137" s="166"/>
      <c r="D137" s="166"/>
      <c r="E137" s="166"/>
      <c r="F137" s="166"/>
      <c r="G137" s="166"/>
      <c r="H137" s="166"/>
      <c r="I137" s="166"/>
      <c r="J137" s="166"/>
      <c r="K137" s="166"/>
      <c r="L137" s="166"/>
      <c r="M137" s="166"/>
      <c r="N137" s="166"/>
      <c r="O137" s="166"/>
      <c r="P137" s="166"/>
    </row>
    <row r="138" spans="1:16" ht="12">
      <c r="A138" s="168"/>
      <c r="B138" s="166"/>
      <c r="C138" s="166"/>
      <c r="D138" s="166"/>
      <c r="E138" s="166"/>
      <c r="F138" s="166"/>
      <c r="G138" s="166"/>
      <c r="H138" s="166"/>
      <c r="I138" s="166"/>
      <c r="J138" s="166"/>
      <c r="K138" s="166"/>
      <c r="L138" s="166"/>
      <c r="M138" s="166"/>
      <c r="N138" s="166"/>
      <c r="O138" s="166"/>
      <c r="P138" s="166"/>
    </row>
    <row r="139" spans="1:16" ht="12">
      <c r="A139" s="168"/>
      <c r="B139" s="166"/>
      <c r="C139" s="166"/>
      <c r="D139" s="166"/>
      <c r="E139" s="166"/>
      <c r="F139" s="166"/>
      <c r="G139" s="166"/>
      <c r="H139" s="166"/>
      <c r="I139" s="166"/>
      <c r="J139" s="166"/>
      <c r="K139" s="166"/>
      <c r="L139" s="166"/>
      <c r="M139" s="166"/>
      <c r="N139" s="166"/>
      <c r="O139" s="166"/>
      <c r="P139" s="166"/>
    </row>
    <row r="140" spans="1:16" ht="12">
      <c r="A140" s="168"/>
      <c r="B140" s="166"/>
      <c r="C140" s="166"/>
      <c r="D140" s="166"/>
      <c r="E140" s="166"/>
      <c r="F140" s="166"/>
      <c r="G140" s="166"/>
      <c r="H140" s="166"/>
      <c r="I140" s="166"/>
      <c r="J140" s="166"/>
      <c r="K140" s="166"/>
      <c r="L140" s="166"/>
      <c r="M140" s="166"/>
      <c r="N140" s="166"/>
      <c r="O140" s="166"/>
      <c r="P140" s="166"/>
    </row>
    <row r="141" spans="1:16" ht="12">
      <c r="A141" s="168"/>
      <c r="B141" s="166"/>
      <c r="C141" s="166"/>
      <c r="D141" s="166"/>
      <c r="E141" s="166"/>
      <c r="F141" s="166"/>
      <c r="G141" s="166"/>
      <c r="H141" s="166"/>
      <c r="I141" s="166"/>
      <c r="J141" s="166"/>
      <c r="K141" s="166"/>
      <c r="L141" s="166"/>
      <c r="M141" s="166"/>
      <c r="N141" s="166"/>
      <c r="O141" s="166"/>
      <c r="P141" s="166"/>
    </row>
    <row r="142" spans="1:16" ht="12">
      <c r="A142" s="168"/>
      <c r="B142" s="166"/>
      <c r="C142" s="166"/>
      <c r="D142" s="166"/>
      <c r="E142" s="166"/>
      <c r="F142" s="166"/>
      <c r="G142" s="166"/>
      <c r="H142" s="166"/>
      <c r="I142" s="166"/>
      <c r="J142" s="166"/>
      <c r="K142" s="166"/>
      <c r="L142" s="166"/>
      <c r="M142" s="166"/>
      <c r="N142" s="166"/>
      <c r="O142" s="166"/>
      <c r="P142" s="166"/>
    </row>
    <row r="143" spans="1:16" ht="12">
      <c r="A143" s="168"/>
      <c r="B143" s="166"/>
      <c r="C143" s="166"/>
      <c r="D143" s="166"/>
      <c r="E143" s="166"/>
      <c r="F143" s="166"/>
      <c r="G143" s="166"/>
      <c r="H143" s="166"/>
      <c r="I143" s="166"/>
      <c r="J143" s="166"/>
      <c r="K143" s="166"/>
      <c r="L143" s="166"/>
      <c r="M143" s="166"/>
      <c r="N143" s="166"/>
      <c r="O143" s="166"/>
      <c r="P143" s="166"/>
    </row>
    <row r="144" spans="1:16" ht="12">
      <c r="A144" s="168"/>
      <c r="B144" s="166"/>
      <c r="C144" s="166"/>
      <c r="D144" s="166"/>
      <c r="E144" s="166"/>
      <c r="F144" s="166"/>
      <c r="G144" s="166"/>
      <c r="H144" s="166"/>
      <c r="I144" s="166"/>
      <c r="J144" s="166"/>
      <c r="K144" s="166"/>
      <c r="L144" s="166"/>
      <c r="M144" s="166"/>
      <c r="N144" s="166"/>
      <c r="O144" s="166"/>
      <c r="P144" s="166"/>
    </row>
    <row r="145" spans="1:16" ht="12">
      <c r="A145" s="168"/>
      <c r="B145" s="166"/>
      <c r="C145" s="166"/>
      <c r="D145" s="166"/>
      <c r="E145" s="166"/>
      <c r="F145" s="166"/>
      <c r="G145" s="166"/>
      <c r="H145" s="166"/>
      <c r="I145" s="166"/>
      <c r="J145" s="166"/>
      <c r="K145" s="166"/>
      <c r="L145" s="166"/>
      <c r="M145" s="166"/>
      <c r="N145" s="166"/>
      <c r="O145" s="166"/>
      <c r="P145" s="166"/>
    </row>
    <row r="146" spans="1:16" ht="12">
      <c r="A146" s="168"/>
      <c r="B146" s="166"/>
      <c r="C146" s="166"/>
      <c r="D146" s="166"/>
      <c r="E146" s="166"/>
      <c r="F146" s="166"/>
      <c r="G146" s="166"/>
      <c r="H146" s="166"/>
      <c r="I146" s="166"/>
      <c r="J146" s="166"/>
      <c r="K146" s="166"/>
      <c r="L146" s="166"/>
      <c r="M146" s="166"/>
      <c r="N146" s="166"/>
      <c r="O146" s="166"/>
      <c r="P146" s="166"/>
    </row>
    <row r="147" spans="1:16" ht="12">
      <c r="A147" s="168"/>
      <c r="B147" s="166"/>
      <c r="C147" s="166"/>
      <c r="D147" s="166"/>
      <c r="E147" s="166"/>
      <c r="F147" s="166"/>
      <c r="G147" s="166"/>
      <c r="H147" s="166"/>
      <c r="I147" s="166"/>
      <c r="J147" s="166"/>
      <c r="K147" s="166"/>
      <c r="L147" s="166"/>
      <c r="M147" s="166"/>
      <c r="N147" s="166"/>
      <c r="O147" s="166"/>
      <c r="P147" s="166"/>
    </row>
    <row r="148" spans="1:16" ht="12">
      <c r="A148" s="168"/>
      <c r="B148" s="166"/>
      <c r="C148" s="166"/>
      <c r="D148" s="166"/>
      <c r="E148" s="166"/>
      <c r="F148" s="166"/>
      <c r="G148" s="166"/>
      <c r="H148" s="166"/>
      <c r="I148" s="166"/>
      <c r="J148" s="166"/>
      <c r="K148" s="166"/>
      <c r="L148" s="166"/>
      <c r="M148" s="166"/>
      <c r="N148" s="166"/>
      <c r="O148" s="166"/>
      <c r="P148" s="166"/>
    </row>
    <row r="149" spans="1:16" ht="12">
      <c r="A149" s="168"/>
      <c r="B149" s="166"/>
      <c r="C149" s="166"/>
      <c r="D149" s="166"/>
      <c r="E149" s="166"/>
      <c r="F149" s="166"/>
      <c r="G149" s="166"/>
      <c r="H149" s="166"/>
      <c r="I149" s="166"/>
      <c r="J149" s="166"/>
      <c r="K149" s="166"/>
      <c r="L149" s="166"/>
      <c r="M149" s="166"/>
      <c r="N149" s="166"/>
      <c r="O149" s="166"/>
      <c r="P149" s="166"/>
    </row>
    <row r="150" spans="1:16" ht="12">
      <c r="A150" s="168"/>
      <c r="B150" s="166"/>
      <c r="C150" s="166"/>
      <c r="D150" s="166"/>
      <c r="E150" s="166"/>
      <c r="F150" s="166"/>
      <c r="G150" s="166"/>
      <c r="H150" s="166"/>
      <c r="I150" s="166"/>
      <c r="J150" s="166"/>
      <c r="K150" s="166"/>
      <c r="L150" s="166"/>
      <c r="M150" s="166"/>
      <c r="N150" s="166"/>
      <c r="O150" s="166"/>
      <c r="P150" s="166"/>
    </row>
    <row r="151" spans="1:16" ht="12">
      <c r="A151" s="168"/>
      <c r="B151" s="166"/>
      <c r="C151" s="166"/>
      <c r="D151" s="166"/>
      <c r="E151" s="166"/>
      <c r="F151" s="166"/>
      <c r="G151" s="166"/>
      <c r="H151" s="166"/>
      <c r="I151" s="166"/>
      <c r="J151" s="166"/>
      <c r="K151" s="166"/>
      <c r="L151" s="166"/>
      <c r="M151" s="166"/>
      <c r="N151" s="166"/>
      <c r="O151" s="166"/>
      <c r="P151" s="166"/>
    </row>
    <row r="152" spans="1:16" ht="12">
      <c r="A152" s="168"/>
      <c r="B152" s="166"/>
      <c r="C152" s="166"/>
      <c r="D152" s="166"/>
      <c r="E152" s="166"/>
      <c r="F152" s="166"/>
      <c r="G152" s="166"/>
      <c r="H152" s="166"/>
      <c r="I152" s="166"/>
      <c r="J152" s="166"/>
      <c r="K152" s="166"/>
      <c r="L152" s="166"/>
      <c r="M152" s="166"/>
      <c r="N152" s="166"/>
      <c r="O152" s="166"/>
      <c r="P152" s="166"/>
    </row>
    <row r="153" spans="1:16" ht="12">
      <c r="A153" s="168"/>
      <c r="B153" s="166"/>
      <c r="C153" s="166"/>
      <c r="D153" s="166"/>
      <c r="E153" s="166"/>
      <c r="F153" s="166"/>
      <c r="G153" s="166"/>
      <c r="H153" s="166"/>
      <c r="I153" s="166"/>
      <c r="J153" s="166"/>
      <c r="K153" s="166"/>
      <c r="L153" s="166"/>
      <c r="M153" s="166"/>
      <c r="N153" s="166"/>
      <c r="O153" s="166"/>
      <c r="P153" s="166"/>
    </row>
    <row r="154" spans="1:16" ht="12">
      <c r="A154" s="168"/>
      <c r="B154" s="166"/>
      <c r="C154" s="166"/>
      <c r="D154" s="166"/>
      <c r="E154" s="166"/>
      <c r="F154" s="166"/>
      <c r="G154" s="166"/>
      <c r="H154" s="166"/>
      <c r="I154" s="166"/>
      <c r="J154" s="166"/>
      <c r="K154" s="166"/>
      <c r="L154" s="166"/>
      <c r="M154" s="166"/>
      <c r="N154" s="166"/>
      <c r="O154" s="166"/>
      <c r="P154" s="166"/>
    </row>
    <row r="155" spans="1:16" ht="12">
      <c r="A155" s="168"/>
      <c r="B155" s="166"/>
      <c r="C155" s="166"/>
      <c r="D155" s="166"/>
      <c r="E155" s="166"/>
      <c r="F155" s="166"/>
      <c r="G155" s="166"/>
      <c r="H155" s="166"/>
      <c r="I155" s="166"/>
      <c r="J155" s="166"/>
      <c r="K155" s="166"/>
      <c r="L155" s="166"/>
      <c r="M155" s="166"/>
      <c r="N155" s="166"/>
      <c r="O155" s="166"/>
      <c r="P155" s="166"/>
    </row>
    <row r="156" spans="1:16" ht="12">
      <c r="A156" s="168"/>
      <c r="B156" s="166"/>
      <c r="C156" s="166"/>
      <c r="D156" s="166"/>
      <c r="E156" s="166"/>
      <c r="F156" s="166"/>
      <c r="G156" s="166"/>
      <c r="H156" s="166"/>
      <c r="I156" s="166"/>
      <c r="J156" s="166"/>
      <c r="K156" s="166"/>
      <c r="L156" s="166"/>
      <c r="M156" s="166"/>
      <c r="N156" s="166"/>
      <c r="O156" s="166"/>
      <c r="P156" s="166"/>
    </row>
    <row r="157" spans="1:16" ht="12">
      <c r="A157" s="168"/>
      <c r="B157" s="166"/>
      <c r="C157" s="166"/>
      <c r="D157" s="166"/>
      <c r="E157" s="166"/>
      <c r="F157" s="166"/>
      <c r="G157" s="166"/>
      <c r="H157" s="166"/>
      <c r="I157" s="166"/>
      <c r="J157" s="166"/>
      <c r="K157" s="166"/>
      <c r="L157" s="166"/>
      <c r="M157" s="166"/>
      <c r="N157" s="166"/>
      <c r="O157" s="166"/>
      <c r="P157" s="166"/>
    </row>
    <row r="158" spans="1:16" ht="12">
      <c r="A158" s="168"/>
      <c r="B158" s="166"/>
      <c r="C158" s="166"/>
      <c r="D158" s="166"/>
      <c r="E158" s="166"/>
      <c r="F158" s="166"/>
      <c r="G158" s="166"/>
      <c r="H158" s="166"/>
      <c r="I158" s="166"/>
      <c r="J158" s="166"/>
      <c r="K158" s="166"/>
      <c r="L158" s="166"/>
      <c r="M158" s="166"/>
      <c r="N158" s="166"/>
      <c r="O158" s="166"/>
      <c r="P158" s="166"/>
    </row>
    <row r="159" spans="1:16" ht="12">
      <c r="A159" s="168"/>
      <c r="B159" s="166"/>
      <c r="C159" s="166"/>
      <c r="D159" s="166"/>
      <c r="E159" s="166"/>
      <c r="F159" s="166"/>
      <c r="G159" s="166"/>
      <c r="H159" s="166"/>
      <c r="I159" s="166"/>
      <c r="J159" s="166"/>
      <c r="K159" s="166"/>
      <c r="L159" s="166"/>
      <c r="M159" s="166"/>
      <c r="N159" s="166"/>
      <c r="O159" s="166"/>
      <c r="P159" s="166"/>
    </row>
    <row r="160" spans="1:16" ht="12">
      <c r="A160" s="168"/>
      <c r="B160" s="166"/>
      <c r="C160" s="166"/>
      <c r="D160" s="166"/>
      <c r="E160" s="166"/>
      <c r="F160" s="166"/>
      <c r="G160" s="166"/>
      <c r="H160" s="166"/>
      <c r="I160" s="166"/>
      <c r="J160" s="166"/>
      <c r="K160" s="166"/>
      <c r="L160" s="166"/>
      <c r="M160" s="166"/>
      <c r="N160" s="166"/>
      <c r="O160" s="166"/>
      <c r="P160" s="166"/>
    </row>
    <row r="161" spans="1:16" ht="12">
      <c r="A161" s="168"/>
      <c r="B161" s="166"/>
      <c r="C161" s="166"/>
      <c r="D161" s="166"/>
      <c r="E161" s="166"/>
      <c r="F161" s="166"/>
      <c r="G161" s="166"/>
      <c r="H161" s="166"/>
      <c r="I161" s="166"/>
      <c r="J161" s="166"/>
      <c r="K161" s="166"/>
      <c r="L161" s="166"/>
      <c r="M161" s="166"/>
      <c r="N161" s="166"/>
      <c r="O161" s="166"/>
      <c r="P161" s="166"/>
    </row>
    <row r="162" spans="1:16" ht="12">
      <c r="A162" s="168"/>
      <c r="B162" s="166"/>
      <c r="C162" s="166"/>
      <c r="D162" s="166"/>
      <c r="E162" s="166"/>
      <c r="F162" s="166"/>
      <c r="G162" s="166"/>
      <c r="H162" s="166"/>
      <c r="I162" s="166"/>
      <c r="J162" s="166"/>
      <c r="K162" s="166"/>
      <c r="L162" s="166"/>
      <c r="M162" s="166"/>
      <c r="N162" s="166"/>
      <c r="O162" s="166"/>
      <c r="P162" s="166"/>
    </row>
    <row r="163" spans="1:16" ht="12">
      <c r="A163" s="168"/>
      <c r="B163" s="166"/>
      <c r="C163" s="166"/>
      <c r="D163" s="166"/>
      <c r="E163" s="166"/>
      <c r="F163" s="166"/>
      <c r="G163" s="166"/>
      <c r="H163" s="166"/>
      <c r="I163" s="166"/>
      <c r="J163" s="166"/>
      <c r="K163" s="166"/>
      <c r="L163" s="166"/>
      <c r="M163" s="166"/>
      <c r="N163" s="166"/>
      <c r="O163" s="166"/>
      <c r="P163" s="166"/>
    </row>
    <row r="164" spans="1:16" ht="12">
      <c r="A164" s="168"/>
      <c r="B164" s="166"/>
      <c r="C164" s="166"/>
      <c r="D164" s="166"/>
      <c r="E164" s="166"/>
      <c r="F164" s="166"/>
      <c r="G164" s="166"/>
      <c r="H164" s="166"/>
      <c r="I164" s="166"/>
      <c r="J164" s="166"/>
      <c r="K164" s="166"/>
      <c r="L164" s="166"/>
      <c r="M164" s="166"/>
      <c r="N164" s="166"/>
      <c r="O164" s="166"/>
      <c r="P164" s="166"/>
    </row>
    <row r="165" spans="1:16" ht="12">
      <c r="A165" s="168"/>
      <c r="B165" s="166"/>
      <c r="C165" s="166"/>
      <c r="D165" s="166"/>
      <c r="E165" s="166"/>
      <c r="F165" s="166"/>
      <c r="G165" s="166"/>
      <c r="H165" s="166"/>
      <c r="I165" s="166"/>
      <c r="J165" s="166"/>
      <c r="K165" s="166"/>
      <c r="L165" s="166"/>
      <c r="M165" s="166"/>
      <c r="N165" s="166"/>
      <c r="O165" s="166"/>
      <c r="P165" s="166"/>
    </row>
    <row r="166" spans="1:16" ht="12">
      <c r="A166" s="168"/>
      <c r="B166" s="166"/>
      <c r="C166" s="166"/>
      <c r="D166" s="166"/>
      <c r="E166" s="166"/>
      <c r="F166" s="166"/>
      <c r="G166" s="166"/>
      <c r="H166" s="166"/>
      <c r="I166" s="166"/>
      <c r="J166" s="166"/>
      <c r="K166" s="166"/>
      <c r="L166" s="166"/>
      <c r="M166" s="166"/>
      <c r="N166" s="166"/>
      <c r="O166" s="166"/>
      <c r="P166" s="166"/>
    </row>
    <row r="167" spans="1:16" ht="12">
      <c r="A167" s="168"/>
      <c r="B167" s="166"/>
      <c r="C167" s="166"/>
      <c r="D167" s="166"/>
      <c r="E167" s="166"/>
      <c r="F167" s="166"/>
      <c r="G167" s="166"/>
      <c r="H167" s="166"/>
      <c r="I167" s="166"/>
      <c r="J167" s="166"/>
      <c r="K167" s="166"/>
      <c r="L167" s="166"/>
      <c r="M167" s="166"/>
      <c r="N167" s="166"/>
      <c r="O167" s="166"/>
      <c r="P167" s="166"/>
    </row>
    <row r="168" spans="1:16" ht="12">
      <c r="A168" s="168"/>
      <c r="B168" s="166"/>
      <c r="C168" s="166"/>
      <c r="D168" s="166"/>
      <c r="E168" s="166"/>
      <c r="F168" s="166"/>
      <c r="G168" s="166"/>
      <c r="H168" s="166"/>
      <c r="I168" s="166"/>
      <c r="J168" s="166"/>
      <c r="K168" s="166"/>
      <c r="L168" s="166"/>
      <c r="M168" s="166"/>
      <c r="N168" s="166"/>
      <c r="O168" s="166"/>
      <c r="P168" s="166"/>
    </row>
    <row r="169" spans="1:16" ht="12">
      <c r="A169" s="168"/>
      <c r="B169" s="166"/>
      <c r="C169" s="166"/>
      <c r="D169" s="166"/>
      <c r="E169" s="166"/>
      <c r="F169" s="166"/>
      <c r="G169" s="166"/>
      <c r="H169" s="166"/>
      <c r="I169" s="166"/>
      <c r="J169" s="166"/>
      <c r="K169" s="166"/>
      <c r="L169" s="166"/>
      <c r="M169" s="166"/>
      <c r="N169" s="166"/>
      <c r="O169" s="166"/>
      <c r="P169" s="166"/>
    </row>
    <row r="170" spans="1:16" ht="12">
      <c r="A170" s="168"/>
      <c r="B170" s="166"/>
      <c r="C170" s="166"/>
      <c r="D170" s="166"/>
      <c r="E170" s="166"/>
      <c r="F170" s="166"/>
      <c r="G170" s="166"/>
      <c r="H170" s="166"/>
      <c r="I170" s="166"/>
      <c r="J170" s="166"/>
      <c r="K170" s="166"/>
      <c r="L170" s="166"/>
      <c r="M170" s="166"/>
      <c r="N170" s="166"/>
      <c r="O170" s="166"/>
      <c r="P170" s="166"/>
    </row>
    <row r="171" spans="1:16" ht="12">
      <c r="A171" s="168"/>
      <c r="B171" s="166"/>
      <c r="C171" s="166"/>
      <c r="D171" s="166"/>
      <c r="E171" s="166"/>
      <c r="F171" s="166"/>
      <c r="G171" s="166"/>
      <c r="H171" s="166"/>
      <c r="I171" s="166"/>
      <c r="J171" s="166"/>
      <c r="K171" s="166"/>
      <c r="L171" s="166"/>
      <c r="M171" s="166"/>
      <c r="N171" s="166"/>
      <c r="O171" s="166"/>
      <c r="P171" s="166"/>
    </row>
    <row r="172" spans="1:16" ht="12">
      <c r="A172" s="168"/>
      <c r="B172" s="166"/>
      <c r="C172" s="166"/>
      <c r="D172" s="166"/>
      <c r="E172" s="166"/>
      <c r="F172" s="166"/>
      <c r="G172" s="166"/>
      <c r="H172" s="166"/>
      <c r="I172" s="166"/>
      <c r="J172" s="166"/>
      <c r="K172" s="166"/>
      <c r="L172" s="166"/>
      <c r="M172" s="166"/>
      <c r="N172" s="166"/>
      <c r="O172" s="166"/>
      <c r="P172" s="166"/>
    </row>
    <row r="173" spans="1:16" ht="12">
      <c r="A173" s="168"/>
      <c r="B173" s="166"/>
      <c r="C173" s="166"/>
      <c r="D173" s="166"/>
      <c r="E173" s="166"/>
      <c r="F173" s="166"/>
      <c r="G173" s="166"/>
      <c r="H173" s="166"/>
      <c r="I173" s="166"/>
      <c r="J173" s="166"/>
      <c r="K173" s="166"/>
      <c r="L173" s="166"/>
      <c r="M173" s="166"/>
      <c r="N173" s="166"/>
      <c r="O173" s="166"/>
      <c r="P173" s="166"/>
    </row>
    <row r="174" spans="1:16" ht="12">
      <c r="A174" s="168"/>
      <c r="B174" s="166"/>
      <c r="C174" s="166"/>
      <c r="D174" s="166"/>
      <c r="E174" s="166"/>
      <c r="F174" s="166"/>
      <c r="G174" s="166"/>
      <c r="H174" s="166"/>
      <c r="I174" s="166"/>
      <c r="J174" s="166"/>
      <c r="K174" s="166"/>
      <c r="L174" s="166"/>
      <c r="M174" s="166"/>
      <c r="N174" s="166"/>
      <c r="O174" s="166"/>
      <c r="P174" s="166"/>
    </row>
    <row r="175" spans="1:16" ht="12">
      <c r="A175" s="168"/>
      <c r="B175" s="166"/>
      <c r="C175" s="166"/>
      <c r="D175" s="166"/>
      <c r="E175" s="166"/>
      <c r="F175" s="166"/>
      <c r="G175" s="166"/>
      <c r="H175" s="166"/>
      <c r="I175" s="166"/>
      <c r="J175" s="166"/>
      <c r="K175" s="166"/>
      <c r="L175" s="166"/>
      <c r="M175" s="166"/>
      <c r="N175" s="166"/>
      <c r="O175" s="166"/>
      <c r="P175" s="166"/>
    </row>
    <row r="176" spans="1:16" ht="12">
      <c r="A176" s="168"/>
      <c r="B176" s="166"/>
      <c r="C176" s="166"/>
      <c r="D176" s="166"/>
      <c r="E176" s="166"/>
      <c r="F176" s="166"/>
      <c r="G176" s="166"/>
      <c r="H176" s="166"/>
      <c r="I176" s="166"/>
      <c r="J176" s="166"/>
      <c r="K176" s="166"/>
      <c r="L176" s="166"/>
      <c r="M176" s="166"/>
      <c r="N176" s="166"/>
      <c r="O176" s="166"/>
      <c r="P176" s="166"/>
    </row>
    <row r="177" spans="1:16" ht="12">
      <c r="A177" s="168"/>
      <c r="B177" s="166"/>
      <c r="C177" s="166"/>
      <c r="D177" s="166"/>
      <c r="E177" s="166"/>
      <c r="F177" s="166"/>
      <c r="G177" s="166"/>
      <c r="H177" s="166"/>
      <c r="I177" s="166"/>
      <c r="J177" s="166"/>
      <c r="K177" s="166"/>
      <c r="L177" s="166"/>
      <c r="M177" s="166"/>
      <c r="N177" s="166"/>
      <c r="O177" s="166"/>
      <c r="P177" s="166"/>
    </row>
    <row r="178" spans="1:16" ht="12">
      <c r="A178" s="168"/>
      <c r="B178" s="166"/>
      <c r="C178" s="166"/>
      <c r="D178" s="166"/>
      <c r="E178" s="166"/>
      <c r="F178" s="166"/>
      <c r="G178" s="166"/>
      <c r="H178" s="166"/>
      <c r="I178" s="166"/>
      <c r="J178" s="166"/>
      <c r="K178" s="166"/>
      <c r="L178" s="166"/>
      <c r="M178" s="166"/>
      <c r="N178" s="166"/>
      <c r="O178" s="166"/>
      <c r="P178" s="166"/>
    </row>
    <row r="179" spans="1:16" ht="12">
      <c r="A179" s="168"/>
      <c r="B179" s="166"/>
      <c r="C179" s="166"/>
      <c r="D179" s="166"/>
      <c r="E179" s="166"/>
      <c r="F179" s="166"/>
      <c r="G179" s="166"/>
      <c r="H179" s="166"/>
      <c r="I179" s="166"/>
      <c r="J179" s="166"/>
      <c r="K179" s="166"/>
      <c r="L179" s="166"/>
      <c r="M179" s="166"/>
      <c r="N179" s="166"/>
      <c r="O179" s="166"/>
      <c r="P179" s="166"/>
    </row>
    <row r="180" spans="1:16" ht="12">
      <c r="A180" s="168"/>
      <c r="B180" s="166"/>
      <c r="C180" s="166"/>
      <c r="D180" s="166"/>
      <c r="E180" s="166"/>
      <c r="F180" s="166"/>
      <c r="G180" s="166"/>
      <c r="H180" s="166"/>
      <c r="I180" s="166"/>
      <c r="J180" s="166"/>
      <c r="K180" s="166"/>
      <c r="L180" s="166"/>
      <c r="M180" s="166"/>
      <c r="N180" s="166"/>
      <c r="O180" s="166"/>
      <c r="P180" s="166"/>
    </row>
    <row r="181" spans="1:16" ht="12">
      <c r="A181" s="168"/>
      <c r="B181" s="166"/>
      <c r="C181" s="166"/>
      <c r="D181" s="166"/>
      <c r="E181" s="166"/>
      <c r="F181" s="166"/>
      <c r="G181" s="166"/>
      <c r="H181" s="166"/>
      <c r="I181" s="166"/>
      <c r="J181" s="166"/>
      <c r="K181" s="166"/>
      <c r="L181" s="166"/>
      <c r="M181" s="166"/>
      <c r="N181" s="166"/>
      <c r="O181" s="166"/>
      <c r="P181" s="166"/>
    </row>
    <row r="182" spans="1:16" ht="12">
      <c r="A182" s="168"/>
      <c r="B182" s="166"/>
      <c r="C182" s="166"/>
      <c r="D182" s="166"/>
      <c r="E182" s="166"/>
      <c r="F182" s="166"/>
      <c r="G182" s="166"/>
      <c r="H182" s="166"/>
      <c r="I182" s="166"/>
      <c r="J182" s="166"/>
      <c r="K182" s="166"/>
      <c r="L182" s="166"/>
      <c r="M182" s="166"/>
      <c r="N182" s="166"/>
      <c r="O182" s="166"/>
      <c r="P182" s="166"/>
    </row>
    <row r="183" spans="1:16" ht="12">
      <c r="A183" s="168"/>
      <c r="B183" s="166"/>
      <c r="C183" s="166"/>
      <c r="D183" s="166"/>
      <c r="E183" s="166"/>
      <c r="F183" s="166"/>
      <c r="G183" s="166"/>
      <c r="H183" s="166"/>
      <c r="I183" s="166"/>
      <c r="J183" s="166"/>
      <c r="K183" s="166"/>
      <c r="L183" s="166"/>
      <c r="M183" s="166"/>
      <c r="N183" s="166"/>
      <c r="O183" s="166"/>
      <c r="P183" s="166"/>
    </row>
    <row r="184" spans="1:16" ht="12">
      <c r="A184" s="168"/>
      <c r="B184" s="166"/>
      <c r="C184" s="166"/>
      <c r="D184" s="166"/>
      <c r="E184" s="166"/>
      <c r="F184" s="166"/>
      <c r="G184" s="166"/>
      <c r="H184" s="166"/>
      <c r="I184" s="166"/>
      <c r="J184" s="166"/>
      <c r="K184" s="166"/>
      <c r="L184" s="166"/>
      <c r="M184" s="166"/>
      <c r="N184" s="166"/>
      <c r="O184" s="166"/>
      <c r="P184" s="166"/>
    </row>
    <row r="185" spans="1:16" ht="12">
      <c r="A185" s="168"/>
      <c r="B185" s="166"/>
      <c r="C185" s="166"/>
      <c r="D185" s="166"/>
      <c r="E185" s="166"/>
      <c r="F185" s="166"/>
      <c r="G185" s="166"/>
      <c r="H185" s="166"/>
      <c r="I185" s="166"/>
      <c r="J185" s="166"/>
      <c r="K185" s="166"/>
      <c r="L185" s="166"/>
      <c r="M185" s="166"/>
      <c r="N185" s="166"/>
      <c r="O185" s="166"/>
      <c r="P185" s="166"/>
    </row>
    <row r="186" spans="1:16" ht="12">
      <c r="A186" s="168"/>
      <c r="B186" s="166"/>
      <c r="C186" s="166"/>
      <c r="D186" s="166"/>
      <c r="E186" s="166"/>
      <c r="F186" s="166"/>
      <c r="G186" s="166"/>
      <c r="H186" s="166"/>
      <c r="I186" s="166"/>
      <c r="J186" s="166"/>
      <c r="K186" s="166"/>
      <c r="L186" s="166"/>
      <c r="M186" s="166"/>
      <c r="N186" s="166"/>
      <c r="O186" s="166"/>
      <c r="P186" s="166"/>
    </row>
    <row r="187" spans="1:16" ht="12">
      <c r="A187" s="168"/>
      <c r="B187" s="166"/>
      <c r="C187" s="166"/>
      <c r="D187" s="166"/>
      <c r="E187" s="166"/>
      <c r="F187" s="166"/>
      <c r="G187" s="166"/>
      <c r="H187" s="166"/>
      <c r="I187" s="166"/>
      <c r="J187" s="166"/>
      <c r="K187" s="166"/>
      <c r="L187" s="166"/>
      <c r="M187" s="166"/>
      <c r="N187" s="166"/>
      <c r="O187" s="166"/>
      <c r="P187" s="166"/>
    </row>
    <row r="188" spans="1:16" ht="12">
      <c r="A188" s="168"/>
      <c r="B188" s="166"/>
      <c r="C188" s="166"/>
      <c r="D188" s="166"/>
      <c r="E188" s="166"/>
      <c r="F188" s="166"/>
      <c r="G188" s="166"/>
      <c r="H188" s="166"/>
      <c r="I188" s="166"/>
      <c r="J188" s="166"/>
      <c r="K188" s="166"/>
      <c r="L188" s="166"/>
      <c r="M188" s="166"/>
      <c r="N188" s="166"/>
      <c r="O188" s="166"/>
      <c r="P188" s="166"/>
    </row>
    <row r="189" spans="1:16" ht="12">
      <c r="A189" s="168"/>
      <c r="B189" s="166"/>
      <c r="C189" s="166"/>
      <c r="D189" s="166"/>
      <c r="E189" s="166"/>
      <c r="F189" s="166"/>
      <c r="G189" s="166"/>
      <c r="H189" s="166"/>
      <c r="I189" s="166"/>
      <c r="J189" s="166"/>
      <c r="K189" s="166"/>
      <c r="L189" s="166"/>
      <c r="M189" s="166"/>
      <c r="N189" s="166"/>
      <c r="O189" s="166"/>
      <c r="P189" s="166"/>
    </row>
    <row r="190" spans="1:16" ht="12">
      <c r="A190" s="168"/>
      <c r="B190" s="166"/>
      <c r="C190" s="166"/>
      <c r="D190" s="166"/>
      <c r="E190" s="166"/>
      <c r="F190" s="166"/>
      <c r="G190" s="166"/>
      <c r="H190" s="166"/>
      <c r="I190" s="166"/>
      <c r="J190" s="166"/>
      <c r="K190" s="166"/>
      <c r="L190" s="166"/>
      <c r="M190" s="166"/>
      <c r="N190" s="166"/>
      <c r="O190" s="166"/>
      <c r="P190" s="166"/>
    </row>
    <row r="191" spans="1:16" ht="12">
      <c r="A191" s="168"/>
      <c r="B191" s="166"/>
      <c r="C191" s="166"/>
      <c r="D191" s="166"/>
      <c r="E191" s="166"/>
      <c r="F191" s="166"/>
      <c r="G191" s="166"/>
      <c r="H191" s="166"/>
      <c r="I191" s="166"/>
      <c r="J191" s="166"/>
      <c r="K191" s="166"/>
      <c r="L191" s="166"/>
      <c r="M191" s="166"/>
      <c r="N191" s="166"/>
      <c r="O191" s="166"/>
      <c r="P191" s="166"/>
    </row>
    <row r="192" spans="1:16" ht="12">
      <c r="A192" s="168"/>
      <c r="B192" s="166"/>
      <c r="C192" s="166"/>
      <c r="D192" s="166"/>
      <c r="E192" s="166"/>
      <c r="F192" s="166"/>
      <c r="G192" s="166"/>
      <c r="H192" s="166"/>
      <c r="I192" s="166"/>
      <c r="J192" s="166"/>
      <c r="K192" s="166"/>
      <c r="L192" s="166"/>
      <c r="M192" s="166"/>
      <c r="N192" s="166"/>
      <c r="O192" s="166"/>
      <c r="P192" s="166"/>
    </row>
    <row r="193" spans="1:16" ht="12">
      <c r="A193" s="168"/>
      <c r="B193" s="166"/>
      <c r="C193" s="166"/>
      <c r="D193" s="166"/>
      <c r="E193" s="166"/>
      <c r="F193" s="166"/>
      <c r="G193" s="166"/>
      <c r="H193" s="166"/>
      <c r="I193" s="166"/>
      <c r="J193" s="166"/>
      <c r="K193" s="166"/>
      <c r="L193" s="166"/>
      <c r="M193" s="166"/>
      <c r="N193" s="166"/>
      <c r="O193" s="166"/>
      <c r="P193" s="166"/>
    </row>
    <row r="194" spans="1:16" ht="12">
      <c r="A194" s="168"/>
      <c r="B194" s="166"/>
      <c r="C194" s="166"/>
      <c r="D194" s="166"/>
      <c r="E194" s="166"/>
      <c r="F194" s="166"/>
      <c r="G194" s="166"/>
      <c r="H194" s="166"/>
      <c r="I194" s="166"/>
      <c r="J194" s="166"/>
      <c r="K194" s="166"/>
      <c r="L194" s="166"/>
      <c r="M194" s="166"/>
      <c r="N194" s="166"/>
      <c r="O194" s="166"/>
      <c r="P194" s="166"/>
    </row>
    <row r="195" spans="1:16" ht="12">
      <c r="A195" s="168"/>
      <c r="B195" s="166"/>
      <c r="C195" s="166"/>
      <c r="D195" s="166"/>
      <c r="E195" s="166"/>
      <c r="F195" s="166"/>
      <c r="G195" s="166"/>
      <c r="H195" s="166"/>
      <c r="I195" s="166"/>
      <c r="J195" s="166"/>
      <c r="K195" s="166"/>
      <c r="L195" s="166"/>
      <c r="M195" s="166"/>
      <c r="N195" s="166"/>
      <c r="O195" s="166"/>
      <c r="P195" s="166"/>
    </row>
    <row r="196" spans="1:16" ht="12">
      <c r="A196" s="168"/>
      <c r="B196" s="166"/>
      <c r="C196" s="166"/>
      <c r="D196" s="166"/>
      <c r="E196" s="166"/>
      <c r="F196" s="166"/>
      <c r="G196" s="166"/>
      <c r="H196" s="166"/>
      <c r="I196" s="166"/>
      <c r="J196" s="166"/>
      <c r="K196" s="166"/>
      <c r="L196" s="166"/>
      <c r="M196" s="166"/>
      <c r="N196" s="166"/>
      <c r="O196" s="166"/>
      <c r="P196" s="166"/>
    </row>
    <row r="197" spans="1:16" ht="12">
      <c r="A197" s="168"/>
      <c r="B197" s="166"/>
      <c r="C197" s="166"/>
      <c r="D197" s="166"/>
      <c r="E197" s="166"/>
      <c r="F197" s="166"/>
      <c r="G197" s="166"/>
      <c r="H197" s="166"/>
      <c r="I197" s="166"/>
      <c r="J197" s="166"/>
      <c r="K197" s="166"/>
      <c r="L197" s="166"/>
      <c r="M197" s="166"/>
      <c r="N197" s="166"/>
      <c r="O197" s="166"/>
      <c r="P197" s="166"/>
    </row>
    <row r="198" spans="1:16" ht="12">
      <c r="A198" s="168"/>
      <c r="B198" s="166"/>
      <c r="C198" s="166"/>
      <c r="D198" s="166"/>
      <c r="E198" s="166"/>
      <c r="F198" s="166"/>
      <c r="G198" s="166"/>
      <c r="H198" s="166"/>
      <c r="I198" s="166"/>
      <c r="J198" s="166"/>
      <c r="K198" s="166"/>
      <c r="L198" s="166"/>
      <c r="M198" s="166"/>
      <c r="N198" s="166"/>
      <c r="O198" s="166"/>
      <c r="P198" s="166"/>
    </row>
    <row r="199" spans="1:16" ht="12">
      <c r="A199" s="168"/>
      <c r="B199" s="166"/>
      <c r="C199" s="166"/>
      <c r="D199" s="166"/>
      <c r="E199" s="166"/>
      <c r="F199" s="166"/>
      <c r="G199" s="166"/>
      <c r="H199" s="166"/>
      <c r="I199" s="166"/>
      <c r="J199" s="166"/>
      <c r="K199" s="166"/>
      <c r="L199" s="166"/>
      <c r="M199" s="166"/>
      <c r="N199" s="166"/>
      <c r="O199" s="166"/>
      <c r="P199" s="166"/>
    </row>
    <row r="200" spans="1:16" ht="12">
      <c r="A200" s="168"/>
      <c r="B200" s="166"/>
      <c r="C200" s="166"/>
      <c r="D200" s="166"/>
      <c r="E200" s="166"/>
      <c r="F200" s="166"/>
      <c r="G200" s="166"/>
      <c r="H200" s="166"/>
      <c r="I200" s="166"/>
      <c r="J200" s="166"/>
      <c r="K200" s="166"/>
      <c r="L200" s="166"/>
      <c r="M200" s="166"/>
      <c r="N200" s="166"/>
      <c r="O200" s="166"/>
      <c r="P200" s="166"/>
    </row>
    <row r="201" spans="1:16" ht="12">
      <c r="A201" s="168"/>
      <c r="B201" s="166"/>
      <c r="C201" s="166"/>
      <c r="D201" s="166"/>
      <c r="E201" s="166"/>
      <c r="F201" s="166"/>
      <c r="G201" s="166"/>
      <c r="H201" s="166"/>
      <c r="I201" s="166"/>
      <c r="J201" s="166"/>
      <c r="K201" s="166"/>
      <c r="L201" s="166"/>
      <c r="M201" s="166"/>
      <c r="N201" s="166"/>
      <c r="O201" s="166"/>
      <c r="P201" s="166"/>
    </row>
    <row r="202" spans="1:16" ht="12">
      <c r="A202" s="168"/>
      <c r="B202" s="166"/>
      <c r="C202" s="166"/>
      <c r="D202" s="166"/>
      <c r="E202" s="166"/>
      <c r="F202" s="166"/>
      <c r="G202" s="166"/>
      <c r="H202" s="166"/>
      <c r="I202" s="166"/>
      <c r="J202" s="166"/>
      <c r="K202" s="166"/>
      <c r="L202" s="166"/>
      <c r="M202" s="166"/>
      <c r="N202" s="166"/>
      <c r="O202" s="166"/>
      <c r="P202" s="166"/>
    </row>
    <row r="203" spans="1:16" ht="12">
      <c r="A203" s="168"/>
      <c r="B203" s="166"/>
      <c r="C203" s="166"/>
      <c r="D203" s="166"/>
      <c r="E203" s="166"/>
      <c r="F203" s="166"/>
      <c r="G203" s="166"/>
      <c r="H203" s="166"/>
      <c r="I203" s="166"/>
      <c r="J203" s="166"/>
      <c r="K203" s="166"/>
      <c r="L203" s="166"/>
      <c r="M203" s="166"/>
      <c r="N203" s="166"/>
      <c r="O203" s="166"/>
      <c r="P203" s="166"/>
    </row>
    <row r="204" spans="1:16" ht="12">
      <c r="A204" s="168"/>
      <c r="B204" s="166"/>
      <c r="C204" s="166"/>
      <c r="D204" s="166"/>
      <c r="E204" s="166"/>
      <c r="F204" s="166"/>
      <c r="G204" s="166"/>
      <c r="H204" s="166"/>
      <c r="I204" s="166"/>
      <c r="J204" s="166"/>
      <c r="K204" s="166"/>
      <c r="L204" s="166"/>
      <c r="M204" s="166"/>
      <c r="N204" s="166"/>
      <c r="O204" s="166"/>
      <c r="P204" s="166"/>
    </row>
    <row r="205" spans="1:16" ht="12">
      <c r="A205" s="168"/>
      <c r="B205" s="166"/>
      <c r="C205" s="166"/>
      <c r="D205" s="166"/>
      <c r="E205" s="166"/>
      <c r="F205" s="166"/>
      <c r="G205" s="166"/>
      <c r="H205" s="166"/>
      <c r="I205" s="166"/>
      <c r="J205" s="166"/>
      <c r="K205" s="166"/>
      <c r="L205" s="166"/>
      <c r="M205" s="166"/>
      <c r="N205" s="166"/>
      <c r="O205" s="166"/>
      <c r="P205" s="166"/>
    </row>
    <row r="206" spans="1:16" ht="12">
      <c r="A206" s="168"/>
      <c r="B206" s="166"/>
      <c r="C206" s="166"/>
      <c r="D206" s="166"/>
      <c r="E206" s="166"/>
      <c r="F206" s="166"/>
      <c r="G206" s="166"/>
      <c r="H206" s="166"/>
      <c r="I206" s="166"/>
      <c r="J206" s="166"/>
      <c r="K206" s="166"/>
      <c r="L206" s="166"/>
      <c r="M206" s="166"/>
      <c r="N206" s="166"/>
      <c r="O206" s="166"/>
      <c r="P206" s="166"/>
    </row>
    <row r="207" spans="1:16" ht="12">
      <c r="A207" s="168"/>
      <c r="B207" s="166"/>
      <c r="C207" s="166"/>
      <c r="D207" s="166"/>
      <c r="E207" s="166"/>
      <c r="F207" s="166"/>
      <c r="G207" s="166"/>
      <c r="H207" s="166"/>
      <c r="I207" s="166"/>
      <c r="J207" s="166"/>
      <c r="K207" s="166"/>
      <c r="L207" s="166"/>
      <c r="M207" s="166"/>
      <c r="N207" s="166"/>
      <c r="O207" s="166"/>
      <c r="P207" s="166"/>
    </row>
  </sheetData>
  <sheetProtection/>
  <mergeCells count="12">
    <mergeCell ref="B8:H8"/>
    <mergeCell ref="J8:P8"/>
    <mergeCell ref="A1:H1"/>
    <mergeCell ref="R8:X8"/>
    <mergeCell ref="A93:X93"/>
    <mergeCell ref="A100:X100"/>
    <mergeCell ref="A101:X102"/>
    <mergeCell ref="N2:X4"/>
    <mergeCell ref="B7:X7"/>
    <mergeCell ref="A99:X99"/>
    <mergeCell ref="A6:A9"/>
    <mergeCell ref="B6:X6"/>
  </mergeCells>
  <printOptions/>
  <pageMargins left="0.31496062992125984" right="0" top="0"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0"/>
  <sheetViews>
    <sheetView zoomScalePageLayoutView="0" workbookViewId="0" topLeftCell="A1">
      <selection activeCell="A1" sqref="A1"/>
    </sheetView>
  </sheetViews>
  <sheetFormatPr defaultColWidth="4.83203125" defaultRowHeight="11.25"/>
  <cols>
    <col min="1" max="1" width="27.33203125" style="65" customWidth="1"/>
    <col min="2" max="2" width="11" style="66" customWidth="1"/>
    <col min="3" max="3" width="1.3359375" style="66" customWidth="1"/>
    <col min="4" max="4" width="10.66015625" style="66" customWidth="1"/>
    <col min="5" max="5" width="1.3359375" style="66" customWidth="1"/>
    <col min="6" max="6" width="12.5" style="66" customWidth="1"/>
    <col min="7" max="7" width="1.0078125" style="66" customWidth="1"/>
    <col min="8" max="8" width="15.5" style="66" customWidth="1"/>
    <col min="9" max="9" width="1.0078125" style="66" customWidth="1"/>
    <col min="10" max="10" width="12" style="66" customWidth="1"/>
    <col min="11" max="11" width="1.3359375" style="66" customWidth="1"/>
    <col min="12" max="12" width="10.83203125" style="66" customWidth="1"/>
    <col min="13" max="13" width="1.0078125" style="66" customWidth="1"/>
    <col min="14" max="14" width="14" style="66" customWidth="1"/>
    <col min="15" max="15" width="1.0078125" style="66" customWidth="1"/>
    <col min="16" max="16" width="9.33203125" style="66" customWidth="1"/>
    <col min="17" max="17" width="0.82421875" style="66" customWidth="1"/>
    <col min="18" max="18" width="11.83203125" style="66" customWidth="1"/>
    <col min="19" max="19" width="0.82421875" style="66" customWidth="1"/>
    <col min="20" max="20" width="9" style="66" customWidth="1"/>
    <col min="21" max="21" width="2.66015625" style="66" customWidth="1"/>
    <col min="22" max="22" width="9.83203125" style="66" customWidth="1"/>
    <col min="23" max="23" width="8.33203125" style="66" customWidth="1"/>
    <col min="24" max="16384" width="4.83203125" style="66" customWidth="1"/>
  </cols>
  <sheetData>
    <row r="1" spans="1:20" ht="18.75" customHeight="1">
      <c r="A1" s="445" t="s">
        <v>471</v>
      </c>
      <c r="B1" s="247"/>
      <c r="C1" s="247"/>
      <c r="D1" s="247"/>
      <c r="E1" s="476"/>
      <c r="F1" s="476"/>
      <c r="G1" s="63"/>
      <c r="H1" s="448"/>
      <c r="I1" s="63"/>
      <c r="J1" s="63"/>
      <c r="K1" s="138" t="s">
        <v>348</v>
      </c>
      <c r="L1" s="97"/>
      <c r="M1" s="450"/>
      <c r="N1" s="476"/>
      <c r="O1" s="476"/>
      <c r="P1" s="477"/>
      <c r="Q1" s="477"/>
      <c r="R1" s="477"/>
      <c r="S1" s="478"/>
      <c r="T1" s="468"/>
    </row>
    <row r="2" spans="1:20" ht="17.25" customHeight="1">
      <c r="A2" s="712"/>
      <c r="B2" s="63"/>
      <c r="C2" s="63"/>
      <c r="D2" s="63"/>
      <c r="E2" s="63"/>
      <c r="F2" s="63"/>
      <c r="G2" s="63"/>
      <c r="H2" s="63"/>
      <c r="I2" s="63"/>
      <c r="J2" s="63"/>
      <c r="K2" s="1198" t="s">
        <v>59</v>
      </c>
      <c r="L2" s="1210"/>
      <c r="M2" s="1210"/>
      <c r="N2" s="1210"/>
      <c r="O2" s="1210"/>
      <c r="P2" s="1210"/>
      <c r="Q2" s="1210"/>
      <c r="R2" s="1210"/>
      <c r="S2" s="1210"/>
      <c r="T2" s="1210"/>
    </row>
    <row r="3" spans="1:20" ht="13.5" customHeight="1">
      <c r="A3" s="60"/>
      <c r="B3" s="63"/>
      <c r="C3" s="63"/>
      <c r="D3" s="63"/>
      <c r="E3" s="63"/>
      <c r="F3" s="63"/>
      <c r="G3" s="63"/>
      <c r="H3" s="63"/>
      <c r="I3" s="63"/>
      <c r="J3" s="63"/>
      <c r="K3" s="1210"/>
      <c r="L3" s="1210"/>
      <c r="M3" s="1210"/>
      <c r="N3" s="1210"/>
      <c r="O3" s="1210"/>
      <c r="P3" s="1210"/>
      <c r="Q3" s="1210"/>
      <c r="R3" s="1210"/>
      <c r="S3" s="1210"/>
      <c r="T3" s="1210"/>
    </row>
    <row r="4" spans="1:20" ht="31.5" customHeight="1">
      <c r="A4" s="60"/>
      <c r="B4" s="63"/>
      <c r="C4" s="63"/>
      <c r="D4" s="63"/>
      <c r="E4" s="63"/>
      <c r="F4" s="63"/>
      <c r="G4" s="63"/>
      <c r="H4" s="63"/>
      <c r="I4" s="63"/>
      <c r="J4" s="68"/>
      <c r="K4" s="1210"/>
      <c r="L4" s="1210"/>
      <c r="M4" s="1210"/>
      <c r="N4" s="1210"/>
      <c r="O4" s="1210"/>
      <c r="P4" s="1210"/>
      <c r="Q4" s="1210"/>
      <c r="R4" s="1210"/>
      <c r="S4" s="1210"/>
      <c r="T4" s="1210"/>
    </row>
    <row r="5" spans="1:22" ht="8.25" customHeight="1">
      <c r="A5" s="414"/>
      <c r="B5" s="63"/>
      <c r="C5" s="63"/>
      <c r="D5" s="63"/>
      <c r="E5" s="63"/>
      <c r="F5" s="63"/>
      <c r="G5" s="63"/>
      <c r="H5" s="63"/>
      <c r="I5" s="63"/>
      <c r="J5" s="68"/>
      <c r="K5" s="415"/>
      <c r="L5" s="415"/>
      <c r="M5" s="415"/>
      <c r="N5" s="415"/>
      <c r="O5" s="415"/>
      <c r="P5" s="415"/>
      <c r="Q5" s="415"/>
      <c r="R5" s="415"/>
      <c r="S5" s="415"/>
      <c r="T5" s="415"/>
      <c r="V5" s="97"/>
    </row>
    <row r="6" spans="1:61" ht="21.75" customHeight="1" thickBot="1">
      <c r="A6" s="1205"/>
      <c r="B6" s="248" t="s">
        <v>570</v>
      </c>
      <c r="C6" s="248"/>
      <c r="D6" s="1053"/>
      <c r="E6" s="1080"/>
      <c r="F6" s="1053"/>
      <c r="G6" s="249"/>
      <c r="H6" s="249"/>
      <c r="I6" s="249"/>
      <c r="J6" s="249"/>
      <c r="K6" s="249"/>
      <c r="L6" s="249"/>
      <c r="M6" s="249"/>
      <c r="N6" s="249"/>
      <c r="O6" s="249"/>
      <c r="P6" s="249"/>
      <c r="Q6" s="249"/>
      <c r="R6" s="249"/>
      <c r="S6" s="250"/>
      <c r="T6" s="250"/>
      <c r="U6" s="227"/>
      <c r="V6" s="227"/>
      <c r="W6" s="227"/>
      <c r="X6" s="227"/>
      <c r="Y6" s="227"/>
      <c r="Z6" s="227"/>
      <c r="AA6" s="227"/>
      <c r="AB6" s="87"/>
      <c r="AC6" s="227"/>
      <c r="AD6" s="227"/>
      <c r="AE6" s="227"/>
      <c r="AF6" s="227"/>
      <c r="AG6" s="227"/>
      <c r="AH6" s="227"/>
      <c r="AI6" s="227"/>
      <c r="AJ6" s="227"/>
      <c r="AK6" s="227"/>
      <c r="AL6" s="87"/>
      <c r="AM6" s="227"/>
      <c r="AN6" s="227"/>
      <c r="AO6" s="227"/>
      <c r="AP6" s="227"/>
      <c r="AQ6" s="227"/>
      <c r="AR6" s="227"/>
      <c r="AS6" s="227"/>
      <c r="AT6" s="227"/>
      <c r="AU6" s="227"/>
      <c r="AV6" s="1204"/>
      <c r="AW6" s="1204"/>
      <c r="AX6" s="1204"/>
      <c r="AY6" s="1204"/>
      <c r="AZ6" s="1204"/>
      <c r="BA6" s="1204"/>
      <c r="BB6" s="1204"/>
      <c r="BC6" s="1204"/>
      <c r="BD6" s="1204"/>
      <c r="BE6" s="1204"/>
      <c r="BF6" s="67"/>
      <c r="BG6" s="67"/>
      <c r="BH6" s="67"/>
      <c r="BI6" s="67"/>
    </row>
    <row r="7" spans="1:61" ht="17.25" customHeight="1" thickBot="1">
      <c r="A7" s="1205"/>
      <c r="B7" s="1213" t="s">
        <v>376</v>
      </c>
      <c r="C7" s="1214"/>
      <c r="D7" s="1214"/>
      <c r="E7" s="1214"/>
      <c r="F7" s="1214"/>
      <c r="G7" s="1214"/>
      <c r="H7" s="1214"/>
      <c r="I7" s="1214"/>
      <c r="J7" s="1214"/>
      <c r="K7" s="1214"/>
      <c r="L7" s="1214"/>
      <c r="M7" s="1214"/>
      <c r="N7" s="1214"/>
      <c r="O7" s="1214"/>
      <c r="P7" s="1214"/>
      <c r="Q7" s="1214"/>
      <c r="R7" s="1214"/>
      <c r="S7" s="1214"/>
      <c r="T7" s="1214"/>
      <c r="U7" s="227"/>
      <c r="V7" s="227"/>
      <c r="W7" s="227"/>
      <c r="X7" s="227"/>
      <c r="Y7" s="227"/>
      <c r="Z7" s="227"/>
      <c r="AA7" s="227"/>
      <c r="AB7" s="87"/>
      <c r="AC7" s="227"/>
      <c r="AD7" s="227"/>
      <c r="AE7" s="227"/>
      <c r="AF7" s="227"/>
      <c r="AG7" s="227"/>
      <c r="AH7" s="227"/>
      <c r="AI7" s="227"/>
      <c r="AJ7" s="227"/>
      <c r="AK7" s="227"/>
      <c r="AL7" s="87"/>
      <c r="AM7" s="227"/>
      <c r="AN7" s="227"/>
      <c r="AO7" s="227"/>
      <c r="AP7" s="227"/>
      <c r="AQ7" s="227"/>
      <c r="AR7" s="227"/>
      <c r="AS7" s="227"/>
      <c r="AT7" s="227"/>
      <c r="AU7" s="227"/>
      <c r="AV7" s="229"/>
      <c r="AW7" s="229"/>
      <c r="AX7" s="229"/>
      <c r="AY7" s="229"/>
      <c r="AZ7" s="229"/>
      <c r="BA7" s="229"/>
      <c r="BB7" s="229"/>
      <c r="BC7" s="229"/>
      <c r="BD7" s="229"/>
      <c r="BE7" s="229"/>
      <c r="BF7" s="67"/>
      <c r="BG7" s="67"/>
      <c r="BH7" s="67"/>
      <c r="BI7" s="67"/>
    </row>
    <row r="8" spans="1:61" ht="19.5" customHeight="1" thickBot="1">
      <c r="A8" s="1205"/>
      <c r="B8" s="1211" t="s">
        <v>437</v>
      </c>
      <c r="C8" s="422"/>
      <c r="D8" s="1194" t="s">
        <v>409</v>
      </c>
      <c r="E8" s="432"/>
      <c r="F8" s="1194" t="s">
        <v>390</v>
      </c>
      <c r="G8" s="432"/>
      <c r="H8" s="1194" t="s">
        <v>391</v>
      </c>
      <c r="I8" s="432"/>
      <c r="J8" s="1178" t="s">
        <v>392</v>
      </c>
      <c r="K8" s="1178"/>
      <c r="L8" s="1178"/>
      <c r="M8" s="433"/>
      <c r="N8" s="1208" t="s">
        <v>395</v>
      </c>
      <c r="O8" s="1208"/>
      <c r="P8" s="1208"/>
      <c r="Q8" s="1208"/>
      <c r="R8" s="1208"/>
      <c r="S8" s="1209"/>
      <c r="T8" s="1209"/>
      <c r="U8" s="227"/>
      <c r="V8" s="227"/>
      <c r="W8" s="227"/>
      <c r="X8" s="227"/>
      <c r="Y8" s="227"/>
      <c r="Z8" s="227"/>
      <c r="AA8" s="227"/>
      <c r="AB8" s="87"/>
      <c r="AC8" s="227"/>
      <c r="AD8" s="227"/>
      <c r="AE8" s="227"/>
      <c r="AF8" s="227"/>
      <c r="AG8" s="227"/>
      <c r="AH8" s="227"/>
      <c r="AI8" s="227"/>
      <c r="AJ8" s="227"/>
      <c r="AK8" s="227"/>
      <c r="AL8" s="87"/>
      <c r="AM8" s="227"/>
      <c r="AN8" s="227"/>
      <c r="AO8" s="227"/>
      <c r="AP8" s="227"/>
      <c r="AQ8" s="227"/>
      <c r="AR8" s="227"/>
      <c r="AS8" s="227"/>
      <c r="AT8" s="227"/>
      <c r="AU8" s="227"/>
      <c r="AV8" s="229"/>
      <c r="AW8" s="229"/>
      <c r="AX8" s="229"/>
      <c r="AY8" s="229"/>
      <c r="AZ8" s="229"/>
      <c r="BA8" s="229"/>
      <c r="BB8" s="229"/>
      <c r="BC8" s="229"/>
      <c r="BD8" s="229"/>
      <c r="BE8" s="229"/>
      <c r="BF8" s="67"/>
      <c r="BG8" s="67"/>
      <c r="BH8" s="67"/>
      <c r="BI8" s="67"/>
    </row>
    <row r="9" spans="1:217" ht="35.25" customHeight="1">
      <c r="A9" s="1205"/>
      <c r="B9" s="1212"/>
      <c r="C9" s="421"/>
      <c r="D9" s="1206"/>
      <c r="E9" s="233"/>
      <c r="F9" s="1206"/>
      <c r="G9" s="233"/>
      <c r="H9" s="1206"/>
      <c r="I9" s="233"/>
      <c r="J9" s="232" t="s">
        <v>60</v>
      </c>
      <c r="K9" s="233"/>
      <c r="L9" s="232" t="s">
        <v>61</v>
      </c>
      <c r="M9" s="233"/>
      <c r="N9" s="232" t="s">
        <v>62</v>
      </c>
      <c r="O9" s="233"/>
      <c r="P9" s="232" t="s">
        <v>63</v>
      </c>
      <c r="Q9" s="233"/>
      <c r="R9" s="232" t="s">
        <v>64</v>
      </c>
      <c r="S9" s="434"/>
      <c r="T9" s="251" t="s">
        <v>65</v>
      </c>
      <c r="U9" s="74"/>
      <c r="V9" s="74"/>
      <c r="W9" s="74"/>
      <c r="X9" s="252"/>
      <c r="Y9" s="252"/>
      <c r="Z9" s="74"/>
      <c r="AA9" s="74"/>
      <c r="AB9" s="87"/>
      <c r="AC9" s="80"/>
      <c r="AD9" s="74"/>
      <c r="AE9" s="74"/>
      <c r="AF9" s="74"/>
      <c r="AG9" s="74"/>
      <c r="AH9" s="252"/>
      <c r="AI9" s="252"/>
      <c r="AJ9" s="74"/>
      <c r="AK9" s="74"/>
      <c r="AL9" s="87"/>
      <c r="AM9" s="80"/>
      <c r="AN9" s="74"/>
      <c r="AO9" s="74"/>
      <c r="AP9" s="74"/>
      <c r="AQ9" s="74"/>
      <c r="AR9" s="252"/>
      <c r="AS9" s="252"/>
      <c r="AT9" s="74"/>
      <c r="AU9" s="74"/>
      <c r="AV9" s="87"/>
      <c r="AW9" s="80"/>
      <c r="AX9" s="74"/>
      <c r="AY9" s="74"/>
      <c r="AZ9" s="74"/>
      <c r="BA9" s="74"/>
      <c r="BB9" s="252"/>
      <c r="BC9" s="252"/>
      <c r="BD9" s="74"/>
      <c r="BE9" s="74"/>
      <c r="BF9" s="253"/>
      <c r="BG9" s="253"/>
      <c r="BH9" s="253"/>
      <c r="BI9" s="253"/>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4"/>
      <c r="DI9" s="254"/>
      <c r="DJ9" s="254"/>
      <c r="DK9" s="254"/>
      <c r="DL9" s="254"/>
      <c r="DM9" s="254"/>
      <c r="DN9" s="254"/>
      <c r="DO9" s="254"/>
      <c r="DP9" s="254"/>
      <c r="DQ9" s="254"/>
      <c r="DR9" s="254"/>
      <c r="DS9" s="254"/>
      <c r="DT9" s="254"/>
      <c r="DU9" s="254"/>
      <c r="DV9" s="254"/>
      <c r="DW9" s="254"/>
      <c r="DX9" s="254"/>
      <c r="DY9" s="254"/>
      <c r="DZ9" s="254"/>
      <c r="EA9" s="254"/>
      <c r="EB9" s="254"/>
      <c r="EC9" s="254"/>
      <c r="ED9" s="254"/>
      <c r="EE9" s="254"/>
      <c r="EF9" s="254"/>
      <c r="EG9" s="254"/>
      <c r="EH9" s="254"/>
      <c r="EI9" s="254"/>
      <c r="EJ9" s="254"/>
      <c r="EK9" s="254"/>
      <c r="EL9" s="254"/>
      <c r="EM9" s="254"/>
      <c r="EN9" s="254"/>
      <c r="EO9" s="254"/>
      <c r="EP9" s="254"/>
      <c r="EQ9" s="254"/>
      <c r="ER9" s="254"/>
      <c r="ES9" s="254"/>
      <c r="ET9" s="254"/>
      <c r="EU9" s="254"/>
      <c r="EV9" s="254"/>
      <c r="EW9" s="254"/>
      <c r="EX9" s="254"/>
      <c r="EY9" s="254"/>
      <c r="EZ9" s="254"/>
      <c r="FA9" s="254"/>
      <c r="FB9" s="254"/>
      <c r="FC9" s="254"/>
      <c r="FD9" s="254"/>
      <c r="FE9" s="254"/>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row>
    <row r="10" spans="1:61" ht="6" customHeight="1">
      <c r="A10" s="113"/>
      <c r="B10" s="241"/>
      <c r="C10" s="241"/>
      <c r="D10" s="241"/>
      <c r="E10" s="241"/>
      <c r="F10" s="241"/>
      <c r="G10" s="241"/>
      <c r="H10" s="241"/>
      <c r="I10" s="241"/>
      <c r="J10" s="241"/>
      <c r="K10" s="241"/>
      <c r="L10" s="241"/>
      <c r="M10" s="241"/>
      <c r="N10" s="241"/>
      <c r="O10" s="241"/>
      <c r="P10" s="241"/>
      <c r="Q10" s="241"/>
      <c r="R10" s="241"/>
      <c r="S10" s="241"/>
      <c r="T10" s="241"/>
      <c r="U10" s="88"/>
      <c r="V10" s="88"/>
      <c r="W10" s="88"/>
      <c r="X10" s="88"/>
      <c r="Y10" s="88"/>
      <c r="Z10" s="88"/>
      <c r="AA10" s="88"/>
      <c r="AB10" s="87"/>
      <c r="AC10" s="88"/>
      <c r="AD10" s="88"/>
      <c r="AE10" s="88"/>
      <c r="AF10" s="93"/>
      <c r="AG10" s="88"/>
      <c r="AH10" s="93"/>
      <c r="AI10" s="88"/>
      <c r="AJ10" s="93"/>
      <c r="AK10" s="88"/>
      <c r="AL10" s="93"/>
      <c r="AM10" s="88"/>
      <c r="AN10" s="93"/>
      <c r="AO10" s="88"/>
      <c r="AP10" s="88"/>
      <c r="AQ10" s="88"/>
      <c r="AR10" s="88"/>
      <c r="AS10" s="88"/>
      <c r="AT10" s="88"/>
      <c r="AU10" s="88"/>
      <c r="AV10" s="87"/>
      <c r="AW10" s="88"/>
      <c r="AX10" s="88"/>
      <c r="AY10" s="88"/>
      <c r="AZ10" s="88"/>
      <c r="BA10" s="88"/>
      <c r="BB10" s="88"/>
      <c r="BC10" s="88"/>
      <c r="BD10" s="88"/>
      <c r="BE10" s="88"/>
      <c r="BF10" s="67"/>
      <c r="BG10" s="67"/>
      <c r="BH10" s="67"/>
      <c r="BI10" s="67"/>
    </row>
    <row r="11" spans="1:61" ht="15" customHeight="1">
      <c r="A11" s="60" t="s">
        <v>75</v>
      </c>
      <c r="B11" s="245">
        <v>133054</v>
      </c>
      <c r="C11" s="245"/>
      <c r="D11" s="245">
        <v>1073</v>
      </c>
      <c r="E11" s="245"/>
      <c r="F11" s="245">
        <v>7669</v>
      </c>
      <c r="G11" s="245"/>
      <c r="H11" s="245">
        <v>8771</v>
      </c>
      <c r="I11" s="245"/>
      <c r="J11" s="245">
        <v>12474</v>
      </c>
      <c r="K11" s="245"/>
      <c r="L11" s="245">
        <v>68565</v>
      </c>
      <c r="M11" s="245"/>
      <c r="N11" s="245">
        <v>16251</v>
      </c>
      <c r="O11" s="245"/>
      <c r="P11" s="245">
        <v>5000</v>
      </c>
      <c r="Q11" s="245"/>
      <c r="R11" s="245">
        <v>13007</v>
      </c>
      <c r="S11" s="245"/>
      <c r="T11" s="245">
        <v>244</v>
      </c>
      <c r="U11" s="127"/>
      <c r="V11" s="242"/>
      <c r="W11" s="58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87"/>
      <c r="AW11" s="93"/>
      <c r="AX11" s="93"/>
      <c r="AY11" s="93"/>
      <c r="AZ11" s="93"/>
      <c r="BA11" s="93"/>
      <c r="BB11" s="93"/>
      <c r="BC11" s="93"/>
      <c r="BD11" s="93"/>
      <c r="BE11" s="93"/>
      <c r="BF11" s="67"/>
      <c r="BG11" s="67"/>
      <c r="BH11" s="67"/>
      <c r="BI11" s="67"/>
    </row>
    <row r="12" spans="1:61" ht="5.25" customHeight="1">
      <c r="A12" s="104"/>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101"/>
      <c r="Z12" s="101"/>
      <c r="AA12" s="101"/>
      <c r="AB12" s="87"/>
      <c r="AC12" s="101"/>
      <c r="AD12" s="101"/>
      <c r="AE12" s="101"/>
      <c r="AF12" s="101"/>
      <c r="AG12" s="101"/>
      <c r="AH12" s="101"/>
      <c r="AI12" s="101"/>
      <c r="AJ12" s="101"/>
      <c r="AK12" s="101"/>
      <c r="AL12" s="87"/>
      <c r="AM12" s="101"/>
      <c r="AN12" s="101"/>
      <c r="AO12" s="101"/>
      <c r="AP12" s="101"/>
      <c r="AQ12" s="101"/>
      <c r="AR12" s="101"/>
      <c r="AS12" s="101"/>
      <c r="AT12" s="101"/>
      <c r="AU12" s="101"/>
      <c r="AV12" s="87"/>
      <c r="AW12" s="101"/>
      <c r="AX12" s="101"/>
      <c r="AY12" s="101"/>
      <c r="AZ12" s="101"/>
      <c r="BA12" s="101"/>
      <c r="BB12" s="101"/>
      <c r="BC12" s="101"/>
      <c r="BD12" s="101"/>
      <c r="BE12" s="101"/>
      <c r="BF12" s="67"/>
      <c r="BG12" s="67"/>
      <c r="BH12" s="67"/>
      <c r="BI12" s="67"/>
    </row>
    <row r="13" spans="1:61" ht="10.5" customHeight="1">
      <c r="A13" s="60" t="s">
        <v>400</v>
      </c>
      <c r="B13" s="245">
        <v>2966</v>
      </c>
      <c r="C13" s="245"/>
      <c r="D13" s="245">
        <v>175</v>
      </c>
      <c r="E13" s="245"/>
      <c r="F13" s="245">
        <v>87</v>
      </c>
      <c r="G13" s="245"/>
      <c r="H13" s="245">
        <v>47</v>
      </c>
      <c r="I13" s="245"/>
      <c r="J13" s="245">
        <v>288</v>
      </c>
      <c r="K13" s="245"/>
      <c r="L13" s="245">
        <v>1483</v>
      </c>
      <c r="M13" s="245"/>
      <c r="N13" s="245">
        <v>421</v>
      </c>
      <c r="O13" s="245"/>
      <c r="P13" s="245">
        <v>116</v>
      </c>
      <c r="Q13" s="245"/>
      <c r="R13" s="245">
        <v>344</v>
      </c>
      <c r="S13" s="245"/>
      <c r="T13" s="266">
        <v>5</v>
      </c>
      <c r="U13" s="127"/>
      <c r="V13" s="95"/>
      <c r="W13" s="93"/>
      <c r="X13" s="93"/>
      <c r="Y13" s="93"/>
      <c r="Z13" s="93"/>
      <c r="AA13" s="93"/>
      <c r="AB13" s="87"/>
      <c r="AC13" s="93"/>
      <c r="AD13" s="93"/>
      <c r="AE13" s="93"/>
      <c r="AF13" s="93"/>
      <c r="AG13" s="93"/>
      <c r="AH13" s="93"/>
      <c r="AI13" s="93"/>
      <c r="AJ13" s="93"/>
      <c r="AK13" s="93"/>
      <c r="AL13" s="87"/>
      <c r="AM13" s="93"/>
      <c r="AN13" s="93"/>
      <c r="AO13" s="93"/>
      <c r="AP13" s="93"/>
      <c r="AQ13" s="93"/>
      <c r="AR13" s="93"/>
      <c r="AS13" s="93"/>
      <c r="AT13" s="93"/>
      <c r="AU13" s="93"/>
      <c r="AV13" s="87"/>
      <c r="AW13" s="93"/>
      <c r="AX13" s="93"/>
      <c r="AY13" s="93"/>
      <c r="AZ13" s="93"/>
      <c r="BA13" s="93"/>
      <c r="BB13" s="93"/>
      <c r="BC13" s="93"/>
      <c r="BD13" s="93"/>
      <c r="BE13" s="93"/>
      <c r="BF13" s="67"/>
      <c r="BG13" s="67"/>
      <c r="BH13" s="67"/>
      <c r="BI13" s="67"/>
    </row>
    <row r="14" spans="1:61" ht="10.5" customHeight="1">
      <c r="A14" s="104" t="s">
        <v>401</v>
      </c>
      <c r="B14" s="111">
        <v>123</v>
      </c>
      <c r="C14" s="111"/>
      <c r="D14" s="260">
        <v>14</v>
      </c>
      <c r="E14" s="111"/>
      <c r="F14" s="260">
        <v>8</v>
      </c>
      <c r="G14" s="111"/>
      <c r="H14" s="260">
        <v>2</v>
      </c>
      <c r="I14" s="111"/>
      <c r="J14" s="260">
        <v>10</v>
      </c>
      <c r="K14" s="111"/>
      <c r="L14" s="111">
        <v>56</v>
      </c>
      <c r="M14" s="111"/>
      <c r="N14" s="260">
        <v>14</v>
      </c>
      <c r="O14" s="111"/>
      <c r="P14" s="260">
        <v>2</v>
      </c>
      <c r="Q14" s="111"/>
      <c r="R14" s="260">
        <v>17</v>
      </c>
      <c r="S14" s="111"/>
      <c r="T14" s="260">
        <v>0</v>
      </c>
      <c r="U14" s="127"/>
      <c r="V14" s="95"/>
      <c r="W14" s="101"/>
      <c r="X14" s="101"/>
      <c r="Y14" s="101"/>
      <c r="Z14" s="256"/>
      <c r="AA14" s="101"/>
      <c r="AB14" s="124"/>
      <c r="AC14" s="101"/>
      <c r="AD14" s="101"/>
      <c r="AE14" s="101"/>
      <c r="AF14" s="101"/>
      <c r="AG14" s="101"/>
      <c r="AH14" s="101"/>
      <c r="AI14" s="101"/>
      <c r="AJ14" s="101"/>
      <c r="AK14" s="101"/>
      <c r="AL14" s="124"/>
      <c r="AM14" s="101"/>
      <c r="AN14" s="101"/>
      <c r="AO14" s="101"/>
      <c r="AP14" s="101"/>
      <c r="AQ14" s="101"/>
      <c r="AR14" s="101"/>
      <c r="AS14" s="101"/>
      <c r="AT14" s="101"/>
      <c r="AU14" s="101"/>
      <c r="AV14" s="124"/>
      <c r="AW14" s="101"/>
      <c r="AX14" s="101"/>
      <c r="AY14" s="101"/>
      <c r="AZ14" s="101"/>
      <c r="BA14" s="101"/>
      <c r="BB14" s="101"/>
      <c r="BC14" s="101"/>
      <c r="BD14" s="101"/>
      <c r="BE14" s="101"/>
      <c r="BF14" s="67"/>
      <c r="BG14" s="67"/>
      <c r="BH14" s="67"/>
      <c r="BI14" s="67"/>
    </row>
    <row r="15" spans="1:61" ht="10.5" customHeight="1">
      <c r="A15" s="104" t="s">
        <v>402</v>
      </c>
      <c r="B15" s="111">
        <v>268</v>
      </c>
      <c r="C15" s="111"/>
      <c r="D15" s="111">
        <v>1</v>
      </c>
      <c r="E15" s="111"/>
      <c r="F15" s="111">
        <v>7</v>
      </c>
      <c r="G15" s="111"/>
      <c r="H15" s="260">
        <v>0</v>
      </c>
      <c r="I15" s="111"/>
      <c r="J15" s="111">
        <v>35</v>
      </c>
      <c r="K15" s="111"/>
      <c r="L15" s="111">
        <v>149</v>
      </c>
      <c r="M15" s="111"/>
      <c r="N15" s="111">
        <v>36</v>
      </c>
      <c r="O15" s="111"/>
      <c r="P15" s="111">
        <v>13</v>
      </c>
      <c r="Q15" s="111"/>
      <c r="R15" s="111">
        <v>27</v>
      </c>
      <c r="S15" s="111"/>
      <c r="T15" s="260">
        <v>0</v>
      </c>
      <c r="U15" s="127"/>
      <c r="V15" s="95"/>
      <c r="W15" s="101"/>
      <c r="X15" s="101"/>
      <c r="Y15" s="101"/>
      <c r="Z15" s="106"/>
      <c r="AA15" s="101"/>
      <c r="AB15" s="124"/>
      <c r="AC15" s="101"/>
      <c r="AD15" s="101"/>
      <c r="AE15" s="101"/>
      <c r="AF15" s="101"/>
      <c r="AG15" s="101"/>
      <c r="AH15" s="101"/>
      <c r="AI15" s="101"/>
      <c r="AJ15" s="101"/>
      <c r="AK15" s="101"/>
      <c r="AL15" s="124"/>
      <c r="AM15" s="101"/>
      <c r="AN15" s="101"/>
      <c r="AO15" s="101"/>
      <c r="AP15" s="101"/>
      <c r="AQ15" s="101"/>
      <c r="AR15" s="101"/>
      <c r="AS15" s="101"/>
      <c r="AT15" s="101"/>
      <c r="AU15" s="101"/>
      <c r="AV15" s="124"/>
      <c r="AW15" s="101"/>
      <c r="AX15" s="101"/>
      <c r="AY15" s="101"/>
      <c r="AZ15" s="101"/>
      <c r="BA15" s="101"/>
      <c r="BB15" s="101"/>
      <c r="BC15" s="101"/>
      <c r="BD15" s="101"/>
      <c r="BE15" s="101"/>
      <c r="BF15" s="67"/>
      <c r="BG15" s="67"/>
      <c r="BH15" s="67"/>
      <c r="BI15" s="67"/>
    </row>
    <row r="16" spans="1:61" ht="10.5" customHeight="1">
      <c r="A16" s="104" t="s">
        <v>403</v>
      </c>
      <c r="B16" s="111">
        <v>440</v>
      </c>
      <c r="C16" s="111"/>
      <c r="D16" s="693">
        <v>1</v>
      </c>
      <c r="E16" s="111"/>
      <c r="F16" s="111">
        <v>13</v>
      </c>
      <c r="G16" s="111"/>
      <c r="H16" s="260">
        <v>0</v>
      </c>
      <c r="I16" s="111"/>
      <c r="J16" s="111">
        <v>60</v>
      </c>
      <c r="K16" s="111"/>
      <c r="L16" s="111">
        <v>212</v>
      </c>
      <c r="M16" s="111"/>
      <c r="N16" s="111">
        <v>75</v>
      </c>
      <c r="O16" s="111"/>
      <c r="P16" s="260">
        <v>18</v>
      </c>
      <c r="Q16" s="111"/>
      <c r="R16" s="260">
        <v>61</v>
      </c>
      <c r="S16" s="111"/>
      <c r="T16" s="260">
        <v>0</v>
      </c>
      <c r="U16" s="127"/>
      <c r="V16" s="95"/>
      <c r="W16" s="101"/>
      <c r="X16" s="101"/>
      <c r="Y16" s="101"/>
      <c r="Z16" s="106"/>
      <c r="AA16" s="101"/>
      <c r="AB16" s="124"/>
      <c r="AC16" s="101"/>
      <c r="AD16" s="101"/>
      <c r="AE16" s="101"/>
      <c r="AF16" s="101"/>
      <c r="AG16" s="101"/>
      <c r="AH16" s="101"/>
      <c r="AI16" s="101"/>
      <c r="AJ16" s="101"/>
      <c r="AK16" s="101"/>
      <c r="AL16" s="124"/>
      <c r="AM16" s="101"/>
      <c r="AN16" s="101"/>
      <c r="AO16" s="101"/>
      <c r="AP16" s="101"/>
      <c r="AQ16" s="101"/>
      <c r="AR16" s="101"/>
      <c r="AS16" s="101"/>
      <c r="AT16" s="101"/>
      <c r="AU16" s="101"/>
      <c r="AV16" s="124"/>
      <c r="AW16" s="101"/>
      <c r="AX16" s="101"/>
      <c r="AY16" s="101"/>
      <c r="AZ16" s="101"/>
      <c r="BA16" s="101"/>
      <c r="BB16" s="101"/>
      <c r="BC16" s="101"/>
      <c r="BD16" s="101"/>
      <c r="BE16" s="101"/>
      <c r="BF16" s="67"/>
      <c r="BG16" s="67"/>
      <c r="BH16" s="67"/>
      <c r="BI16" s="67"/>
    </row>
    <row r="17" spans="1:61" ht="10.5" customHeight="1">
      <c r="A17" s="104" t="s">
        <v>404</v>
      </c>
      <c r="B17" s="111">
        <v>637</v>
      </c>
      <c r="C17" s="111"/>
      <c r="D17" s="111">
        <v>3</v>
      </c>
      <c r="E17" s="111"/>
      <c r="F17" s="111">
        <v>3</v>
      </c>
      <c r="G17" s="111"/>
      <c r="H17" s="111">
        <v>4</v>
      </c>
      <c r="I17" s="111"/>
      <c r="J17" s="111">
        <v>63</v>
      </c>
      <c r="K17" s="111"/>
      <c r="L17" s="111">
        <v>331</v>
      </c>
      <c r="M17" s="111"/>
      <c r="N17" s="111">
        <v>102</v>
      </c>
      <c r="O17" s="111"/>
      <c r="P17" s="111">
        <v>37</v>
      </c>
      <c r="Q17" s="111"/>
      <c r="R17" s="260">
        <v>94</v>
      </c>
      <c r="S17" s="111"/>
      <c r="T17" s="260">
        <v>0</v>
      </c>
      <c r="U17" s="127"/>
      <c r="V17" s="95"/>
      <c r="W17" s="101"/>
      <c r="X17" s="101"/>
      <c r="Y17" s="101"/>
      <c r="Z17" s="106"/>
      <c r="AA17" s="101"/>
      <c r="AB17" s="124"/>
      <c r="AC17" s="101"/>
      <c r="AD17" s="101"/>
      <c r="AE17" s="101"/>
      <c r="AF17" s="101"/>
      <c r="AG17" s="101"/>
      <c r="AH17" s="101"/>
      <c r="AI17" s="101"/>
      <c r="AJ17" s="101"/>
      <c r="AK17" s="101"/>
      <c r="AL17" s="124"/>
      <c r="AM17" s="101"/>
      <c r="AN17" s="101"/>
      <c r="AO17" s="101"/>
      <c r="AP17" s="101"/>
      <c r="AQ17" s="101"/>
      <c r="AR17" s="101"/>
      <c r="AS17" s="101"/>
      <c r="AT17" s="101"/>
      <c r="AU17" s="101"/>
      <c r="AV17" s="124"/>
      <c r="AW17" s="101"/>
      <c r="AX17" s="101"/>
      <c r="AY17" s="101"/>
      <c r="AZ17" s="101"/>
      <c r="BA17" s="101"/>
      <c r="BB17" s="101"/>
      <c r="BC17" s="101"/>
      <c r="BD17" s="101"/>
      <c r="BE17" s="101"/>
      <c r="BF17" s="67"/>
      <c r="BG17" s="67"/>
      <c r="BH17" s="67"/>
      <c r="BI17" s="67"/>
    </row>
    <row r="18" spans="1:61" ht="10.5" customHeight="1">
      <c r="A18" s="104" t="s">
        <v>405</v>
      </c>
      <c r="B18" s="260">
        <v>34</v>
      </c>
      <c r="C18" s="111"/>
      <c r="D18" s="260">
        <v>1</v>
      </c>
      <c r="E18" s="111"/>
      <c r="F18" s="260">
        <v>1</v>
      </c>
      <c r="G18" s="111"/>
      <c r="H18" s="260">
        <v>0</v>
      </c>
      <c r="I18" s="111"/>
      <c r="J18" s="260">
        <v>0</v>
      </c>
      <c r="K18" s="111"/>
      <c r="L18" s="260">
        <v>19</v>
      </c>
      <c r="M18" s="111"/>
      <c r="N18" s="260">
        <v>5</v>
      </c>
      <c r="O18" s="111"/>
      <c r="P18" s="260">
        <v>5</v>
      </c>
      <c r="Q18" s="111"/>
      <c r="R18" s="260">
        <v>3</v>
      </c>
      <c r="S18" s="111"/>
      <c r="T18" s="260">
        <v>0</v>
      </c>
      <c r="U18" s="127"/>
      <c r="V18" s="95"/>
      <c r="W18" s="101"/>
      <c r="X18" s="101"/>
      <c r="Y18" s="101"/>
      <c r="Z18" s="106"/>
      <c r="AA18" s="101"/>
      <c r="AB18" s="124"/>
      <c r="AC18" s="101"/>
      <c r="AD18" s="101"/>
      <c r="AE18" s="101"/>
      <c r="AF18" s="101"/>
      <c r="AG18" s="101"/>
      <c r="AH18" s="101"/>
      <c r="AI18" s="101"/>
      <c r="AJ18" s="101"/>
      <c r="AK18" s="101"/>
      <c r="AL18" s="124"/>
      <c r="AM18" s="101"/>
      <c r="AN18" s="101"/>
      <c r="AO18" s="101"/>
      <c r="AP18" s="101"/>
      <c r="AQ18" s="101"/>
      <c r="AR18" s="101"/>
      <c r="AS18" s="101"/>
      <c r="AT18" s="101"/>
      <c r="AU18" s="101"/>
      <c r="AV18" s="124"/>
      <c r="AW18" s="101"/>
      <c r="AX18" s="101"/>
      <c r="AY18" s="101"/>
      <c r="AZ18" s="101"/>
      <c r="BA18" s="101"/>
      <c r="BB18" s="101"/>
      <c r="BC18" s="101"/>
      <c r="BD18" s="101"/>
      <c r="BE18" s="101"/>
      <c r="BF18" s="67"/>
      <c r="BG18" s="67"/>
      <c r="BH18" s="67"/>
      <c r="BI18" s="67"/>
    </row>
    <row r="19" spans="1:61" ht="10.5" customHeight="1">
      <c r="A19" s="104" t="s">
        <v>406</v>
      </c>
      <c r="B19" s="111">
        <v>254</v>
      </c>
      <c r="C19" s="111"/>
      <c r="D19" s="260">
        <v>0</v>
      </c>
      <c r="E19" s="111"/>
      <c r="F19" s="111">
        <v>5</v>
      </c>
      <c r="G19" s="111"/>
      <c r="H19" s="111">
        <v>4</v>
      </c>
      <c r="I19" s="111"/>
      <c r="J19" s="260">
        <v>25</v>
      </c>
      <c r="K19" s="111"/>
      <c r="L19" s="111">
        <v>128</v>
      </c>
      <c r="M19" s="111"/>
      <c r="N19" s="260">
        <v>44</v>
      </c>
      <c r="O19" s="111"/>
      <c r="P19" s="260">
        <v>11</v>
      </c>
      <c r="Q19" s="111"/>
      <c r="R19" s="260">
        <v>37</v>
      </c>
      <c r="S19" s="111"/>
      <c r="T19" s="260">
        <v>0</v>
      </c>
      <c r="U19" s="127"/>
      <c r="V19" s="95"/>
      <c r="W19" s="101"/>
      <c r="X19" s="101"/>
      <c r="Y19" s="101"/>
      <c r="Z19" s="106"/>
      <c r="AA19" s="101"/>
      <c r="AB19" s="124"/>
      <c r="AC19" s="101"/>
      <c r="AD19" s="101"/>
      <c r="AE19" s="101"/>
      <c r="AF19" s="101"/>
      <c r="AG19" s="101"/>
      <c r="AH19" s="101"/>
      <c r="AI19" s="101"/>
      <c r="AJ19" s="101"/>
      <c r="AK19" s="101"/>
      <c r="AL19" s="124"/>
      <c r="AM19" s="101"/>
      <c r="AN19" s="101"/>
      <c r="AO19" s="101"/>
      <c r="AP19" s="101"/>
      <c r="AQ19" s="101"/>
      <c r="AR19" s="101"/>
      <c r="AS19" s="101"/>
      <c r="AT19" s="101"/>
      <c r="AU19" s="101"/>
      <c r="AV19" s="124"/>
      <c r="AW19" s="101"/>
      <c r="AX19" s="101"/>
      <c r="AY19" s="101"/>
      <c r="AZ19" s="101"/>
      <c r="BA19" s="101"/>
      <c r="BB19" s="101"/>
      <c r="BC19" s="101"/>
      <c r="BD19" s="101"/>
      <c r="BE19" s="101"/>
      <c r="BF19" s="67"/>
      <c r="BG19" s="67"/>
      <c r="BH19" s="67"/>
      <c r="BI19" s="67"/>
    </row>
    <row r="20" spans="1:61" ht="10.5" customHeight="1">
      <c r="A20" s="104" t="s">
        <v>0</v>
      </c>
      <c r="B20" s="111">
        <v>875</v>
      </c>
      <c r="C20" s="111"/>
      <c r="D20" s="111">
        <v>152</v>
      </c>
      <c r="E20" s="111"/>
      <c r="F20" s="111">
        <v>33</v>
      </c>
      <c r="G20" s="111"/>
      <c r="H20" s="111">
        <v>26</v>
      </c>
      <c r="I20" s="111"/>
      <c r="J20" s="111">
        <v>56</v>
      </c>
      <c r="K20" s="111"/>
      <c r="L20" s="111">
        <v>423</v>
      </c>
      <c r="M20" s="111"/>
      <c r="N20" s="260">
        <v>93</v>
      </c>
      <c r="O20" s="111"/>
      <c r="P20" s="260">
        <v>18</v>
      </c>
      <c r="Q20" s="111"/>
      <c r="R20" s="260">
        <v>69</v>
      </c>
      <c r="S20" s="111"/>
      <c r="T20" s="260">
        <v>5</v>
      </c>
      <c r="U20" s="127"/>
      <c r="V20" s="95"/>
      <c r="W20" s="101"/>
      <c r="X20" s="101"/>
      <c r="Y20" s="101"/>
      <c r="Z20" s="106"/>
      <c r="AA20" s="101"/>
      <c r="AB20" s="124"/>
      <c r="AC20" s="101"/>
      <c r="AD20" s="100"/>
      <c r="AE20" s="100"/>
      <c r="AF20" s="100"/>
      <c r="AG20" s="100"/>
      <c r="AH20" s="100"/>
      <c r="AI20" s="100"/>
      <c r="AJ20" s="100"/>
      <c r="AK20" s="100"/>
      <c r="AL20" s="124"/>
      <c r="AM20" s="101"/>
      <c r="AN20" s="100"/>
      <c r="AO20" s="100"/>
      <c r="AP20" s="100"/>
      <c r="AQ20" s="100"/>
      <c r="AR20" s="100"/>
      <c r="AS20" s="100"/>
      <c r="AT20" s="100"/>
      <c r="AU20" s="100"/>
      <c r="AV20" s="124"/>
      <c r="AW20" s="101"/>
      <c r="AX20" s="100"/>
      <c r="AY20" s="100"/>
      <c r="AZ20" s="100"/>
      <c r="BA20" s="100"/>
      <c r="BB20" s="100"/>
      <c r="BC20" s="100"/>
      <c r="BD20" s="100"/>
      <c r="BE20" s="100"/>
      <c r="BF20" s="67"/>
      <c r="BG20" s="67"/>
      <c r="BH20" s="67"/>
      <c r="BI20" s="67"/>
    </row>
    <row r="21" spans="1:61" ht="10.5" customHeight="1">
      <c r="A21" s="104" t="s">
        <v>1</v>
      </c>
      <c r="B21" s="111">
        <v>335</v>
      </c>
      <c r="C21" s="111"/>
      <c r="D21" s="111">
        <v>3</v>
      </c>
      <c r="E21" s="111"/>
      <c r="F21" s="111">
        <v>17</v>
      </c>
      <c r="G21" s="111"/>
      <c r="H21" s="111">
        <v>11</v>
      </c>
      <c r="I21" s="111"/>
      <c r="J21" s="111">
        <v>39</v>
      </c>
      <c r="K21" s="111"/>
      <c r="L21" s="111">
        <v>165</v>
      </c>
      <c r="M21" s="111"/>
      <c r="N21" s="111">
        <v>52</v>
      </c>
      <c r="O21" s="111"/>
      <c r="P21" s="260">
        <v>12</v>
      </c>
      <c r="Q21" s="111"/>
      <c r="R21" s="111">
        <v>36</v>
      </c>
      <c r="S21" s="111"/>
      <c r="T21" s="260">
        <v>0</v>
      </c>
      <c r="U21" s="127"/>
      <c r="V21" s="95"/>
      <c r="W21" s="101"/>
      <c r="X21" s="101"/>
      <c r="Y21" s="101"/>
      <c r="Z21" s="106"/>
      <c r="AA21" s="101"/>
      <c r="AB21" s="124"/>
      <c r="AC21" s="101"/>
      <c r="AD21" s="100"/>
      <c r="AE21" s="100"/>
      <c r="AF21" s="100"/>
      <c r="AG21" s="100"/>
      <c r="AH21" s="100"/>
      <c r="AI21" s="100"/>
      <c r="AJ21" s="100"/>
      <c r="AK21" s="100"/>
      <c r="AL21" s="124"/>
      <c r="AM21" s="101"/>
      <c r="AN21" s="100"/>
      <c r="AO21" s="100"/>
      <c r="AP21" s="100"/>
      <c r="AQ21" s="100"/>
      <c r="AR21" s="100"/>
      <c r="AS21" s="100"/>
      <c r="AT21" s="100"/>
      <c r="AU21" s="100"/>
      <c r="AV21" s="124"/>
      <c r="AW21" s="101"/>
      <c r="AX21" s="100"/>
      <c r="AY21" s="100"/>
      <c r="AZ21" s="100"/>
      <c r="BA21" s="100"/>
      <c r="BB21" s="100"/>
      <c r="BC21" s="100"/>
      <c r="BD21" s="100"/>
      <c r="BE21" s="100"/>
      <c r="BF21" s="67"/>
      <c r="BG21" s="67"/>
      <c r="BH21" s="67"/>
      <c r="BI21" s="67"/>
    </row>
    <row r="22" spans="1:61" ht="6.75" customHeight="1">
      <c r="A22" s="60"/>
      <c r="B22" s="98"/>
      <c r="C22" s="98"/>
      <c r="D22" s="98"/>
      <c r="E22" s="98"/>
      <c r="F22" s="86"/>
      <c r="G22" s="98"/>
      <c r="H22" s="98"/>
      <c r="I22" s="98"/>
      <c r="J22" s="98"/>
      <c r="K22" s="98"/>
      <c r="L22" s="98"/>
      <c r="M22" s="98"/>
      <c r="N22" s="98"/>
      <c r="O22" s="98"/>
      <c r="P22" s="98"/>
      <c r="Q22" s="98"/>
      <c r="R22" s="98"/>
      <c r="S22" s="100"/>
      <c r="T22" s="98"/>
      <c r="U22" s="127"/>
      <c r="V22" s="95"/>
      <c r="W22" s="100"/>
      <c r="X22" s="100"/>
      <c r="Y22" s="100"/>
      <c r="Z22" s="100"/>
      <c r="AA22" s="100"/>
      <c r="AB22" s="87"/>
      <c r="AC22" s="100"/>
      <c r="AD22" s="100"/>
      <c r="AE22" s="100"/>
      <c r="AF22" s="100"/>
      <c r="AG22" s="100"/>
      <c r="AH22" s="100"/>
      <c r="AI22" s="100"/>
      <c r="AJ22" s="100"/>
      <c r="AK22" s="100"/>
      <c r="AL22" s="87"/>
      <c r="AM22" s="101"/>
      <c r="AN22" s="100"/>
      <c r="AO22" s="100"/>
      <c r="AP22" s="100"/>
      <c r="AQ22" s="100"/>
      <c r="AR22" s="100"/>
      <c r="AS22" s="100"/>
      <c r="AT22" s="100"/>
      <c r="AU22" s="100"/>
      <c r="AV22" s="87"/>
      <c r="AW22" s="100"/>
      <c r="AX22" s="100"/>
      <c r="AY22" s="100"/>
      <c r="AZ22" s="100"/>
      <c r="BA22" s="100"/>
      <c r="BB22" s="100"/>
      <c r="BC22" s="100"/>
      <c r="BD22" s="100"/>
      <c r="BE22" s="100"/>
      <c r="BF22" s="67"/>
      <c r="BG22" s="67"/>
      <c r="BH22" s="67"/>
      <c r="BI22" s="67"/>
    </row>
    <row r="23" spans="1:61" ht="10.5" customHeight="1">
      <c r="A23" s="60" t="s">
        <v>141</v>
      </c>
      <c r="B23" s="245">
        <v>7348</v>
      </c>
      <c r="C23" s="245"/>
      <c r="D23" s="245">
        <v>22</v>
      </c>
      <c r="E23" s="245"/>
      <c r="F23" s="245">
        <v>499</v>
      </c>
      <c r="G23" s="245"/>
      <c r="H23" s="245">
        <v>493</v>
      </c>
      <c r="I23" s="245"/>
      <c r="J23" s="245">
        <v>831</v>
      </c>
      <c r="K23" s="245"/>
      <c r="L23" s="245">
        <v>3627</v>
      </c>
      <c r="M23" s="245"/>
      <c r="N23" s="245">
        <v>900</v>
      </c>
      <c r="O23" s="245"/>
      <c r="P23" s="245">
        <v>322</v>
      </c>
      <c r="Q23" s="245"/>
      <c r="R23" s="245">
        <v>644</v>
      </c>
      <c r="S23" s="245"/>
      <c r="T23" s="245">
        <v>10</v>
      </c>
      <c r="U23" s="127"/>
      <c r="V23" s="95"/>
      <c r="W23" s="92"/>
      <c r="X23" s="92"/>
      <c r="Y23" s="92"/>
      <c r="Z23" s="92"/>
      <c r="AA23" s="92"/>
      <c r="AB23" s="87"/>
      <c r="AC23" s="92"/>
      <c r="AD23" s="92"/>
      <c r="AE23" s="92"/>
      <c r="AF23" s="92"/>
      <c r="AG23" s="92"/>
      <c r="AH23" s="92"/>
      <c r="AI23" s="92"/>
      <c r="AJ23" s="92"/>
      <c r="AK23" s="92"/>
      <c r="AL23" s="87"/>
      <c r="AM23" s="92"/>
      <c r="AN23" s="92"/>
      <c r="AO23" s="92"/>
      <c r="AP23" s="92"/>
      <c r="AQ23" s="92"/>
      <c r="AR23" s="92"/>
      <c r="AS23" s="92"/>
      <c r="AT23" s="92"/>
      <c r="AU23" s="92"/>
      <c r="AV23" s="87"/>
      <c r="AW23" s="92"/>
      <c r="AX23" s="92"/>
      <c r="AY23" s="92"/>
      <c r="AZ23" s="92"/>
      <c r="BA23" s="92"/>
      <c r="BB23" s="92"/>
      <c r="BC23" s="92"/>
      <c r="BD23" s="92"/>
      <c r="BE23" s="92"/>
      <c r="BF23" s="67"/>
      <c r="BG23" s="67"/>
      <c r="BH23" s="67"/>
      <c r="BI23" s="67"/>
    </row>
    <row r="24" spans="1:61" ht="10.5" customHeight="1">
      <c r="A24" s="104" t="s">
        <v>2</v>
      </c>
      <c r="B24" s="98">
        <v>1074</v>
      </c>
      <c r="C24" s="98"/>
      <c r="D24" s="98">
        <v>6</v>
      </c>
      <c r="E24" s="98"/>
      <c r="F24" s="98">
        <v>79</v>
      </c>
      <c r="G24" s="98"/>
      <c r="H24" s="98">
        <v>97</v>
      </c>
      <c r="I24" s="98"/>
      <c r="J24" s="98">
        <v>121</v>
      </c>
      <c r="K24" s="98"/>
      <c r="L24" s="98">
        <v>528</v>
      </c>
      <c r="M24" s="98"/>
      <c r="N24" s="98">
        <v>116</v>
      </c>
      <c r="O24" s="98"/>
      <c r="P24" s="98">
        <v>50</v>
      </c>
      <c r="Q24" s="98"/>
      <c r="R24" s="98">
        <v>77</v>
      </c>
      <c r="S24" s="98"/>
      <c r="T24" s="260">
        <v>0</v>
      </c>
      <c r="U24" s="127"/>
      <c r="V24" s="255"/>
      <c r="W24" s="101"/>
      <c r="X24" s="101"/>
      <c r="Y24" s="101"/>
      <c r="Z24" s="106"/>
      <c r="AA24" s="101"/>
      <c r="AB24" s="124"/>
      <c r="AC24" s="101"/>
      <c r="AD24" s="100"/>
      <c r="AE24" s="100"/>
      <c r="AF24" s="100"/>
      <c r="AG24" s="100"/>
      <c r="AH24" s="100"/>
      <c r="AI24" s="100"/>
      <c r="AJ24" s="100"/>
      <c r="AK24" s="100"/>
      <c r="AL24" s="124"/>
      <c r="AM24" s="101"/>
      <c r="AN24" s="100"/>
      <c r="AO24" s="100"/>
      <c r="AP24" s="100"/>
      <c r="AQ24" s="100"/>
      <c r="AR24" s="100"/>
      <c r="AS24" s="100"/>
      <c r="AT24" s="100"/>
      <c r="AU24" s="100"/>
      <c r="AV24" s="124"/>
      <c r="AW24" s="101"/>
      <c r="AX24" s="67"/>
      <c r="AY24" s="100"/>
      <c r="AZ24" s="100"/>
      <c r="BA24" s="100"/>
      <c r="BB24" s="100"/>
      <c r="BC24" s="100"/>
      <c r="BD24" s="100"/>
      <c r="BE24" s="100"/>
      <c r="BF24" s="67"/>
      <c r="BG24" s="67"/>
      <c r="BH24" s="67"/>
      <c r="BI24" s="67"/>
    </row>
    <row r="25" spans="1:61" ht="10.5" customHeight="1">
      <c r="A25" s="104" t="s">
        <v>3</v>
      </c>
      <c r="B25" s="98">
        <v>919</v>
      </c>
      <c r="C25" s="98"/>
      <c r="D25" s="260">
        <v>9</v>
      </c>
      <c r="E25" s="98"/>
      <c r="F25" s="98">
        <v>110</v>
      </c>
      <c r="G25" s="98"/>
      <c r="H25" s="98">
        <v>33</v>
      </c>
      <c r="I25" s="98"/>
      <c r="J25" s="98">
        <v>89</v>
      </c>
      <c r="K25" s="98"/>
      <c r="L25" s="98">
        <v>414</v>
      </c>
      <c r="M25" s="98"/>
      <c r="N25" s="98">
        <v>99</v>
      </c>
      <c r="O25" s="98"/>
      <c r="P25" s="98">
        <v>48</v>
      </c>
      <c r="Q25" s="98"/>
      <c r="R25" s="98">
        <v>117</v>
      </c>
      <c r="S25" s="98"/>
      <c r="T25" s="260">
        <v>0</v>
      </c>
      <c r="U25" s="127"/>
      <c r="V25" s="255"/>
      <c r="W25" s="101"/>
      <c r="X25" s="101"/>
      <c r="Y25" s="101"/>
      <c r="Z25" s="106"/>
      <c r="AA25" s="101"/>
      <c r="AB25" s="124"/>
      <c r="AC25" s="101"/>
      <c r="AD25" s="100"/>
      <c r="AE25" s="100"/>
      <c r="AF25" s="100"/>
      <c r="AG25" s="100"/>
      <c r="AH25" s="100"/>
      <c r="AI25" s="100"/>
      <c r="AJ25" s="100"/>
      <c r="AK25" s="100"/>
      <c r="AL25" s="124"/>
      <c r="AM25" s="101"/>
      <c r="AN25" s="100"/>
      <c r="AO25" s="100"/>
      <c r="AP25" s="100"/>
      <c r="AQ25" s="100"/>
      <c r="AR25" s="100"/>
      <c r="AS25" s="100"/>
      <c r="AT25" s="100"/>
      <c r="AU25" s="100"/>
      <c r="AV25" s="124"/>
      <c r="AW25" s="101"/>
      <c r="AX25" s="67"/>
      <c r="AY25" s="100"/>
      <c r="AZ25" s="100"/>
      <c r="BA25" s="100"/>
      <c r="BB25" s="100"/>
      <c r="BC25" s="100"/>
      <c r="BD25" s="100"/>
      <c r="BE25" s="100"/>
      <c r="BF25" s="67"/>
      <c r="BG25" s="67"/>
      <c r="BH25" s="67"/>
      <c r="BI25" s="67"/>
    </row>
    <row r="26" spans="1:61" ht="10.5" customHeight="1">
      <c r="A26" s="104" t="s">
        <v>4</v>
      </c>
      <c r="B26" s="98">
        <v>5355</v>
      </c>
      <c r="C26" s="98"/>
      <c r="D26" s="98">
        <v>7</v>
      </c>
      <c r="E26" s="98"/>
      <c r="F26" s="98">
        <v>310</v>
      </c>
      <c r="G26" s="98"/>
      <c r="H26" s="98">
        <v>363</v>
      </c>
      <c r="I26" s="98"/>
      <c r="J26" s="98">
        <v>621</v>
      </c>
      <c r="K26" s="98"/>
      <c r="L26" s="98">
        <v>2685</v>
      </c>
      <c r="M26" s="98"/>
      <c r="N26" s="98">
        <v>685</v>
      </c>
      <c r="O26" s="98"/>
      <c r="P26" s="98">
        <v>224</v>
      </c>
      <c r="Q26" s="98"/>
      <c r="R26" s="98">
        <v>450</v>
      </c>
      <c r="S26" s="98"/>
      <c r="T26" s="98">
        <v>10</v>
      </c>
      <c r="U26" s="127"/>
      <c r="V26" s="255"/>
      <c r="W26" s="101"/>
      <c r="X26" s="101"/>
      <c r="Y26" s="101"/>
      <c r="Z26" s="106"/>
      <c r="AA26" s="101"/>
      <c r="AB26" s="124"/>
      <c r="AC26" s="101"/>
      <c r="AD26" s="100"/>
      <c r="AE26" s="100"/>
      <c r="AF26" s="100"/>
      <c r="AG26" s="100"/>
      <c r="AH26" s="100"/>
      <c r="AI26" s="100"/>
      <c r="AJ26" s="100"/>
      <c r="AK26" s="100"/>
      <c r="AL26" s="124"/>
      <c r="AM26" s="101"/>
      <c r="AN26" s="100"/>
      <c r="AO26" s="100"/>
      <c r="AP26" s="100"/>
      <c r="AQ26" s="100"/>
      <c r="AR26" s="100"/>
      <c r="AS26" s="100"/>
      <c r="AT26" s="100"/>
      <c r="AU26" s="100"/>
      <c r="AV26" s="124"/>
      <c r="AW26" s="101"/>
      <c r="AX26" s="67"/>
      <c r="AY26" s="100"/>
      <c r="AZ26" s="100"/>
      <c r="BA26" s="100"/>
      <c r="BB26" s="100"/>
      <c r="BC26" s="100"/>
      <c r="BD26" s="100"/>
      <c r="BE26" s="100"/>
      <c r="BF26" s="67"/>
      <c r="BG26" s="67"/>
      <c r="BH26" s="67"/>
      <c r="BI26" s="67"/>
    </row>
    <row r="27" spans="1:61" ht="6" customHeight="1">
      <c r="A27" s="60"/>
      <c r="B27" s="98"/>
      <c r="C27" s="111"/>
      <c r="D27" s="98"/>
      <c r="E27" s="98"/>
      <c r="F27" s="98"/>
      <c r="G27" s="98"/>
      <c r="H27" s="98"/>
      <c r="I27" s="98"/>
      <c r="J27" s="98"/>
      <c r="K27" s="98"/>
      <c r="L27" s="98"/>
      <c r="M27" s="98"/>
      <c r="N27" s="98"/>
      <c r="O27" s="98"/>
      <c r="P27" s="98"/>
      <c r="Q27" s="98"/>
      <c r="R27" s="98"/>
      <c r="S27" s="101"/>
      <c r="T27" s="100"/>
      <c r="U27" s="127"/>
      <c r="V27" s="100"/>
      <c r="W27" s="100"/>
      <c r="X27" s="100"/>
      <c r="Y27" s="100"/>
      <c r="Z27" s="100"/>
      <c r="AA27" s="100"/>
      <c r="AB27" s="87"/>
      <c r="AC27" s="101"/>
      <c r="AD27" s="100"/>
      <c r="AE27" s="100"/>
      <c r="AF27" s="100"/>
      <c r="AG27" s="100"/>
      <c r="AH27" s="100"/>
      <c r="AI27" s="100"/>
      <c r="AJ27" s="100"/>
      <c r="AK27" s="100"/>
      <c r="AL27" s="87"/>
      <c r="AM27" s="101"/>
      <c r="AN27" s="100"/>
      <c r="AO27" s="100"/>
      <c r="AP27" s="100"/>
      <c r="AQ27" s="100"/>
      <c r="AR27" s="100"/>
      <c r="AS27" s="100"/>
      <c r="AT27" s="100"/>
      <c r="AU27" s="100"/>
      <c r="AV27" s="87"/>
      <c r="AW27" s="101"/>
      <c r="AX27" s="100"/>
      <c r="AY27" s="100"/>
      <c r="AZ27" s="100"/>
      <c r="BA27" s="100"/>
      <c r="BB27" s="100"/>
      <c r="BC27" s="100"/>
      <c r="BD27" s="100"/>
      <c r="BE27" s="100"/>
      <c r="BF27" s="67"/>
      <c r="BG27" s="67"/>
      <c r="BH27" s="67"/>
      <c r="BI27" s="67"/>
    </row>
    <row r="28" spans="1:61" ht="10.5" customHeight="1">
      <c r="A28" s="60" t="s">
        <v>145</v>
      </c>
      <c r="B28" s="98">
        <v>6422</v>
      </c>
      <c r="C28" s="98"/>
      <c r="D28" s="98">
        <v>21</v>
      </c>
      <c r="E28" s="98"/>
      <c r="F28" s="98">
        <v>85</v>
      </c>
      <c r="G28" s="98"/>
      <c r="H28" s="98">
        <v>318</v>
      </c>
      <c r="I28" s="98"/>
      <c r="J28" s="98">
        <v>698</v>
      </c>
      <c r="K28" s="98"/>
      <c r="L28" s="98">
        <v>2954</v>
      </c>
      <c r="M28" s="98"/>
      <c r="N28" s="98">
        <v>1222</v>
      </c>
      <c r="O28" s="98"/>
      <c r="P28" s="98">
        <v>416</v>
      </c>
      <c r="Q28" s="98"/>
      <c r="R28" s="98">
        <v>700</v>
      </c>
      <c r="S28" s="98"/>
      <c r="T28" s="98">
        <v>8</v>
      </c>
      <c r="U28" s="127"/>
      <c r="V28" s="92"/>
      <c r="W28" s="92"/>
      <c r="X28" s="92"/>
      <c r="Y28" s="92"/>
      <c r="Z28" s="92"/>
      <c r="AA28" s="92"/>
      <c r="AB28" s="87"/>
      <c r="AC28" s="92"/>
      <c r="AD28" s="92"/>
      <c r="AE28" s="92"/>
      <c r="AF28" s="92"/>
      <c r="AG28" s="92"/>
      <c r="AH28" s="92"/>
      <c r="AI28" s="92"/>
      <c r="AJ28" s="92"/>
      <c r="AK28" s="92"/>
      <c r="AL28" s="87"/>
      <c r="AM28" s="92"/>
      <c r="AN28" s="92"/>
      <c r="AO28" s="92"/>
      <c r="AP28" s="92"/>
      <c r="AQ28" s="92"/>
      <c r="AR28" s="92"/>
      <c r="AS28" s="92"/>
      <c r="AT28" s="92"/>
      <c r="AU28" s="92"/>
      <c r="AV28" s="87"/>
      <c r="AW28" s="92"/>
      <c r="AX28" s="92"/>
      <c r="AY28" s="92"/>
      <c r="AZ28" s="92"/>
      <c r="BA28" s="92"/>
      <c r="BB28" s="92"/>
      <c r="BC28" s="92"/>
      <c r="BD28" s="92"/>
      <c r="BE28" s="92"/>
      <c r="BF28" s="67"/>
      <c r="BG28" s="67"/>
      <c r="BH28" s="67"/>
      <c r="BI28" s="67"/>
    </row>
    <row r="29" spans="1:61" ht="6" customHeight="1">
      <c r="A29" s="104"/>
      <c r="B29" s="98"/>
      <c r="C29" s="111"/>
      <c r="D29" s="111"/>
      <c r="E29" s="111"/>
      <c r="F29" s="245"/>
      <c r="G29" s="111"/>
      <c r="H29" s="111"/>
      <c r="I29" s="111"/>
      <c r="J29" s="111"/>
      <c r="K29" s="111"/>
      <c r="L29" s="111"/>
      <c r="M29" s="111"/>
      <c r="N29" s="111"/>
      <c r="O29" s="111"/>
      <c r="P29" s="111"/>
      <c r="Q29" s="111"/>
      <c r="R29" s="111"/>
      <c r="S29" s="111"/>
      <c r="T29" s="111"/>
      <c r="U29" s="127"/>
      <c r="V29" s="101"/>
      <c r="W29" s="101"/>
      <c r="X29" s="101"/>
      <c r="Y29" s="101"/>
      <c r="Z29" s="257"/>
      <c r="AA29" s="101"/>
      <c r="AB29" s="124"/>
      <c r="AC29" s="101"/>
      <c r="AD29" s="100"/>
      <c r="AE29" s="100"/>
      <c r="AF29" s="100"/>
      <c r="AG29" s="100"/>
      <c r="AH29" s="100"/>
      <c r="AI29" s="100"/>
      <c r="AJ29" s="100"/>
      <c r="AK29" s="100"/>
      <c r="AL29" s="124"/>
      <c r="AM29" s="101"/>
      <c r="AN29" s="100"/>
      <c r="AO29" s="100"/>
      <c r="AP29" s="100"/>
      <c r="AQ29" s="100"/>
      <c r="AR29" s="100"/>
      <c r="AS29" s="100"/>
      <c r="AT29" s="100"/>
      <c r="AU29" s="100"/>
      <c r="AV29" s="124"/>
      <c r="AW29" s="101"/>
      <c r="AX29" s="100"/>
      <c r="AY29" s="100"/>
      <c r="AZ29" s="100"/>
      <c r="BA29" s="100"/>
      <c r="BB29" s="100"/>
      <c r="BC29" s="100"/>
      <c r="BD29" s="100"/>
      <c r="BE29" s="100"/>
      <c r="BF29" s="67"/>
      <c r="BG29" s="67"/>
      <c r="BH29" s="67"/>
      <c r="BI29" s="67"/>
    </row>
    <row r="30" spans="1:61" ht="10.5" customHeight="1">
      <c r="A30" s="60" t="s">
        <v>146</v>
      </c>
      <c r="B30" s="98">
        <v>11278</v>
      </c>
      <c r="C30" s="98"/>
      <c r="D30" s="98">
        <v>79</v>
      </c>
      <c r="E30" s="98"/>
      <c r="F30" s="98">
        <v>1289</v>
      </c>
      <c r="G30" s="98"/>
      <c r="H30" s="98">
        <v>612</v>
      </c>
      <c r="I30" s="98"/>
      <c r="J30" s="98">
        <v>975</v>
      </c>
      <c r="K30" s="98"/>
      <c r="L30" s="98">
        <v>6806</v>
      </c>
      <c r="M30" s="98"/>
      <c r="N30" s="98">
        <v>721</v>
      </c>
      <c r="O30" s="98"/>
      <c r="P30" s="98">
        <v>250</v>
      </c>
      <c r="Q30" s="98"/>
      <c r="R30" s="98">
        <v>525</v>
      </c>
      <c r="S30" s="98"/>
      <c r="T30" s="98">
        <v>21</v>
      </c>
      <c r="U30" s="127"/>
      <c r="V30" s="100"/>
      <c r="W30" s="100"/>
      <c r="X30" s="100"/>
      <c r="Y30" s="100"/>
      <c r="Z30" s="100"/>
      <c r="AA30" s="100"/>
      <c r="AB30" s="87"/>
      <c r="AC30" s="100"/>
      <c r="AD30" s="100"/>
      <c r="AE30" s="100"/>
      <c r="AF30" s="100"/>
      <c r="AG30" s="100"/>
      <c r="AH30" s="100"/>
      <c r="AI30" s="100"/>
      <c r="AJ30" s="100"/>
      <c r="AK30" s="100"/>
      <c r="AL30" s="87"/>
      <c r="AM30" s="100"/>
      <c r="AN30" s="100"/>
      <c r="AO30" s="100"/>
      <c r="AP30" s="100"/>
      <c r="AQ30" s="100"/>
      <c r="AR30" s="100"/>
      <c r="AS30" s="100"/>
      <c r="AT30" s="100"/>
      <c r="AU30" s="100"/>
      <c r="AV30" s="87"/>
      <c r="AW30" s="100"/>
      <c r="AX30" s="100"/>
      <c r="AY30" s="100"/>
      <c r="AZ30" s="100"/>
      <c r="BA30" s="100"/>
      <c r="BB30" s="100"/>
      <c r="BC30" s="100"/>
      <c r="BD30" s="100"/>
      <c r="BE30" s="100"/>
      <c r="BF30" s="67"/>
      <c r="BG30" s="67"/>
      <c r="BH30" s="67"/>
      <c r="BI30" s="67"/>
    </row>
    <row r="31" spans="2:61" ht="3.75" customHeight="1">
      <c r="B31" s="90"/>
      <c r="C31" s="245"/>
      <c r="D31" s="90"/>
      <c r="E31" s="90"/>
      <c r="F31" s="245"/>
      <c r="G31" s="90"/>
      <c r="H31" s="90"/>
      <c r="I31" s="90"/>
      <c r="J31" s="90"/>
      <c r="K31" s="90"/>
      <c r="L31" s="90"/>
      <c r="M31" s="90"/>
      <c r="N31" s="90"/>
      <c r="O31" s="90"/>
      <c r="P31" s="90"/>
      <c r="Q31" s="90"/>
      <c r="R31" s="90"/>
      <c r="S31" s="93"/>
      <c r="T31" s="258"/>
      <c r="U31" s="127"/>
      <c r="V31" s="92"/>
      <c r="W31" s="92"/>
      <c r="X31" s="92"/>
      <c r="Y31" s="92"/>
      <c r="Z31" s="258"/>
      <c r="AA31" s="92"/>
      <c r="AB31" s="87"/>
      <c r="AC31" s="92"/>
      <c r="AD31" s="92"/>
      <c r="AE31" s="92"/>
      <c r="AF31" s="92"/>
      <c r="AG31" s="92"/>
      <c r="AH31" s="92"/>
      <c r="AI31" s="92"/>
      <c r="AJ31" s="92"/>
      <c r="AK31" s="92"/>
      <c r="AL31" s="87"/>
      <c r="AM31" s="92"/>
      <c r="AN31" s="92"/>
      <c r="AO31" s="92"/>
      <c r="AP31" s="92"/>
      <c r="AQ31" s="92"/>
      <c r="AR31" s="92"/>
      <c r="AS31" s="92"/>
      <c r="AT31" s="92"/>
      <c r="AU31" s="92"/>
      <c r="AV31" s="87"/>
      <c r="AW31" s="92"/>
      <c r="AX31" s="92"/>
      <c r="AY31" s="92"/>
      <c r="AZ31" s="92"/>
      <c r="BA31" s="92"/>
      <c r="BB31" s="92"/>
      <c r="BC31" s="92"/>
      <c r="BD31" s="92"/>
      <c r="BE31" s="92"/>
      <c r="BF31" s="67"/>
      <c r="BG31" s="67"/>
      <c r="BH31" s="67"/>
      <c r="BI31" s="67"/>
    </row>
    <row r="32" spans="1:61" ht="10.5" customHeight="1">
      <c r="A32" s="60" t="s">
        <v>147</v>
      </c>
      <c r="B32" s="245">
        <v>25686</v>
      </c>
      <c r="C32" s="245"/>
      <c r="D32" s="245">
        <v>19</v>
      </c>
      <c r="E32" s="245"/>
      <c r="F32" s="245">
        <v>2269</v>
      </c>
      <c r="G32" s="245"/>
      <c r="H32" s="245">
        <v>1728</v>
      </c>
      <c r="I32" s="245"/>
      <c r="J32" s="245">
        <v>1837</v>
      </c>
      <c r="K32" s="245"/>
      <c r="L32" s="245">
        <v>13135</v>
      </c>
      <c r="M32" s="245"/>
      <c r="N32" s="245">
        <v>3379</v>
      </c>
      <c r="O32" s="245"/>
      <c r="P32" s="245">
        <v>822</v>
      </c>
      <c r="Q32" s="245"/>
      <c r="R32" s="245">
        <v>2462</v>
      </c>
      <c r="S32" s="245"/>
      <c r="T32" s="245">
        <v>35</v>
      </c>
      <c r="U32" s="127"/>
      <c r="V32" s="101"/>
      <c r="W32" s="101"/>
      <c r="X32" s="101"/>
      <c r="Y32" s="101"/>
      <c r="Z32" s="259"/>
      <c r="AA32" s="101"/>
      <c r="AB32" s="124"/>
      <c r="AC32" s="101"/>
      <c r="AD32" s="100"/>
      <c r="AE32" s="100"/>
      <c r="AF32" s="100"/>
      <c r="AG32" s="100"/>
      <c r="AH32" s="100"/>
      <c r="AI32" s="100"/>
      <c r="AJ32" s="100"/>
      <c r="AK32" s="100"/>
      <c r="AL32" s="124"/>
      <c r="AM32" s="101"/>
      <c r="AN32" s="100"/>
      <c r="AO32" s="100"/>
      <c r="AP32" s="100"/>
      <c r="AQ32" s="100"/>
      <c r="AR32" s="100"/>
      <c r="AS32" s="100"/>
      <c r="AT32" s="100"/>
      <c r="AU32" s="100"/>
      <c r="AV32" s="124"/>
      <c r="AW32" s="101"/>
      <c r="AX32" s="100"/>
      <c r="AY32" s="100"/>
      <c r="AZ32" s="100"/>
      <c r="BA32" s="100"/>
      <c r="BB32" s="100"/>
      <c r="BC32" s="100"/>
      <c r="BD32" s="100"/>
      <c r="BE32" s="100"/>
      <c r="BF32" s="67"/>
      <c r="BG32" s="67"/>
      <c r="BH32" s="67"/>
      <c r="BI32" s="67"/>
    </row>
    <row r="33" spans="1:61" ht="10.5" customHeight="1">
      <c r="A33" s="104" t="s">
        <v>5</v>
      </c>
      <c r="B33" s="98">
        <v>14291</v>
      </c>
      <c r="C33" s="98"/>
      <c r="D33" s="98">
        <v>18</v>
      </c>
      <c r="E33" s="98"/>
      <c r="F33" s="98">
        <v>1071</v>
      </c>
      <c r="G33" s="98"/>
      <c r="H33" s="98">
        <v>904</v>
      </c>
      <c r="I33" s="98"/>
      <c r="J33" s="98">
        <v>1072</v>
      </c>
      <c r="K33" s="98"/>
      <c r="L33" s="98">
        <v>7767</v>
      </c>
      <c r="M33" s="98"/>
      <c r="N33" s="98">
        <v>1810</v>
      </c>
      <c r="O33" s="98"/>
      <c r="P33" s="98">
        <v>432</v>
      </c>
      <c r="Q33" s="98"/>
      <c r="R33" s="98">
        <v>1196</v>
      </c>
      <c r="S33" s="98"/>
      <c r="T33" s="98">
        <v>21</v>
      </c>
      <c r="U33" s="127"/>
      <c r="V33" s="100"/>
      <c r="W33" s="100"/>
      <c r="X33" s="100"/>
      <c r="Y33" s="100"/>
      <c r="Z33" s="100"/>
      <c r="AA33" s="100"/>
      <c r="AB33" s="124"/>
      <c r="AC33" s="100"/>
      <c r="AD33" s="100"/>
      <c r="AE33" s="100"/>
      <c r="AF33" s="100"/>
      <c r="AG33" s="100"/>
      <c r="AH33" s="100"/>
      <c r="AI33" s="100"/>
      <c r="AJ33" s="100"/>
      <c r="AK33" s="100"/>
      <c r="AL33" s="124"/>
      <c r="AM33" s="100"/>
      <c r="AN33" s="100"/>
      <c r="AO33" s="100"/>
      <c r="AP33" s="100"/>
      <c r="AQ33" s="100"/>
      <c r="AR33" s="100"/>
      <c r="AS33" s="100"/>
      <c r="AT33" s="100"/>
      <c r="AU33" s="100"/>
      <c r="AV33" s="124"/>
      <c r="AW33" s="100"/>
      <c r="AX33" s="100"/>
      <c r="AY33" s="100"/>
      <c r="AZ33" s="100"/>
      <c r="BA33" s="100"/>
      <c r="BB33" s="100"/>
      <c r="BC33" s="100"/>
      <c r="BD33" s="100"/>
      <c r="BE33" s="100"/>
      <c r="BF33" s="67"/>
      <c r="BG33" s="67"/>
      <c r="BH33" s="67"/>
      <c r="BI33" s="67"/>
    </row>
    <row r="34" spans="1:61" ht="10.5" customHeight="1">
      <c r="A34" s="104" t="s">
        <v>6</v>
      </c>
      <c r="B34" s="98">
        <v>11395</v>
      </c>
      <c r="C34" s="98"/>
      <c r="D34" s="260">
        <v>1</v>
      </c>
      <c r="E34" s="98"/>
      <c r="F34" s="98">
        <v>1198</v>
      </c>
      <c r="G34" s="98"/>
      <c r="H34" s="98">
        <v>824</v>
      </c>
      <c r="I34" s="98"/>
      <c r="J34" s="98">
        <v>765</v>
      </c>
      <c r="K34" s="98"/>
      <c r="L34" s="98">
        <v>5368</v>
      </c>
      <c r="M34" s="98"/>
      <c r="N34" s="98">
        <v>1569</v>
      </c>
      <c r="O34" s="98"/>
      <c r="P34" s="98">
        <v>390</v>
      </c>
      <c r="Q34" s="98"/>
      <c r="R34" s="98">
        <v>1266</v>
      </c>
      <c r="S34" s="98"/>
      <c r="T34" s="98">
        <v>14</v>
      </c>
      <c r="U34" s="127"/>
      <c r="V34" s="92"/>
      <c r="W34" s="92"/>
      <c r="X34" s="92"/>
      <c r="Y34" s="92"/>
      <c r="Z34" s="92"/>
      <c r="AA34" s="92"/>
      <c r="AB34" s="87"/>
      <c r="AC34" s="92"/>
      <c r="AD34" s="92"/>
      <c r="AE34" s="92"/>
      <c r="AF34" s="92"/>
      <c r="AG34" s="92"/>
      <c r="AH34" s="92"/>
      <c r="AI34" s="92"/>
      <c r="AJ34" s="92"/>
      <c r="AK34" s="92"/>
      <c r="AL34" s="87"/>
      <c r="AM34" s="92"/>
      <c r="AN34" s="92"/>
      <c r="AO34" s="92"/>
      <c r="AP34" s="92"/>
      <c r="AQ34" s="92"/>
      <c r="AR34" s="92"/>
      <c r="AS34" s="92"/>
      <c r="AT34" s="92"/>
      <c r="AU34" s="92"/>
      <c r="AV34" s="87"/>
      <c r="AW34" s="92"/>
      <c r="AX34" s="92"/>
      <c r="AY34" s="92"/>
      <c r="AZ34" s="92"/>
      <c r="BA34" s="92"/>
      <c r="BB34" s="92"/>
      <c r="BC34" s="92"/>
      <c r="BD34" s="92"/>
      <c r="BE34" s="92"/>
      <c r="BF34" s="67"/>
      <c r="BG34" s="67"/>
      <c r="BH34" s="67"/>
      <c r="BI34" s="67"/>
    </row>
    <row r="35" spans="2:61" ht="7.5" customHeight="1">
      <c r="B35" s="98"/>
      <c r="C35" s="111"/>
      <c r="D35" s="98"/>
      <c r="E35" s="111"/>
      <c r="F35" s="245"/>
      <c r="G35" s="111"/>
      <c r="H35" s="98"/>
      <c r="I35" s="111"/>
      <c r="J35" s="98"/>
      <c r="K35" s="111"/>
      <c r="L35" s="98"/>
      <c r="M35" s="111"/>
      <c r="N35" s="98"/>
      <c r="O35" s="111"/>
      <c r="P35" s="98"/>
      <c r="Q35" s="111"/>
      <c r="R35" s="98"/>
      <c r="S35" s="101"/>
      <c r="T35" s="98"/>
      <c r="U35" s="127"/>
      <c r="V35" s="101"/>
      <c r="W35" s="101"/>
      <c r="X35" s="101"/>
      <c r="Y35" s="101"/>
      <c r="Z35" s="106"/>
      <c r="AA35" s="101"/>
      <c r="AB35" s="124"/>
      <c r="AC35" s="101"/>
      <c r="AD35" s="100"/>
      <c r="AE35" s="100"/>
      <c r="AF35" s="100"/>
      <c r="AG35" s="100"/>
      <c r="AH35" s="100"/>
      <c r="AI35" s="100"/>
      <c r="AJ35" s="100"/>
      <c r="AK35" s="100"/>
      <c r="AL35" s="124"/>
      <c r="AM35" s="101"/>
      <c r="AN35" s="100"/>
      <c r="AO35" s="100"/>
      <c r="AP35" s="100"/>
      <c r="AQ35" s="100"/>
      <c r="AR35" s="100"/>
      <c r="AS35" s="100"/>
      <c r="AT35" s="100"/>
      <c r="AU35" s="100"/>
      <c r="AV35" s="124"/>
      <c r="AW35" s="101"/>
      <c r="AX35" s="100"/>
      <c r="AY35" s="100"/>
      <c r="AZ35" s="100"/>
      <c r="BA35" s="100"/>
      <c r="BB35" s="100"/>
      <c r="BC35" s="100"/>
      <c r="BD35" s="100"/>
      <c r="BE35" s="100"/>
      <c r="BF35" s="67"/>
      <c r="BG35" s="67"/>
      <c r="BH35" s="67"/>
      <c r="BI35" s="67"/>
    </row>
    <row r="36" spans="1:61" ht="10.5" customHeight="1">
      <c r="A36" s="60" t="s">
        <v>150</v>
      </c>
      <c r="B36" s="245">
        <v>2311</v>
      </c>
      <c r="C36" s="245"/>
      <c r="D36" s="245">
        <v>16</v>
      </c>
      <c r="E36" s="245"/>
      <c r="F36" s="245">
        <v>47</v>
      </c>
      <c r="G36" s="245"/>
      <c r="H36" s="245">
        <v>95</v>
      </c>
      <c r="I36" s="245"/>
      <c r="J36" s="245">
        <v>257</v>
      </c>
      <c r="K36" s="245"/>
      <c r="L36" s="245">
        <v>1278</v>
      </c>
      <c r="M36" s="245"/>
      <c r="N36" s="245">
        <v>341</v>
      </c>
      <c r="O36" s="245"/>
      <c r="P36" s="245">
        <v>83</v>
      </c>
      <c r="Q36" s="245"/>
      <c r="R36" s="245">
        <v>179</v>
      </c>
      <c r="S36" s="245"/>
      <c r="T36" s="245">
        <v>15</v>
      </c>
      <c r="U36" s="127"/>
      <c r="V36" s="101"/>
      <c r="W36" s="101"/>
      <c r="X36" s="101"/>
      <c r="Y36" s="101"/>
      <c r="Z36" s="106"/>
      <c r="AA36" s="101"/>
      <c r="AB36" s="124"/>
      <c r="AC36" s="101"/>
      <c r="AD36" s="100"/>
      <c r="AE36" s="100"/>
      <c r="AF36" s="100"/>
      <c r="AG36" s="100"/>
      <c r="AH36" s="100"/>
      <c r="AI36" s="100"/>
      <c r="AJ36" s="100"/>
      <c r="AK36" s="100"/>
      <c r="AL36" s="124"/>
      <c r="AM36" s="101"/>
      <c r="AN36" s="100"/>
      <c r="AO36" s="100"/>
      <c r="AP36" s="100"/>
      <c r="AQ36" s="100"/>
      <c r="AR36" s="100"/>
      <c r="AS36" s="100"/>
      <c r="AT36" s="100"/>
      <c r="AU36" s="100"/>
      <c r="AV36" s="124"/>
      <c r="AW36" s="101"/>
      <c r="AX36" s="100"/>
      <c r="AY36" s="100"/>
      <c r="AZ36" s="100"/>
      <c r="BA36" s="100"/>
      <c r="BB36" s="100"/>
      <c r="BC36" s="100"/>
      <c r="BD36" s="100"/>
      <c r="BE36" s="100"/>
      <c r="BF36" s="67"/>
      <c r="BG36" s="67"/>
      <c r="BH36" s="67"/>
      <c r="BI36" s="67"/>
    </row>
    <row r="37" spans="1:61" ht="8.25" customHeight="1">
      <c r="A37" s="60"/>
      <c r="B37" s="98"/>
      <c r="C37" s="98"/>
      <c r="D37" s="98"/>
      <c r="E37" s="98"/>
      <c r="F37" s="86"/>
      <c r="G37" s="98"/>
      <c r="H37" s="98"/>
      <c r="I37" s="98"/>
      <c r="J37" s="98"/>
      <c r="K37" s="98"/>
      <c r="L37" s="98"/>
      <c r="M37" s="98"/>
      <c r="N37" s="98"/>
      <c r="O37" s="98"/>
      <c r="P37" s="98"/>
      <c r="Q37" s="98"/>
      <c r="R37" s="98"/>
      <c r="S37" s="100"/>
      <c r="T37" s="100"/>
      <c r="U37" s="127"/>
      <c r="V37" s="100"/>
      <c r="W37" s="100"/>
      <c r="X37" s="100"/>
      <c r="Y37" s="100"/>
      <c r="Z37" s="100"/>
      <c r="AA37" s="100"/>
      <c r="AB37" s="87"/>
      <c r="AC37" s="100"/>
      <c r="AD37" s="100"/>
      <c r="AE37" s="100"/>
      <c r="AF37" s="100"/>
      <c r="AG37" s="100"/>
      <c r="AH37" s="100"/>
      <c r="AI37" s="100"/>
      <c r="AJ37" s="100"/>
      <c r="AK37" s="100"/>
      <c r="AL37" s="87"/>
      <c r="AM37" s="100"/>
      <c r="AN37" s="100"/>
      <c r="AO37" s="100"/>
      <c r="AP37" s="100"/>
      <c r="AQ37" s="100"/>
      <c r="AR37" s="100"/>
      <c r="AS37" s="100"/>
      <c r="AT37" s="100"/>
      <c r="AU37" s="100"/>
      <c r="AV37" s="87"/>
      <c r="AW37" s="100"/>
      <c r="AX37" s="100"/>
      <c r="AY37" s="100"/>
      <c r="AZ37" s="100"/>
      <c r="BA37" s="100"/>
      <c r="BB37" s="100"/>
      <c r="BC37" s="100"/>
      <c r="BD37" s="100"/>
      <c r="BE37" s="100"/>
      <c r="BF37" s="67"/>
      <c r="BG37" s="67"/>
      <c r="BH37" s="67"/>
      <c r="BI37" s="67"/>
    </row>
    <row r="38" spans="1:61" ht="10.5" customHeight="1">
      <c r="A38" s="60" t="s">
        <v>151</v>
      </c>
      <c r="B38" s="245">
        <v>7165</v>
      </c>
      <c r="C38" s="245"/>
      <c r="D38" s="245">
        <v>56</v>
      </c>
      <c r="E38" s="245"/>
      <c r="F38" s="245">
        <v>374</v>
      </c>
      <c r="G38" s="245"/>
      <c r="H38" s="245">
        <v>244</v>
      </c>
      <c r="I38" s="245"/>
      <c r="J38" s="245">
        <v>784</v>
      </c>
      <c r="K38" s="245"/>
      <c r="L38" s="245">
        <v>4093</v>
      </c>
      <c r="M38" s="245"/>
      <c r="N38" s="245">
        <v>863</v>
      </c>
      <c r="O38" s="245"/>
      <c r="P38" s="245">
        <v>200</v>
      </c>
      <c r="Q38" s="245"/>
      <c r="R38" s="245">
        <v>544</v>
      </c>
      <c r="S38" s="245"/>
      <c r="T38" s="245">
        <v>7</v>
      </c>
      <c r="U38" s="127"/>
      <c r="V38" s="92"/>
      <c r="W38" s="92"/>
      <c r="X38" s="92"/>
      <c r="Y38" s="92"/>
      <c r="Z38" s="92"/>
      <c r="AA38" s="92"/>
      <c r="AB38" s="87"/>
      <c r="AC38" s="92"/>
      <c r="AD38" s="92"/>
      <c r="AE38" s="92"/>
      <c r="AF38" s="92"/>
      <c r="AG38" s="92"/>
      <c r="AH38" s="92"/>
      <c r="AI38" s="92"/>
      <c r="AJ38" s="92"/>
      <c r="AK38" s="92"/>
      <c r="AL38" s="87"/>
      <c r="AM38" s="92"/>
      <c r="AN38" s="92"/>
      <c r="AO38" s="92"/>
      <c r="AP38" s="92"/>
      <c r="AQ38" s="92"/>
      <c r="AR38" s="92"/>
      <c r="AS38" s="92"/>
      <c r="AT38" s="92"/>
      <c r="AU38" s="92"/>
      <c r="AV38" s="87"/>
      <c r="AW38" s="92"/>
      <c r="AX38" s="92"/>
      <c r="AY38" s="92"/>
      <c r="AZ38" s="92"/>
      <c r="BA38" s="92"/>
      <c r="BB38" s="92"/>
      <c r="BC38" s="92"/>
      <c r="BD38" s="92"/>
      <c r="BE38" s="92"/>
      <c r="BF38" s="67"/>
      <c r="BG38" s="67"/>
      <c r="BH38" s="67"/>
      <c r="BI38" s="67"/>
    </row>
    <row r="39" spans="1:61" ht="10.5" customHeight="1">
      <c r="A39" s="104" t="s">
        <v>7</v>
      </c>
      <c r="B39" s="260">
        <v>1600</v>
      </c>
      <c r="C39" s="260"/>
      <c r="D39" s="260">
        <v>9</v>
      </c>
      <c r="E39" s="260"/>
      <c r="F39" s="260">
        <v>102</v>
      </c>
      <c r="G39" s="260"/>
      <c r="H39" s="260">
        <v>74</v>
      </c>
      <c r="I39" s="260"/>
      <c r="J39" s="260">
        <v>194</v>
      </c>
      <c r="K39" s="260"/>
      <c r="L39" s="260">
        <v>937</v>
      </c>
      <c r="M39" s="260"/>
      <c r="N39" s="260">
        <v>174</v>
      </c>
      <c r="O39" s="260"/>
      <c r="P39" s="260">
        <v>42</v>
      </c>
      <c r="Q39" s="260"/>
      <c r="R39" s="260">
        <v>67</v>
      </c>
      <c r="S39" s="260"/>
      <c r="T39" s="260">
        <v>1</v>
      </c>
      <c r="U39" s="127"/>
      <c r="V39" s="101"/>
      <c r="W39" s="101"/>
      <c r="X39" s="101"/>
      <c r="Y39" s="101"/>
      <c r="Z39" s="101"/>
      <c r="AA39" s="101"/>
      <c r="AB39" s="124"/>
      <c r="AC39" s="101"/>
      <c r="AD39" s="100"/>
      <c r="AE39" s="100"/>
      <c r="AF39" s="100"/>
      <c r="AG39" s="100"/>
      <c r="AH39" s="100"/>
      <c r="AI39" s="100"/>
      <c r="AJ39" s="100"/>
      <c r="AK39" s="100"/>
      <c r="AL39" s="124"/>
      <c r="AM39" s="101"/>
      <c r="AN39" s="100"/>
      <c r="AO39" s="100"/>
      <c r="AP39" s="100"/>
      <c r="AQ39" s="100"/>
      <c r="AR39" s="100"/>
      <c r="AS39" s="100"/>
      <c r="AT39" s="100"/>
      <c r="AU39" s="100"/>
      <c r="AV39" s="124"/>
      <c r="AW39" s="101"/>
      <c r="AX39" s="100"/>
      <c r="AY39" s="100"/>
      <c r="AZ39" s="100"/>
      <c r="BA39" s="100"/>
      <c r="BB39" s="100"/>
      <c r="BC39" s="100"/>
      <c r="BD39" s="100"/>
      <c r="BE39" s="100"/>
      <c r="BF39" s="67"/>
      <c r="BG39" s="67"/>
      <c r="BH39" s="67"/>
      <c r="BI39" s="67"/>
    </row>
    <row r="40" spans="1:61" ht="10.5" customHeight="1">
      <c r="A40" s="104" t="s">
        <v>8</v>
      </c>
      <c r="B40" s="260">
        <v>1461</v>
      </c>
      <c r="C40" s="260"/>
      <c r="D40" s="260">
        <v>4</v>
      </c>
      <c r="E40" s="260"/>
      <c r="F40" s="260">
        <v>48</v>
      </c>
      <c r="G40" s="260"/>
      <c r="H40" s="260">
        <v>40</v>
      </c>
      <c r="I40" s="260"/>
      <c r="J40" s="260">
        <v>165</v>
      </c>
      <c r="K40" s="260"/>
      <c r="L40" s="260">
        <v>895</v>
      </c>
      <c r="M40" s="260"/>
      <c r="N40" s="260">
        <v>180</v>
      </c>
      <c r="O40" s="260"/>
      <c r="P40" s="260">
        <v>28</v>
      </c>
      <c r="Q40" s="260"/>
      <c r="R40" s="260">
        <v>99</v>
      </c>
      <c r="S40" s="260"/>
      <c r="T40" s="260">
        <v>2</v>
      </c>
      <c r="U40" s="127"/>
      <c r="V40" s="100"/>
      <c r="W40" s="100"/>
      <c r="X40" s="100"/>
      <c r="Y40" s="100"/>
      <c r="Z40" s="100"/>
      <c r="AA40" s="100"/>
      <c r="AB40" s="87"/>
      <c r="AC40" s="100"/>
      <c r="AD40" s="100"/>
      <c r="AE40" s="100"/>
      <c r="AF40" s="100"/>
      <c r="AG40" s="100"/>
      <c r="AH40" s="100"/>
      <c r="AI40" s="100"/>
      <c r="AJ40" s="100"/>
      <c r="AK40" s="100"/>
      <c r="AL40" s="87"/>
      <c r="AM40" s="100"/>
      <c r="AN40" s="100"/>
      <c r="AO40" s="100"/>
      <c r="AP40" s="100"/>
      <c r="AQ40" s="100"/>
      <c r="AR40" s="100"/>
      <c r="AS40" s="100"/>
      <c r="AT40" s="100"/>
      <c r="AU40" s="100"/>
      <c r="AV40" s="87"/>
      <c r="AW40" s="100"/>
      <c r="AX40" s="100"/>
      <c r="AY40" s="100"/>
      <c r="AZ40" s="100"/>
      <c r="BA40" s="100"/>
      <c r="BB40" s="100"/>
      <c r="BC40" s="100"/>
      <c r="BD40" s="100"/>
      <c r="BE40" s="100"/>
      <c r="BF40" s="67"/>
      <c r="BG40" s="67"/>
      <c r="BH40" s="67"/>
      <c r="BI40" s="67"/>
    </row>
    <row r="41" spans="1:61" ht="10.5" customHeight="1">
      <c r="A41" s="104" t="s">
        <v>9</v>
      </c>
      <c r="B41" s="260">
        <v>338</v>
      </c>
      <c r="C41" s="260"/>
      <c r="D41" s="260">
        <v>1</v>
      </c>
      <c r="E41" s="260"/>
      <c r="F41" s="260">
        <v>19</v>
      </c>
      <c r="G41" s="260"/>
      <c r="H41" s="260">
        <v>8</v>
      </c>
      <c r="I41" s="260"/>
      <c r="J41" s="260">
        <v>33</v>
      </c>
      <c r="K41" s="260"/>
      <c r="L41" s="260">
        <v>201</v>
      </c>
      <c r="M41" s="260"/>
      <c r="N41" s="260">
        <v>37</v>
      </c>
      <c r="O41" s="260"/>
      <c r="P41" s="260">
        <v>12</v>
      </c>
      <c r="Q41" s="260"/>
      <c r="R41" s="260">
        <v>27</v>
      </c>
      <c r="S41" s="260"/>
      <c r="T41" s="260">
        <v>0</v>
      </c>
      <c r="U41" s="127"/>
      <c r="V41" s="92"/>
      <c r="W41" s="92"/>
      <c r="X41" s="92"/>
      <c r="Y41" s="92"/>
      <c r="Z41" s="92"/>
      <c r="AA41" s="92"/>
      <c r="AB41" s="87"/>
      <c r="AC41" s="92"/>
      <c r="AD41" s="92"/>
      <c r="AE41" s="92"/>
      <c r="AF41" s="92"/>
      <c r="AG41" s="92"/>
      <c r="AH41" s="92"/>
      <c r="AI41" s="92"/>
      <c r="AJ41" s="92"/>
      <c r="AK41" s="92"/>
      <c r="AL41" s="87"/>
      <c r="AM41" s="92"/>
      <c r="AN41" s="92"/>
      <c r="AO41" s="92"/>
      <c r="AP41" s="92"/>
      <c r="AQ41" s="92"/>
      <c r="AR41" s="92"/>
      <c r="AS41" s="92"/>
      <c r="AT41" s="92"/>
      <c r="AU41" s="92"/>
      <c r="AV41" s="87"/>
      <c r="AW41" s="92"/>
      <c r="AX41" s="92"/>
      <c r="AY41" s="92"/>
      <c r="AZ41" s="92"/>
      <c r="BA41" s="92"/>
      <c r="BB41" s="92"/>
      <c r="BC41" s="92"/>
      <c r="BD41" s="92"/>
      <c r="BE41" s="92"/>
      <c r="BF41" s="67"/>
      <c r="BG41" s="67"/>
      <c r="BH41" s="67"/>
      <c r="BI41" s="67"/>
    </row>
    <row r="42" spans="1:61" ht="10.5" customHeight="1">
      <c r="A42" s="104" t="s">
        <v>10</v>
      </c>
      <c r="B42" s="260">
        <v>899</v>
      </c>
      <c r="C42" s="260"/>
      <c r="D42" s="260">
        <v>9</v>
      </c>
      <c r="E42" s="260"/>
      <c r="F42" s="260">
        <v>75</v>
      </c>
      <c r="G42" s="260"/>
      <c r="H42" s="260">
        <v>48</v>
      </c>
      <c r="I42" s="260"/>
      <c r="J42" s="260">
        <v>79</v>
      </c>
      <c r="K42" s="260"/>
      <c r="L42" s="260">
        <v>417</v>
      </c>
      <c r="M42" s="260"/>
      <c r="N42" s="260">
        <v>138</v>
      </c>
      <c r="O42" s="260"/>
      <c r="P42" s="260">
        <v>34</v>
      </c>
      <c r="Q42" s="260"/>
      <c r="R42" s="260">
        <v>98</v>
      </c>
      <c r="S42" s="260"/>
      <c r="T42" s="260">
        <v>1</v>
      </c>
      <c r="U42" s="127"/>
      <c r="V42" s="101"/>
      <c r="W42" s="101"/>
      <c r="X42" s="101"/>
      <c r="Y42" s="101"/>
      <c r="Z42" s="101"/>
      <c r="AA42" s="101"/>
      <c r="AB42" s="124"/>
      <c r="AC42" s="101"/>
      <c r="AD42" s="100"/>
      <c r="AE42" s="100"/>
      <c r="AF42" s="100"/>
      <c r="AG42" s="100"/>
      <c r="AH42" s="100"/>
      <c r="AI42" s="100"/>
      <c r="AJ42" s="100"/>
      <c r="AK42" s="100"/>
      <c r="AL42" s="124"/>
      <c r="AM42" s="101"/>
      <c r="AN42" s="100"/>
      <c r="AO42" s="100"/>
      <c r="AP42" s="100"/>
      <c r="AQ42" s="100"/>
      <c r="AR42" s="100"/>
      <c r="AS42" s="100"/>
      <c r="AT42" s="100"/>
      <c r="AU42" s="100"/>
      <c r="AV42" s="124"/>
      <c r="AW42" s="101"/>
      <c r="AX42" s="100"/>
      <c r="AY42" s="100"/>
      <c r="AZ42" s="100"/>
      <c r="BA42" s="100"/>
      <c r="BB42" s="100"/>
      <c r="BC42" s="100"/>
      <c r="BD42" s="100"/>
      <c r="BE42" s="100"/>
      <c r="BF42" s="67"/>
      <c r="BG42" s="67"/>
      <c r="BH42" s="67"/>
      <c r="BI42" s="67"/>
    </row>
    <row r="43" spans="1:61" ht="10.5" customHeight="1">
      <c r="A43" s="104" t="s">
        <v>11</v>
      </c>
      <c r="B43" s="260">
        <v>2867</v>
      </c>
      <c r="C43" s="260"/>
      <c r="D43" s="260">
        <v>33</v>
      </c>
      <c r="E43" s="260"/>
      <c r="F43" s="260">
        <v>130</v>
      </c>
      <c r="G43" s="260"/>
      <c r="H43" s="260">
        <v>74</v>
      </c>
      <c r="I43" s="260"/>
      <c r="J43" s="260">
        <v>313</v>
      </c>
      <c r="K43" s="260"/>
      <c r="L43" s="260">
        <v>1643</v>
      </c>
      <c r="M43" s="260"/>
      <c r="N43" s="260">
        <v>334</v>
      </c>
      <c r="O43" s="260"/>
      <c r="P43" s="260">
        <v>84</v>
      </c>
      <c r="Q43" s="260"/>
      <c r="R43" s="260">
        <v>253</v>
      </c>
      <c r="S43" s="260"/>
      <c r="T43" s="260">
        <v>3</v>
      </c>
      <c r="U43" s="127"/>
      <c r="V43" s="101"/>
      <c r="W43" s="101"/>
      <c r="X43" s="101"/>
      <c r="Y43" s="101"/>
      <c r="Z43" s="259"/>
      <c r="AA43" s="101"/>
      <c r="AB43" s="124"/>
      <c r="AC43" s="101"/>
      <c r="AD43" s="100"/>
      <c r="AE43" s="100"/>
      <c r="AF43" s="100"/>
      <c r="AG43" s="100"/>
      <c r="AH43" s="100"/>
      <c r="AI43" s="100"/>
      <c r="AJ43" s="100"/>
      <c r="AK43" s="100"/>
      <c r="AL43" s="124"/>
      <c r="AM43" s="101"/>
      <c r="AN43" s="100"/>
      <c r="AO43" s="100"/>
      <c r="AP43" s="100"/>
      <c r="AQ43" s="100"/>
      <c r="AR43" s="100"/>
      <c r="AS43" s="100"/>
      <c r="AT43" s="100"/>
      <c r="AU43" s="100"/>
      <c r="AV43" s="124"/>
      <c r="AW43" s="101"/>
      <c r="AX43" s="100"/>
      <c r="AY43" s="100"/>
      <c r="AZ43" s="100"/>
      <c r="BA43" s="100"/>
      <c r="BB43" s="100"/>
      <c r="BC43" s="100"/>
      <c r="BD43" s="100"/>
      <c r="BE43" s="100"/>
      <c r="BF43" s="67"/>
      <c r="BG43" s="67"/>
      <c r="BH43" s="67"/>
      <c r="BI43" s="67"/>
    </row>
    <row r="44" spans="2:61" ht="4.5" customHeight="1">
      <c r="B44" s="86"/>
      <c r="C44" s="111"/>
      <c r="D44" s="86"/>
      <c r="E44" s="86"/>
      <c r="F44" s="86"/>
      <c r="G44" s="86"/>
      <c r="H44" s="86"/>
      <c r="I44" s="86"/>
      <c r="J44" s="86"/>
      <c r="K44" s="86"/>
      <c r="L44" s="86"/>
      <c r="M44" s="86"/>
      <c r="N44" s="86"/>
      <c r="O44" s="86"/>
      <c r="P44" s="86"/>
      <c r="Q44" s="86"/>
      <c r="R44" s="86"/>
      <c r="S44" s="86"/>
      <c r="T44" s="86"/>
      <c r="U44" s="127"/>
      <c r="V44" s="101"/>
      <c r="W44" s="101"/>
      <c r="X44" s="101"/>
      <c r="Y44" s="101"/>
      <c r="Z44" s="259"/>
      <c r="AA44" s="101"/>
      <c r="AB44" s="124"/>
      <c r="AC44" s="101"/>
      <c r="AD44" s="100"/>
      <c r="AE44" s="100"/>
      <c r="AF44" s="100"/>
      <c r="AG44" s="100"/>
      <c r="AH44" s="100"/>
      <c r="AI44" s="100"/>
      <c r="AJ44" s="100"/>
      <c r="AK44" s="100"/>
      <c r="AL44" s="124"/>
      <c r="AM44" s="101"/>
      <c r="AN44" s="100"/>
      <c r="AO44" s="100"/>
      <c r="AP44" s="100"/>
      <c r="AQ44" s="100"/>
      <c r="AR44" s="100"/>
      <c r="AS44" s="100"/>
      <c r="AT44" s="100"/>
      <c r="AU44" s="100"/>
      <c r="AV44" s="124"/>
      <c r="AW44" s="101"/>
      <c r="AX44" s="100"/>
      <c r="AY44" s="100"/>
      <c r="AZ44" s="100"/>
      <c r="BA44" s="100"/>
      <c r="BB44" s="100"/>
      <c r="BC44" s="100"/>
      <c r="BD44" s="100"/>
      <c r="BE44" s="100"/>
      <c r="BF44" s="67"/>
      <c r="BG44" s="67"/>
      <c r="BH44" s="67"/>
      <c r="BI44" s="67"/>
    </row>
    <row r="45" spans="1:61" ht="10.5" customHeight="1">
      <c r="A45" s="60" t="s">
        <v>157</v>
      </c>
      <c r="B45" s="245">
        <v>8683</v>
      </c>
      <c r="C45" s="245"/>
      <c r="D45" s="245">
        <v>90</v>
      </c>
      <c r="E45" s="245"/>
      <c r="F45" s="245">
        <v>1176</v>
      </c>
      <c r="G45" s="245"/>
      <c r="H45" s="245">
        <v>363</v>
      </c>
      <c r="I45" s="245"/>
      <c r="J45" s="245">
        <v>1042</v>
      </c>
      <c r="K45" s="245"/>
      <c r="L45" s="245">
        <v>4080</v>
      </c>
      <c r="M45" s="245"/>
      <c r="N45" s="245">
        <v>990</v>
      </c>
      <c r="O45" s="245"/>
      <c r="P45" s="245">
        <v>277</v>
      </c>
      <c r="Q45" s="245"/>
      <c r="R45" s="245">
        <v>663</v>
      </c>
      <c r="S45" s="245"/>
      <c r="T45" s="245">
        <v>2</v>
      </c>
      <c r="U45" s="127"/>
      <c r="V45" s="101"/>
      <c r="W45" s="101"/>
      <c r="X45" s="101"/>
      <c r="Y45" s="101"/>
      <c r="Z45" s="259"/>
      <c r="AA45" s="101"/>
      <c r="AB45" s="124"/>
      <c r="AC45" s="101"/>
      <c r="AD45" s="100"/>
      <c r="AE45" s="100"/>
      <c r="AF45" s="100"/>
      <c r="AG45" s="100"/>
      <c r="AH45" s="100"/>
      <c r="AI45" s="100"/>
      <c r="AJ45" s="100"/>
      <c r="AK45" s="100"/>
      <c r="AL45" s="124"/>
      <c r="AM45" s="101"/>
      <c r="AN45" s="100"/>
      <c r="AO45" s="100"/>
      <c r="AP45" s="100"/>
      <c r="AQ45" s="100"/>
      <c r="AR45" s="100"/>
      <c r="AS45" s="100"/>
      <c r="AT45" s="100"/>
      <c r="AU45" s="100"/>
      <c r="AV45" s="124"/>
      <c r="AW45" s="101"/>
      <c r="AX45" s="100"/>
      <c r="AY45" s="100"/>
      <c r="AZ45" s="100"/>
      <c r="BA45" s="100"/>
      <c r="BB45" s="100"/>
      <c r="BC45" s="100"/>
      <c r="BD45" s="100"/>
      <c r="BE45" s="100"/>
      <c r="BF45" s="67"/>
      <c r="BG45" s="67"/>
      <c r="BH45" s="67"/>
      <c r="BI45" s="67"/>
    </row>
    <row r="46" spans="1:61" ht="10.5" customHeight="1">
      <c r="A46" s="104" t="s">
        <v>12</v>
      </c>
      <c r="B46" s="260">
        <v>695</v>
      </c>
      <c r="C46" s="260"/>
      <c r="D46" s="260">
        <v>0</v>
      </c>
      <c r="E46" s="260"/>
      <c r="F46" s="260">
        <v>88</v>
      </c>
      <c r="G46" s="260"/>
      <c r="H46" s="260">
        <v>31</v>
      </c>
      <c r="I46" s="260"/>
      <c r="J46" s="260">
        <v>94</v>
      </c>
      <c r="K46" s="260"/>
      <c r="L46" s="260">
        <v>329</v>
      </c>
      <c r="M46" s="260"/>
      <c r="N46" s="260">
        <v>86</v>
      </c>
      <c r="O46" s="260"/>
      <c r="P46" s="260">
        <v>14</v>
      </c>
      <c r="Q46" s="260"/>
      <c r="R46" s="260">
        <v>52</v>
      </c>
      <c r="S46" s="260"/>
      <c r="T46" s="260">
        <v>1</v>
      </c>
      <c r="U46" s="127"/>
      <c r="V46" s="101"/>
      <c r="W46" s="101"/>
      <c r="X46" s="101"/>
      <c r="Y46" s="101"/>
      <c r="Z46" s="259"/>
      <c r="AA46" s="101"/>
      <c r="AB46" s="124"/>
      <c r="AC46" s="101"/>
      <c r="AD46" s="100"/>
      <c r="AE46" s="100"/>
      <c r="AF46" s="100"/>
      <c r="AG46" s="100"/>
      <c r="AH46" s="100"/>
      <c r="AI46" s="100"/>
      <c r="AJ46" s="100"/>
      <c r="AK46" s="100"/>
      <c r="AL46" s="124"/>
      <c r="AM46" s="101"/>
      <c r="AN46" s="100"/>
      <c r="AO46" s="100"/>
      <c r="AP46" s="100"/>
      <c r="AQ46" s="100"/>
      <c r="AR46" s="100"/>
      <c r="AS46" s="100"/>
      <c r="AT46" s="100"/>
      <c r="AU46" s="100"/>
      <c r="AV46" s="124"/>
      <c r="AW46" s="101"/>
      <c r="AX46" s="100"/>
      <c r="AY46" s="100"/>
      <c r="AZ46" s="100"/>
      <c r="BA46" s="100"/>
      <c r="BB46" s="100"/>
      <c r="BC46" s="100"/>
      <c r="BD46" s="100"/>
      <c r="BE46" s="100"/>
      <c r="BF46" s="67"/>
      <c r="BG46" s="67"/>
      <c r="BH46" s="67"/>
      <c r="BI46" s="67"/>
    </row>
    <row r="47" spans="1:61" ht="10.5" customHeight="1">
      <c r="A47" s="104" t="s">
        <v>13</v>
      </c>
      <c r="B47" s="260">
        <v>1316</v>
      </c>
      <c r="C47" s="260"/>
      <c r="D47" s="260">
        <v>10</v>
      </c>
      <c r="E47" s="260"/>
      <c r="F47" s="260">
        <v>179</v>
      </c>
      <c r="G47" s="260"/>
      <c r="H47" s="260">
        <v>31</v>
      </c>
      <c r="I47" s="260"/>
      <c r="J47" s="260">
        <v>182</v>
      </c>
      <c r="K47" s="260"/>
      <c r="L47" s="260">
        <v>541</v>
      </c>
      <c r="M47" s="260"/>
      <c r="N47" s="260">
        <v>199</v>
      </c>
      <c r="O47" s="260"/>
      <c r="P47" s="260">
        <v>53</v>
      </c>
      <c r="Q47" s="260"/>
      <c r="R47" s="260">
        <v>120</v>
      </c>
      <c r="S47" s="260"/>
      <c r="T47" s="260">
        <v>1</v>
      </c>
      <c r="U47" s="127"/>
      <c r="V47" s="100"/>
      <c r="W47" s="100"/>
      <c r="X47" s="100"/>
      <c r="Y47" s="100"/>
      <c r="Z47" s="100"/>
      <c r="AA47" s="100"/>
      <c r="AB47" s="87"/>
      <c r="AC47" s="100"/>
      <c r="AD47" s="100"/>
      <c r="AE47" s="100"/>
      <c r="AF47" s="100"/>
      <c r="AG47" s="100"/>
      <c r="AH47" s="100"/>
      <c r="AI47" s="100"/>
      <c r="AJ47" s="100"/>
      <c r="AK47" s="100"/>
      <c r="AL47" s="87"/>
      <c r="AM47" s="100"/>
      <c r="AN47" s="100"/>
      <c r="AO47" s="100"/>
      <c r="AP47" s="100"/>
      <c r="AQ47" s="100"/>
      <c r="AR47" s="100"/>
      <c r="AS47" s="100"/>
      <c r="AT47" s="100"/>
      <c r="AU47" s="100"/>
      <c r="AV47" s="87"/>
      <c r="AW47" s="100"/>
      <c r="AX47" s="100"/>
      <c r="AY47" s="100"/>
      <c r="AZ47" s="100"/>
      <c r="BA47" s="100"/>
      <c r="BB47" s="100"/>
      <c r="BC47" s="100"/>
      <c r="BD47" s="100"/>
      <c r="BE47" s="100"/>
      <c r="BF47" s="67"/>
      <c r="BG47" s="67"/>
      <c r="BH47" s="67"/>
      <c r="BI47" s="67"/>
    </row>
    <row r="48" spans="1:61" ht="10.5" customHeight="1">
      <c r="A48" s="104" t="s">
        <v>14</v>
      </c>
      <c r="B48" s="260">
        <v>1457</v>
      </c>
      <c r="C48" s="260"/>
      <c r="D48" s="260">
        <v>13</v>
      </c>
      <c r="E48" s="260"/>
      <c r="F48" s="260">
        <v>103</v>
      </c>
      <c r="G48" s="260"/>
      <c r="H48" s="260">
        <v>140</v>
      </c>
      <c r="I48" s="260"/>
      <c r="J48" s="260">
        <v>159</v>
      </c>
      <c r="K48" s="260"/>
      <c r="L48" s="260">
        <v>773</v>
      </c>
      <c r="M48" s="260"/>
      <c r="N48" s="260">
        <v>169</v>
      </c>
      <c r="O48" s="260"/>
      <c r="P48" s="260">
        <v>30</v>
      </c>
      <c r="Q48" s="260"/>
      <c r="R48" s="260">
        <v>70</v>
      </c>
      <c r="S48" s="260"/>
      <c r="T48" s="260">
        <v>0</v>
      </c>
      <c r="U48" s="127"/>
      <c r="V48" s="92"/>
      <c r="W48" s="92"/>
      <c r="X48" s="92"/>
      <c r="Y48" s="92"/>
      <c r="Z48" s="92"/>
      <c r="AA48" s="92"/>
      <c r="AB48" s="87"/>
      <c r="AC48" s="92"/>
      <c r="AD48" s="92"/>
      <c r="AE48" s="92"/>
      <c r="AF48" s="92"/>
      <c r="AG48" s="92"/>
      <c r="AH48" s="92"/>
      <c r="AI48" s="92"/>
      <c r="AJ48" s="92"/>
      <c r="AK48" s="92"/>
      <c r="AL48" s="87"/>
      <c r="AM48" s="92"/>
      <c r="AN48" s="92"/>
      <c r="AO48" s="92"/>
      <c r="AP48" s="92"/>
      <c r="AQ48" s="92"/>
      <c r="AR48" s="92"/>
      <c r="AS48" s="92"/>
      <c r="AT48" s="92"/>
      <c r="AU48" s="92"/>
      <c r="AV48" s="87"/>
      <c r="AW48" s="92"/>
      <c r="AX48" s="92"/>
      <c r="AY48" s="92"/>
      <c r="AZ48" s="92"/>
      <c r="BA48" s="92"/>
      <c r="BB48" s="92"/>
      <c r="BC48" s="92"/>
      <c r="BD48" s="92"/>
      <c r="BE48" s="92"/>
      <c r="BF48" s="67"/>
      <c r="BG48" s="67"/>
      <c r="BH48" s="67"/>
      <c r="BI48" s="67"/>
    </row>
    <row r="49" spans="1:61" ht="10.5" customHeight="1">
      <c r="A49" s="104" t="s">
        <v>15</v>
      </c>
      <c r="B49" s="260">
        <v>755</v>
      </c>
      <c r="C49" s="260"/>
      <c r="D49" s="260">
        <v>14</v>
      </c>
      <c r="E49" s="260"/>
      <c r="F49" s="260">
        <v>72</v>
      </c>
      <c r="G49" s="260"/>
      <c r="H49" s="260">
        <v>12</v>
      </c>
      <c r="I49" s="260"/>
      <c r="J49" s="260">
        <v>100</v>
      </c>
      <c r="K49" s="260"/>
      <c r="L49" s="260">
        <v>377</v>
      </c>
      <c r="M49" s="260"/>
      <c r="N49" s="260">
        <v>103</v>
      </c>
      <c r="O49" s="260"/>
      <c r="P49" s="260">
        <v>23</v>
      </c>
      <c r="Q49" s="260"/>
      <c r="R49" s="260">
        <v>54</v>
      </c>
      <c r="S49" s="260"/>
      <c r="T49" s="260">
        <v>0</v>
      </c>
      <c r="U49" s="127"/>
      <c r="V49" s="255"/>
      <c r="W49" s="101"/>
      <c r="X49" s="101"/>
      <c r="Y49" s="101"/>
      <c r="Z49" s="106"/>
      <c r="AA49" s="101"/>
      <c r="AB49" s="124"/>
      <c r="AC49" s="101"/>
      <c r="AD49" s="100"/>
      <c r="AE49" s="100"/>
      <c r="AF49" s="100"/>
      <c r="AG49" s="100"/>
      <c r="AH49" s="100"/>
      <c r="AI49" s="100"/>
      <c r="AJ49" s="100"/>
      <c r="AK49" s="100"/>
      <c r="AL49" s="124"/>
      <c r="AM49" s="101"/>
      <c r="AN49" s="100"/>
      <c r="AO49" s="100"/>
      <c r="AP49" s="100"/>
      <c r="AQ49" s="100"/>
      <c r="AR49" s="100"/>
      <c r="AS49" s="100"/>
      <c r="AT49" s="100"/>
      <c r="AU49" s="100"/>
      <c r="AV49" s="124"/>
      <c r="AW49" s="101"/>
      <c r="AX49" s="100"/>
      <c r="AY49" s="100"/>
      <c r="AZ49" s="100"/>
      <c r="BA49" s="100"/>
      <c r="BB49" s="100"/>
      <c r="BC49" s="100"/>
      <c r="BD49" s="100"/>
      <c r="BE49" s="100"/>
      <c r="BF49" s="67"/>
      <c r="BG49" s="67"/>
      <c r="BH49" s="67"/>
      <c r="BI49" s="67"/>
    </row>
    <row r="50" spans="1:61" ht="10.5" customHeight="1">
      <c r="A50" s="104" t="s">
        <v>16</v>
      </c>
      <c r="B50" s="260">
        <v>1428</v>
      </c>
      <c r="C50" s="260"/>
      <c r="D50" s="260">
        <v>4</v>
      </c>
      <c r="E50" s="260"/>
      <c r="F50" s="260">
        <v>251</v>
      </c>
      <c r="G50" s="260"/>
      <c r="H50" s="260">
        <v>42</v>
      </c>
      <c r="I50" s="260"/>
      <c r="J50" s="260">
        <v>173</v>
      </c>
      <c r="K50" s="260"/>
      <c r="L50" s="260">
        <v>670</v>
      </c>
      <c r="M50" s="260"/>
      <c r="N50" s="260">
        <v>114</v>
      </c>
      <c r="O50" s="260"/>
      <c r="P50" s="260">
        <v>47</v>
      </c>
      <c r="Q50" s="260"/>
      <c r="R50" s="260">
        <v>127</v>
      </c>
      <c r="S50" s="260"/>
      <c r="T50" s="260">
        <v>0</v>
      </c>
      <c r="U50" s="127"/>
      <c r="V50" s="255"/>
      <c r="W50" s="101"/>
      <c r="X50" s="101"/>
      <c r="Y50" s="101"/>
      <c r="Z50" s="106"/>
      <c r="AA50" s="101"/>
      <c r="AB50" s="124"/>
      <c r="AC50" s="101"/>
      <c r="AD50" s="100"/>
      <c r="AE50" s="100"/>
      <c r="AF50" s="100"/>
      <c r="AG50" s="100"/>
      <c r="AH50" s="100"/>
      <c r="AI50" s="100"/>
      <c r="AJ50" s="100"/>
      <c r="AK50" s="100"/>
      <c r="AL50" s="124"/>
      <c r="AM50" s="101"/>
      <c r="AN50" s="100"/>
      <c r="AO50" s="100"/>
      <c r="AP50" s="100"/>
      <c r="AQ50" s="100"/>
      <c r="AR50" s="100"/>
      <c r="AS50" s="100"/>
      <c r="AT50" s="100"/>
      <c r="AU50" s="100"/>
      <c r="AV50" s="124"/>
      <c r="AW50" s="101"/>
      <c r="AX50" s="100"/>
      <c r="AY50" s="100"/>
      <c r="AZ50" s="100"/>
      <c r="BA50" s="100"/>
      <c r="BB50" s="100"/>
      <c r="BC50" s="100"/>
      <c r="BD50" s="100"/>
      <c r="BE50" s="100"/>
      <c r="BF50" s="67"/>
      <c r="BG50" s="67"/>
      <c r="BH50" s="67"/>
      <c r="BI50" s="67"/>
    </row>
    <row r="51" spans="1:61" ht="10.5" customHeight="1">
      <c r="A51" s="104" t="s">
        <v>17</v>
      </c>
      <c r="B51" s="260">
        <v>506</v>
      </c>
      <c r="C51" s="260"/>
      <c r="D51" s="260">
        <v>5</v>
      </c>
      <c r="E51" s="260"/>
      <c r="F51" s="260">
        <v>100</v>
      </c>
      <c r="G51" s="260"/>
      <c r="H51" s="260">
        <v>42</v>
      </c>
      <c r="I51" s="260"/>
      <c r="J51" s="260">
        <v>51</v>
      </c>
      <c r="K51" s="260"/>
      <c r="L51" s="260">
        <v>210</v>
      </c>
      <c r="M51" s="260"/>
      <c r="N51" s="260">
        <v>53</v>
      </c>
      <c r="O51" s="260"/>
      <c r="P51" s="260">
        <v>13</v>
      </c>
      <c r="Q51" s="260"/>
      <c r="R51" s="260">
        <v>32</v>
      </c>
      <c r="S51" s="260"/>
      <c r="T51" s="260">
        <v>0</v>
      </c>
      <c r="U51" s="127"/>
      <c r="V51" s="255"/>
      <c r="W51" s="101"/>
      <c r="X51" s="101"/>
      <c r="Y51" s="101"/>
      <c r="Z51" s="106"/>
      <c r="AA51" s="101"/>
      <c r="AB51" s="124"/>
      <c r="AC51" s="101"/>
      <c r="AD51" s="100"/>
      <c r="AE51" s="100"/>
      <c r="AF51" s="100"/>
      <c r="AG51" s="100"/>
      <c r="AH51" s="100"/>
      <c r="AI51" s="100"/>
      <c r="AJ51" s="100"/>
      <c r="AK51" s="100"/>
      <c r="AL51" s="124"/>
      <c r="AM51" s="101"/>
      <c r="AN51" s="100"/>
      <c r="AO51" s="100"/>
      <c r="AP51" s="100"/>
      <c r="AQ51" s="100"/>
      <c r="AR51" s="100"/>
      <c r="AS51" s="100"/>
      <c r="AT51" s="100"/>
      <c r="AU51" s="100"/>
      <c r="AV51" s="124"/>
      <c r="AW51" s="101"/>
      <c r="AX51" s="100"/>
      <c r="AY51" s="100"/>
      <c r="AZ51" s="100"/>
      <c r="BA51" s="100"/>
      <c r="BB51" s="100"/>
      <c r="BC51" s="100"/>
      <c r="BD51" s="100"/>
      <c r="BE51" s="100"/>
      <c r="BF51" s="67"/>
      <c r="BG51" s="67"/>
      <c r="BH51" s="67"/>
      <c r="BI51" s="67"/>
    </row>
    <row r="52" spans="1:61" ht="10.5" customHeight="1">
      <c r="A52" s="104" t="s">
        <v>18</v>
      </c>
      <c r="B52" s="260">
        <v>205</v>
      </c>
      <c r="C52" s="260"/>
      <c r="D52" s="260">
        <v>11</v>
      </c>
      <c r="E52" s="260"/>
      <c r="F52" s="260">
        <v>44</v>
      </c>
      <c r="G52" s="260"/>
      <c r="H52" s="260">
        <v>8</v>
      </c>
      <c r="I52" s="260"/>
      <c r="J52" s="260">
        <v>10</v>
      </c>
      <c r="K52" s="260"/>
      <c r="L52" s="260">
        <v>89</v>
      </c>
      <c r="M52" s="260"/>
      <c r="N52" s="260">
        <v>25</v>
      </c>
      <c r="O52" s="260"/>
      <c r="P52" s="260">
        <v>5</v>
      </c>
      <c r="Q52" s="260"/>
      <c r="R52" s="260">
        <v>13</v>
      </c>
      <c r="S52" s="260"/>
      <c r="T52" s="260">
        <v>0</v>
      </c>
      <c r="U52" s="127"/>
      <c r="V52" s="255"/>
      <c r="W52" s="101"/>
      <c r="X52" s="101"/>
      <c r="Y52" s="101"/>
      <c r="Z52" s="106"/>
      <c r="AA52" s="101"/>
      <c r="AB52" s="124"/>
      <c r="AC52" s="101"/>
      <c r="AD52" s="100"/>
      <c r="AE52" s="100"/>
      <c r="AF52" s="100"/>
      <c r="AG52" s="100"/>
      <c r="AH52" s="100"/>
      <c r="AI52" s="100"/>
      <c r="AJ52" s="100"/>
      <c r="AK52" s="100"/>
      <c r="AL52" s="124"/>
      <c r="AM52" s="101"/>
      <c r="AN52" s="100"/>
      <c r="AO52" s="100"/>
      <c r="AP52" s="100"/>
      <c r="AQ52" s="100"/>
      <c r="AR52" s="100"/>
      <c r="AS52" s="100"/>
      <c r="AT52" s="100"/>
      <c r="AU52" s="100"/>
      <c r="AV52" s="124"/>
      <c r="AW52" s="101"/>
      <c r="AX52" s="100"/>
      <c r="AY52" s="100"/>
      <c r="AZ52" s="100"/>
      <c r="BA52" s="100"/>
      <c r="BB52" s="100"/>
      <c r="BC52" s="100"/>
      <c r="BD52" s="100"/>
      <c r="BE52" s="100"/>
      <c r="BF52" s="67"/>
      <c r="BG52" s="67"/>
      <c r="BH52" s="67"/>
      <c r="BI52" s="67"/>
    </row>
    <row r="53" spans="1:61" ht="10.5" customHeight="1">
      <c r="A53" s="104" t="s">
        <v>19</v>
      </c>
      <c r="B53" s="260">
        <v>1793</v>
      </c>
      <c r="C53" s="260"/>
      <c r="D53" s="260">
        <v>32</v>
      </c>
      <c r="E53" s="260"/>
      <c r="F53" s="260">
        <v>225</v>
      </c>
      <c r="G53" s="260"/>
      <c r="H53" s="260">
        <v>36</v>
      </c>
      <c r="I53" s="260"/>
      <c r="J53" s="260">
        <v>214</v>
      </c>
      <c r="K53" s="260"/>
      <c r="L53" s="260">
        <v>815</v>
      </c>
      <c r="M53" s="260"/>
      <c r="N53" s="260">
        <v>209</v>
      </c>
      <c r="O53" s="260"/>
      <c r="P53" s="260">
        <v>85</v>
      </c>
      <c r="Q53" s="260"/>
      <c r="R53" s="260">
        <v>177</v>
      </c>
      <c r="S53" s="260"/>
      <c r="T53" s="260">
        <v>0</v>
      </c>
      <c r="U53" s="127"/>
      <c r="V53" s="261"/>
      <c r="W53" s="101"/>
      <c r="X53" s="101"/>
      <c r="Y53" s="101"/>
      <c r="Z53" s="106"/>
      <c r="AA53" s="101"/>
      <c r="AB53" s="124"/>
      <c r="AC53" s="101"/>
      <c r="AD53" s="100"/>
      <c r="AE53" s="100"/>
      <c r="AF53" s="100"/>
      <c r="AG53" s="100"/>
      <c r="AH53" s="100"/>
      <c r="AI53" s="100"/>
      <c r="AJ53" s="100"/>
      <c r="AK53" s="100"/>
      <c r="AL53" s="124"/>
      <c r="AM53" s="101"/>
      <c r="AN53" s="100"/>
      <c r="AO53" s="100"/>
      <c r="AP53" s="100"/>
      <c r="AQ53" s="100"/>
      <c r="AR53" s="100"/>
      <c r="AS53" s="100"/>
      <c r="AT53" s="100"/>
      <c r="AU53" s="100"/>
      <c r="AV53" s="124"/>
      <c r="AW53" s="101"/>
      <c r="AX53" s="100"/>
      <c r="AY53" s="100"/>
      <c r="AZ53" s="100"/>
      <c r="BA53" s="100"/>
      <c r="BB53" s="100"/>
      <c r="BC53" s="100"/>
      <c r="BD53" s="100"/>
      <c r="BE53" s="100"/>
      <c r="BF53" s="67"/>
      <c r="BG53" s="67"/>
      <c r="BH53" s="67"/>
      <c r="BI53" s="67"/>
    </row>
    <row r="54" spans="1:61" ht="10.5" customHeight="1">
      <c r="A54" s="104" t="s">
        <v>20</v>
      </c>
      <c r="B54" s="260">
        <v>528</v>
      </c>
      <c r="C54" s="260"/>
      <c r="D54" s="260">
        <v>1</v>
      </c>
      <c r="E54" s="260"/>
      <c r="F54" s="260">
        <v>114</v>
      </c>
      <c r="G54" s="260"/>
      <c r="H54" s="260">
        <v>21</v>
      </c>
      <c r="I54" s="260"/>
      <c r="J54" s="260">
        <v>59</v>
      </c>
      <c r="K54" s="260"/>
      <c r="L54" s="260">
        <v>276</v>
      </c>
      <c r="M54" s="260"/>
      <c r="N54" s="260">
        <v>32</v>
      </c>
      <c r="O54" s="260"/>
      <c r="P54" s="260">
        <v>7</v>
      </c>
      <c r="Q54" s="260"/>
      <c r="R54" s="260">
        <v>18</v>
      </c>
      <c r="S54" s="260"/>
      <c r="T54" s="260">
        <v>0</v>
      </c>
      <c r="U54" s="127"/>
      <c r="V54" s="262"/>
      <c r="W54" s="101"/>
      <c r="X54" s="101"/>
      <c r="Y54" s="101"/>
      <c r="Z54" s="106"/>
      <c r="AA54" s="101"/>
      <c r="AB54" s="124"/>
      <c r="AC54" s="101"/>
      <c r="AD54" s="100"/>
      <c r="AE54" s="100"/>
      <c r="AF54" s="100"/>
      <c r="AG54" s="100"/>
      <c r="AH54" s="100"/>
      <c r="AI54" s="100"/>
      <c r="AJ54" s="100"/>
      <c r="AK54" s="100"/>
      <c r="AL54" s="124"/>
      <c r="AM54" s="101"/>
      <c r="AN54" s="100"/>
      <c r="AO54" s="100"/>
      <c r="AP54" s="100"/>
      <c r="AQ54" s="100"/>
      <c r="AR54" s="100"/>
      <c r="AS54" s="100"/>
      <c r="AT54" s="100"/>
      <c r="AU54" s="100"/>
      <c r="AV54" s="124"/>
      <c r="AW54" s="101"/>
      <c r="AX54" s="100"/>
      <c r="AY54" s="100"/>
      <c r="AZ54" s="100"/>
      <c r="BA54" s="100"/>
      <c r="BB54" s="100"/>
      <c r="BC54" s="100"/>
      <c r="BD54" s="100"/>
      <c r="BE54" s="100"/>
      <c r="BF54" s="67"/>
      <c r="BG54" s="67"/>
      <c r="BH54" s="67"/>
      <c r="BI54" s="67"/>
    </row>
    <row r="55" spans="2:61" ht="6" customHeight="1">
      <c r="B55" s="86"/>
      <c r="C55" s="111"/>
      <c r="D55" s="86"/>
      <c r="E55" s="86"/>
      <c r="F55" s="86"/>
      <c r="G55" s="86"/>
      <c r="H55" s="86"/>
      <c r="I55" s="86"/>
      <c r="J55" s="86"/>
      <c r="K55" s="86"/>
      <c r="L55" s="86"/>
      <c r="M55" s="86"/>
      <c r="N55" s="86"/>
      <c r="O55" s="86"/>
      <c r="P55" s="86"/>
      <c r="Q55" s="86"/>
      <c r="R55" s="86"/>
      <c r="S55" s="86"/>
      <c r="T55" s="86"/>
      <c r="U55" s="127"/>
      <c r="V55" s="263"/>
      <c r="W55" s="101"/>
      <c r="X55" s="101"/>
      <c r="Y55" s="101"/>
      <c r="Z55" s="106"/>
      <c r="AA55" s="101"/>
      <c r="AB55" s="124"/>
      <c r="AC55" s="101"/>
      <c r="AD55" s="100"/>
      <c r="AE55" s="100"/>
      <c r="AF55" s="100"/>
      <c r="AG55" s="100"/>
      <c r="AH55" s="100"/>
      <c r="AI55" s="100"/>
      <c r="AJ55" s="100"/>
      <c r="AK55" s="100"/>
      <c r="AL55" s="124"/>
      <c r="AM55" s="101"/>
      <c r="AN55" s="100"/>
      <c r="AO55" s="100"/>
      <c r="AP55" s="100"/>
      <c r="AQ55" s="100"/>
      <c r="AR55" s="100"/>
      <c r="AS55" s="100"/>
      <c r="AT55" s="100"/>
      <c r="AU55" s="100"/>
      <c r="AV55" s="124"/>
      <c r="AW55" s="101"/>
      <c r="AX55" s="100"/>
      <c r="AY55" s="100"/>
      <c r="AZ55" s="100"/>
      <c r="BA55" s="100"/>
      <c r="BB55" s="100"/>
      <c r="BC55" s="100"/>
      <c r="BD55" s="100"/>
      <c r="BE55" s="100"/>
      <c r="BF55" s="67"/>
      <c r="BG55" s="67"/>
      <c r="BH55" s="67"/>
      <c r="BI55" s="67"/>
    </row>
    <row r="56" spans="1:61" ht="10.5" customHeight="1">
      <c r="A56" s="60" t="s">
        <v>167</v>
      </c>
      <c r="B56" s="260">
        <v>0</v>
      </c>
      <c r="C56" s="245"/>
      <c r="D56" s="260">
        <v>0</v>
      </c>
      <c r="E56" s="245"/>
      <c r="F56" s="260">
        <v>0</v>
      </c>
      <c r="G56" s="245"/>
      <c r="H56" s="260">
        <v>0</v>
      </c>
      <c r="I56" s="245"/>
      <c r="J56" s="260">
        <v>0</v>
      </c>
      <c r="K56" s="245"/>
      <c r="L56" s="260">
        <v>0</v>
      </c>
      <c r="M56" s="245"/>
      <c r="N56" s="260">
        <v>0</v>
      </c>
      <c r="O56" s="245"/>
      <c r="P56" s="260">
        <v>0</v>
      </c>
      <c r="Q56" s="245"/>
      <c r="R56" s="260">
        <v>0</v>
      </c>
      <c r="S56" s="245"/>
      <c r="T56" s="260">
        <v>0</v>
      </c>
      <c r="U56" s="127"/>
      <c r="V56" s="263"/>
      <c r="W56" s="101"/>
      <c r="X56" s="101"/>
      <c r="Y56" s="101"/>
      <c r="Z56" s="106"/>
      <c r="AA56" s="101"/>
      <c r="AB56" s="124"/>
      <c r="AC56" s="101"/>
      <c r="AD56" s="100"/>
      <c r="AE56" s="100"/>
      <c r="AF56" s="100"/>
      <c r="AG56" s="100"/>
      <c r="AH56" s="100"/>
      <c r="AI56" s="100"/>
      <c r="AJ56" s="100"/>
      <c r="AK56" s="100"/>
      <c r="AL56" s="124"/>
      <c r="AM56" s="101"/>
      <c r="AN56" s="100"/>
      <c r="AO56" s="100"/>
      <c r="AP56" s="100"/>
      <c r="AQ56" s="100"/>
      <c r="AR56" s="100"/>
      <c r="AS56" s="100"/>
      <c r="AT56" s="100"/>
      <c r="AU56" s="100"/>
      <c r="AV56" s="124"/>
      <c r="AW56" s="101"/>
      <c r="AX56" s="100"/>
      <c r="AY56" s="100"/>
      <c r="AZ56" s="100"/>
      <c r="BA56" s="100"/>
      <c r="BB56" s="100"/>
      <c r="BC56" s="100"/>
      <c r="BD56" s="100"/>
      <c r="BE56" s="100"/>
      <c r="BF56" s="67"/>
      <c r="BG56" s="67"/>
      <c r="BH56" s="67"/>
      <c r="BI56" s="67"/>
    </row>
    <row r="57" spans="1:61" ht="10.5" customHeight="1">
      <c r="A57" s="104" t="s">
        <v>168</v>
      </c>
      <c r="B57" s="260">
        <v>0</v>
      </c>
      <c r="C57" s="98"/>
      <c r="D57" s="260">
        <v>0</v>
      </c>
      <c r="E57" s="98"/>
      <c r="F57" s="260">
        <v>0</v>
      </c>
      <c r="G57" s="98"/>
      <c r="H57" s="260">
        <v>0</v>
      </c>
      <c r="I57" s="98"/>
      <c r="J57" s="260">
        <v>0</v>
      </c>
      <c r="K57" s="98"/>
      <c r="L57" s="260">
        <v>0</v>
      </c>
      <c r="M57" s="98"/>
      <c r="N57" s="260">
        <v>0</v>
      </c>
      <c r="O57" s="98"/>
      <c r="P57" s="260">
        <v>0</v>
      </c>
      <c r="Q57" s="98"/>
      <c r="R57" s="260">
        <v>0</v>
      </c>
      <c r="S57" s="98"/>
      <c r="T57" s="260">
        <v>0</v>
      </c>
      <c r="U57" s="127"/>
      <c r="V57" s="263"/>
      <c r="W57" s="101"/>
      <c r="X57" s="101"/>
      <c r="Y57" s="101"/>
      <c r="Z57" s="106"/>
      <c r="AA57" s="101"/>
      <c r="AB57" s="124"/>
      <c r="AC57" s="101"/>
      <c r="AD57" s="100"/>
      <c r="AE57" s="100"/>
      <c r="AF57" s="100"/>
      <c r="AG57" s="100"/>
      <c r="AH57" s="100"/>
      <c r="AI57" s="100"/>
      <c r="AJ57" s="100"/>
      <c r="AK57" s="100"/>
      <c r="AL57" s="124"/>
      <c r="AM57" s="101"/>
      <c r="AN57" s="100"/>
      <c r="AO57" s="100"/>
      <c r="AP57" s="100"/>
      <c r="AQ57" s="100"/>
      <c r="AR57" s="100"/>
      <c r="AS57" s="100"/>
      <c r="AT57" s="100"/>
      <c r="AU57" s="100"/>
      <c r="AV57" s="124"/>
      <c r="AW57" s="101"/>
      <c r="AX57" s="100"/>
      <c r="AY57" s="100"/>
      <c r="AZ57" s="100"/>
      <c r="BA57" s="100"/>
      <c r="BB57" s="100"/>
      <c r="BC57" s="100"/>
      <c r="BD57" s="100"/>
      <c r="BE57" s="100"/>
      <c r="BF57" s="67"/>
      <c r="BG57" s="67"/>
      <c r="BH57" s="67"/>
      <c r="BI57" s="67"/>
    </row>
    <row r="58" spans="1:61" ht="10.5" customHeight="1">
      <c r="A58" s="104" t="s">
        <v>21</v>
      </c>
      <c r="B58" s="260">
        <v>0</v>
      </c>
      <c r="C58" s="98"/>
      <c r="D58" s="260">
        <v>0</v>
      </c>
      <c r="E58" s="98"/>
      <c r="F58" s="260">
        <v>0</v>
      </c>
      <c r="G58" s="98"/>
      <c r="H58" s="260">
        <v>0</v>
      </c>
      <c r="I58" s="98"/>
      <c r="J58" s="260">
        <v>0</v>
      </c>
      <c r="K58" s="98"/>
      <c r="L58" s="260">
        <v>0</v>
      </c>
      <c r="M58" s="98"/>
      <c r="N58" s="260">
        <v>0</v>
      </c>
      <c r="O58" s="98"/>
      <c r="P58" s="260">
        <v>0</v>
      </c>
      <c r="Q58" s="98"/>
      <c r="R58" s="260">
        <v>0</v>
      </c>
      <c r="S58" s="98"/>
      <c r="T58" s="260">
        <v>0</v>
      </c>
      <c r="U58" s="127"/>
      <c r="V58" s="110"/>
      <c r="W58" s="110"/>
      <c r="X58" s="110"/>
      <c r="Y58" s="110"/>
      <c r="Z58" s="100"/>
      <c r="AA58" s="110"/>
      <c r="AB58" s="124"/>
      <c r="AC58" s="110"/>
      <c r="AD58" s="110"/>
      <c r="AE58" s="110"/>
      <c r="AF58" s="110"/>
      <c r="AG58" s="110"/>
      <c r="AH58" s="110"/>
      <c r="AI58" s="110"/>
      <c r="AJ58" s="110"/>
      <c r="AK58" s="110"/>
      <c r="AL58" s="124"/>
      <c r="AM58" s="110"/>
      <c r="AN58" s="110"/>
      <c r="AO58" s="110"/>
      <c r="AP58" s="110"/>
      <c r="AQ58" s="110"/>
      <c r="AR58" s="110"/>
      <c r="AS58" s="110"/>
      <c r="AT58" s="110"/>
      <c r="AU58" s="110"/>
      <c r="AV58" s="124"/>
      <c r="AW58" s="110"/>
      <c r="AX58" s="110"/>
      <c r="AY58" s="110"/>
      <c r="AZ58" s="110"/>
      <c r="BA58" s="110"/>
      <c r="BB58" s="110"/>
      <c r="BC58" s="110"/>
      <c r="BD58" s="110"/>
      <c r="BE58" s="110"/>
      <c r="BF58" s="67"/>
      <c r="BG58" s="67"/>
      <c r="BH58" s="67"/>
      <c r="BI58" s="67"/>
    </row>
    <row r="59" spans="1:61" ht="10.5" customHeight="1">
      <c r="A59" s="104" t="s">
        <v>22</v>
      </c>
      <c r="B59" s="260">
        <v>0</v>
      </c>
      <c r="C59" s="98"/>
      <c r="D59" s="260">
        <v>0</v>
      </c>
      <c r="E59" s="98"/>
      <c r="F59" s="260">
        <v>0</v>
      </c>
      <c r="G59" s="98"/>
      <c r="H59" s="260">
        <v>0</v>
      </c>
      <c r="I59" s="98"/>
      <c r="J59" s="260">
        <v>0</v>
      </c>
      <c r="K59" s="98"/>
      <c r="L59" s="260">
        <v>0</v>
      </c>
      <c r="M59" s="98"/>
      <c r="N59" s="260">
        <v>0</v>
      </c>
      <c r="O59" s="98"/>
      <c r="P59" s="260">
        <v>0</v>
      </c>
      <c r="Q59" s="98"/>
      <c r="R59" s="260">
        <v>0</v>
      </c>
      <c r="S59" s="98"/>
      <c r="T59" s="260">
        <v>0</v>
      </c>
      <c r="U59" s="127"/>
      <c r="V59" s="93"/>
      <c r="W59" s="93"/>
      <c r="X59" s="93"/>
      <c r="Y59" s="93"/>
      <c r="Z59" s="93"/>
      <c r="AA59" s="93"/>
      <c r="AB59" s="87"/>
      <c r="AC59" s="93"/>
      <c r="AD59" s="93"/>
      <c r="AE59" s="93"/>
      <c r="AF59" s="93"/>
      <c r="AG59" s="93"/>
      <c r="AH59" s="93"/>
      <c r="AI59" s="93"/>
      <c r="AJ59" s="93"/>
      <c r="AK59" s="93"/>
      <c r="AL59" s="87"/>
      <c r="AM59" s="93"/>
      <c r="AN59" s="93"/>
      <c r="AO59" s="93"/>
      <c r="AP59" s="93"/>
      <c r="AQ59" s="93"/>
      <c r="AR59" s="93"/>
      <c r="AS59" s="93"/>
      <c r="AT59" s="93"/>
      <c r="AU59" s="93"/>
      <c r="AV59" s="87"/>
      <c r="AW59" s="93"/>
      <c r="AX59" s="93"/>
      <c r="AY59" s="93"/>
      <c r="AZ59" s="93"/>
      <c r="BA59" s="93"/>
      <c r="BB59" s="93"/>
      <c r="BC59" s="93"/>
      <c r="BD59" s="93"/>
      <c r="BE59" s="93"/>
      <c r="BF59" s="67"/>
      <c r="BG59" s="67"/>
      <c r="BH59" s="67"/>
      <c r="BI59" s="67"/>
    </row>
    <row r="60" spans="1:61" ht="10.5" customHeight="1">
      <c r="A60" s="104" t="s">
        <v>23</v>
      </c>
      <c r="B60" s="260">
        <v>0</v>
      </c>
      <c r="C60" s="98"/>
      <c r="D60" s="260">
        <v>0</v>
      </c>
      <c r="E60" s="98"/>
      <c r="F60" s="260">
        <v>0</v>
      </c>
      <c r="G60" s="98"/>
      <c r="H60" s="260">
        <v>0</v>
      </c>
      <c r="I60" s="98"/>
      <c r="J60" s="260">
        <v>0</v>
      </c>
      <c r="K60" s="98"/>
      <c r="L60" s="260">
        <v>0</v>
      </c>
      <c r="M60" s="98"/>
      <c r="N60" s="260">
        <v>0</v>
      </c>
      <c r="O60" s="98"/>
      <c r="P60" s="260">
        <v>0</v>
      </c>
      <c r="Q60" s="98"/>
      <c r="R60" s="260">
        <v>0</v>
      </c>
      <c r="S60" s="98"/>
      <c r="T60" s="260">
        <v>0</v>
      </c>
      <c r="U60" s="127"/>
      <c r="V60" s="101"/>
      <c r="W60" s="101"/>
      <c r="X60" s="101"/>
      <c r="Y60" s="101"/>
      <c r="Z60" s="106"/>
      <c r="AA60" s="101"/>
      <c r="AB60" s="124"/>
      <c r="AC60" s="101"/>
      <c r="AD60" s="101"/>
      <c r="AE60" s="101"/>
      <c r="AF60" s="101"/>
      <c r="AG60" s="101"/>
      <c r="AH60" s="101"/>
      <c r="AI60" s="101"/>
      <c r="AJ60" s="101"/>
      <c r="AK60" s="101"/>
      <c r="AL60" s="124"/>
      <c r="AM60" s="101"/>
      <c r="AN60" s="101"/>
      <c r="AO60" s="101"/>
      <c r="AP60" s="101"/>
      <c r="AQ60" s="101"/>
      <c r="AR60" s="101"/>
      <c r="AS60" s="101"/>
      <c r="AT60" s="101"/>
      <c r="AU60" s="101"/>
      <c r="AV60" s="124"/>
      <c r="AW60" s="101"/>
      <c r="AX60" s="101"/>
      <c r="AY60" s="101"/>
      <c r="AZ60" s="101"/>
      <c r="BA60" s="101"/>
      <c r="BB60" s="101"/>
      <c r="BC60" s="101"/>
      <c r="BD60" s="101"/>
      <c r="BE60" s="101"/>
      <c r="BF60" s="67"/>
      <c r="BG60" s="67"/>
      <c r="BH60" s="67"/>
      <c r="BI60" s="67"/>
    </row>
    <row r="61" spans="2:61" ht="6" customHeight="1">
      <c r="B61" s="86"/>
      <c r="C61" s="111"/>
      <c r="D61" s="86"/>
      <c r="E61" s="86"/>
      <c r="F61" s="86"/>
      <c r="G61" s="86"/>
      <c r="H61" s="86"/>
      <c r="I61" s="86"/>
      <c r="J61" s="86"/>
      <c r="K61" s="86"/>
      <c r="L61" s="86"/>
      <c r="M61" s="86"/>
      <c r="N61" s="86"/>
      <c r="O61" s="86"/>
      <c r="P61" s="86"/>
      <c r="Q61" s="86"/>
      <c r="R61" s="86"/>
      <c r="S61" s="86"/>
      <c r="T61" s="86"/>
      <c r="U61" s="127"/>
      <c r="V61" s="101"/>
      <c r="W61" s="101"/>
      <c r="X61" s="101"/>
      <c r="Y61" s="101"/>
      <c r="Z61" s="106"/>
      <c r="AA61" s="101"/>
      <c r="AB61" s="124"/>
      <c r="AC61" s="101"/>
      <c r="AD61" s="101"/>
      <c r="AE61" s="101"/>
      <c r="AF61" s="101"/>
      <c r="AG61" s="101"/>
      <c r="AH61" s="101"/>
      <c r="AI61" s="101"/>
      <c r="AJ61" s="101"/>
      <c r="AK61" s="101"/>
      <c r="AL61" s="124"/>
      <c r="AM61" s="101"/>
      <c r="AN61" s="101"/>
      <c r="AO61" s="101"/>
      <c r="AP61" s="101"/>
      <c r="AQ61" s="101"/>
      <c r="AR61" s="101"/>
      <c r="AS61" s="101"/>
      <c r="AT61" s="101"/>
      <c r="AU61" s="101"/>
      <c r="AV61" s="124"/>
      <c r="AW61" s="101"/>
      <c r="AX61" s="101"/>
      <c r="AY61" s="101"/>
      <c r="AZ61" s="101"/>
      <c r="BA61" s="101"/>
      <c r="BB61" s="101"/>
      <c r="BC61" s="101"/>
      <c r="BD61" s="101"/>
      <c r="BE61" s="101"/>
      <c r="BF61" s="67"/>
      <c r="BG61" s="67"/>
      <c r="BH61" s="67"/>
      <c r="BI61" s="67"/>
    </row>
    <row r="62" spans="1:61" ht="10.5" customHeight="1">
      <c r="A62" s="60" t="s">
        <v>172</v>
      </c>
      <c r="B62" s="245">
        <v>10076</v>
      </c>
      <c r="C62" s="245"/>
      <c r="D62" s="245">
        <v>50</v>
      </c>
      <c r="E62" s="245"/>
      <c r="F62" s="245">
        <v>89</v>
      </c>
      <c r="G62" s="245"/>
      <c r="H62" s="245">
        <v>141</v>
      </c>
      <c r="I62" s="245"/>
      <c r="J62" s="245">
        <v>1013</v>
      </c>
      <c r="K62" s="245"/>
      <c r="L62" s="245">
        <v>6678</v>
      </c>
      <c r="M62" s="245"/>
      <c r="N62" s="245">
        <v>1075</v>
      </c>
      <c r="O62" s="245"/>
      <c r="P62" s="245">
        <v>321</v>
      </c>
      <c r="Q62" s="245"/>
      <c r="R62" s="245">
        <v>702</v>
      </c>
      <c r="S62" s="245"/>
      <c r="T62" s="245">
        <v>7</v>
      </c>
      <c r="U62" s="127"/>
      <c r="V62" s="101"/>
      <c r="W62" s="101"/>
      <c r="X62" s="101"/>
      <c r="Y62" s="101"/>
      <c r="Z62" s="106"/>
      <c r="AA62" s="101"/>
      <c r="AB62" s="124"/>
      <c r="AC62" s="101"/>
      <c r="AD62" s="101"/>
      <c r="AE62" s="101"/>
      <c r="AF62" s="101"/>
      <c r="AG62" s="101"/>
      <c r="AH62" s="101"/>
      <c r="AI62" s="101"/>
      <c r="AJ62" s="101"/>
      <c r="AK62" s="101"/>
      <c r="AL62" s="124"/>
      <c r="AM62" s="101"/>
      <c r="AN62" s="101"/>
      <c r="AO62" s="101"/>
      <c r="AP62" s="101"/>
      <c r="AQ62" s="101"/>
      <c r="AR62" s="101"/>
      <c r="AS62" s="101"/>
      <c r="AT62" s="101"/>
      <c r="AU62" s="101"/>
      <c r="AV62" s="124"/>
      <c r="AW62" s="101"/>
      <c r="AX62" s="101"/>
      <c r="AY62" s="101"/>
      <c r="AZ62" s="101"/>
      <c r="BA62" s="101"/>
      <c r="BB62" s="101"/>
      <c r="BC62" s="101"/>
      <c r="BD62" s="101"/>
      <c r="BE62" s="101"/>
      <c r="BF62" s="67"/>
      <c r="BG62" s="67"/>
      <c r="BH62" s="67"/>
      <c r="BI62" s="67"/>
    </row>
    <row r="63" spans="1:61" ht="10.5" customHeight="1">
      <c r="A63" s="104" t="s">
        <v>24</v>
      </c>
      <c r="B63" s="98">
        <v>4145</v>
      </c>
      <c r="C63" s="98"/>
      <c r="D63" s="98">
        <v>24</v>
      </c>
      <c r="E63" s="98"/>
      <c r="F63" s="98">
        <v>63</v>
      </c>
      <c r="G63" s="98"/>
      <c r="H63" s="98">
        <v>85</v>
      </c>
      <c r="I63" s="98"/>
      <c r="J63" s="98">
        <v>415</v>
      </c>
      <c r="K63" s="98"/>
      <c r="L63" s="98">
        <v>2907</v>
      </c>
      <c r="M63" s="98"/>
      <c r="N63" s="98">
        <v>343</v>
      </c>
      <c r="O63" s="98"/>
      <c r="P63" s="98">
        <v>109</v>
      </c>
      <c r="Q63" s="98"/>
      <c r="R63" s="98">
        <v>198</v>
      </c>
      <c r="S63" s="98"/>
      <c r="T63" s="98">
        <v>1</v>
      </c>
      <c r="U63" s="127"/>
      <c r="V63" s="101"/>
      <c r="W63" s="101"/>
      <c r="X63" s="101"/>
      <c r="Y63" s="101"/>
      <c r="Z63" s="106"/>
      <c r="AA63" s="101"/>
      <c r="AB63" s="124"/>
      <c r="AC63" s="101"/>
      <c r="AD63" s="101"/>
      <c r="AE63" s="101"/>
      <c r="AF63" s="101"/>
      <c r="AG63" s="101"/>
      <c r="AH63" s="101"/>
      <c r="AI63" s="101"/>
      <c r="AJ63" s="101"/>
      <c r="AK63" s="101"/>
      <c r="AL63" s="124"/>
      <c r="AM63" s="101"/>
      <c r="AN63" s="101"/>
      <c r="AO63" s="101"/>
      <c r="AP63" s="101"/>
      <c r="AQ63" s="101"/>
      <c r="AR63" s="101"/>
      <c r="AS63" s="101"/>
      <c r="AT63" s="101"/>
      <c r="AU63" s="101"/>
      <c r="AV63" s="124"/>
      <c r="AW63" s="101"/>
      <c r="AX63" s="101"/>
      <c r="AY63" s="101"/>
      <c r="AZ63" s="101"/>
      <c r="BA63" s="101"/>
      <c r="BB63" s="101"/>
      <c r="BC63" s="101"/>
      <c r="BD63" s="101"/>
      <c r="BE63" s="101"/>
      <c r="BF63" s="67"/>
      <c r="BG63" s="67"/>
      <c r="BH63" s="67"/>
      <c r="BI63" s="67"/>
    </row>
    <row r="64" spans="1:61" ht="10.5" customHeight="1">
      <c r="A64" s="104" t="s">
        <v>25</v>
      </c>
      <c r="B64" s="98">
        <v>1593</v>
      </c>
      <c r="C64" s="98"/>
      <c r="D64" s="98">
        <v>4</v>
      </c>
      <c r="E64" s="98"/>
      <c r="F64" s="98">
        <v>5</v>
      </c>
      <c r="G64" s="98"/>
      <c r="H64" s="98">
        <v>14</v>
      </c>
      <c r="I64" s="98"/>
      <c r="J64" s="98">
        <v>162</v>
      </c>
      <c r="K64" s="98"/>
      <c r="L64" s="98">
        <v>987</v>
      </c>
      <c r="M64" s="98"/>
      <c r="N64" s="98">
        <v>213</v>
      </c>
      <c r="O64" s="98"/>
      <c r="P64" s="98">
        <v>56</v>
      </c>
      <c r="Q64" s="98"/>
      <c r="R64" s="98">
        <v>151</v>
      </c>
      <c r="S64" s="98"/>
      <c r="T64" s="98">
        <v>1</v>
      </c>
      <c r="U64" s="127"/>
      <c r="V64" s="101"/>
      <c r="W64" s="101"/>
      <c r="X64" s="101"/>
      <c r="Y64" s="101"/>
      <c r="Z64" s="101"/>
      <c r="AA64" s="101"/>
      <c r="AB64" s="87"/>
      <c r="AC64" s="101"/>
      <c r="AD64" s="101"/>
      <c r="AE64" s="101"/>
      <c r="AF64" s="101"/>
      <c r="AG64" s="101"/>
      <c r="AH64" s="101"/>
      <c r="AI64" s="101"/>
      <c r="AJ64" s="101"/>
      <c r="AK64" s="101"/>
      <c r="AL64" s="87"/>
      <c r="AM64" s="101"/>
      <c r="AN64" s="101"/>
      <c r="AO64" s="101"/>
      <c r="AP64" s="101"/>
      <c r="AQ64" s="101"/>
      <c r="AR64" s="101"/>
      <c r="AS64" s="101"/>
      <c r="AT64" s="101"/>
      <c r="AU64" s="101"/>
      <c r="AV64" s="87"/>
      <c r="AW64" s="101"/>
      <c r="AX64" s="101"/>
      <c r="AY64" s="101"/>
      <c r="AZ64" s="101"/>
      <c r="BA64" s="101"/>
      <c r="BB64" s="101"/>
      <c r="BC64" s="101"/>
      <c r="BD64" s="101"/>
      <c r="BE64" s="101"/>
      <c r="BF64" s="67"/>
      <c r="BG64" s="67"/>
      <c r="BH64" s="67"/>
      <c r="BI64" s="67"/>
    </row>
    <row r="65" spans="1:61" ht="10.5" customHeight="1">
      <c r="A65" s="104" t="s">
        <v>26</v>
      </c>
      <c r="B65" s="98">
        <v>4338</v>
      </c>
      <c r="C65" s="98"/>
      <c r="D65" s="98">
        <v>22</v>
      </c>
      <c r="E65" s="98"/>
      <c r="F65" s="98">
        <v>21</v>
      </c>
      <c r="G65" s="98"/>
      <c r="H65" s="98">
        <v>42</v>
      </c>
      <c r="I65" s="98"/>
      <c r="J65" s="98">
        <v>436</v>
      </c>
      <c r="K65" s="98"/>
      <c r="L65" s="98">
        <v>2784</v>
      </c>
      <c r="M65" s="98"/>
      <c r="N65" s="98">
        <v>519</v>
      </c>
      <c r="O65" s="98"/>
      <c r="P65" s="98">
        <v>156</v>
      </c>
      <c r="Q65" s="98"/>
      <c r="R65" s="98">
        <v>353</v>
      </c>
      <c r="S65" s="98"/>
      <c r="T65" s="98">
        <v>5</v>
      </c>
      <c r="U65" s="127"/>
      <c r="V65" s="93"/>
      <c r="W65" s="93"/>
      <c r="X65" s="93"/>
      <c r="Y65" s="93"/>
      <c r="Z65" s="93"/>
      <c r="AA65" s="93"/>
      <c r="AB65" s="87"/>
      <c r="AC65" s="93"/>
      <c r="AD65" s="93"/>
      <c r="AE65" s="93"/>
      <c r="AF65" s="93"/>
      <c r="AG65" s="93"/>
      <c r="AH65" s="93"/>
      <c r="AI65" s="93"/>
      <c r="AJ65" s="93"/>
      <c r="AK65" s="93"/>
      <c r="AL65" s="87"/>
      <c r="AM65" s="93"/>
      <c r="AN65" s="93"/>
      <c r="AO65" s="93"/>
      <c r="AP65" s="93"/>
      <c r="AQ65" s="93"/>
      <c r="AR65" s="93"/>
      <c r="AS65" s="93"/>
      <c r="AT65" s="93"/>
      <c r="AU65" s="93"/>
      <c r="AV65" s="87"/>
      <c r="AW65" s="93"/>
      <c r="AX65" s="93"/>
      <c r="AY65" s="93"/>
      <c r="AZ65" s="93"/>
      <c r="BA65" s="93"/>
      <c r="BB65" s="93"/>
      <c r="BC65" s="93"/>
      <c r="BD65" s="93"/>
      <c r="BE65" s="93"/>
      <c r="BF65" s="67"/>
      <c r="BG65" s="67"/>
      <c r="BH65" s="67"/>
      <c r="BI65" s="67"/>
    </row>
    <row r="66" spans="2:61" ht="5.25" customHeight="1">
      <c r="B66" s="86"/>
      <c r="C66" s="111"/>
      <c r="D66" s="86"/>
      <c r="E66" s="86"/>
      <c r="F66" s="86"/>
      <c r="G66" s="86"/>
      <c r="H66" s="86"/>
      <c r="I66" s="86"/>
      <c r="J66" s="86"/>
      <c r="K66" s="86"/>
      <c r="L66" s="86"/>
      <c r="M66" s="86"/>
      <c r="N66" s="86"/>
      <c r="O66" s="86"/>
      <c r="P66" s="86"/>
      <c r="Q66" s="86"/>
      <c r="R66" s="86"/>
      <c r="S66" s="86"/>
      <c r="T66" s="86"/>
      <c r="U66" s="127"/>
      <c r="V66" s="101"/>
      <c r="W66" s="101"/>
      <c r="X66" s="101"/>
      <c r="Y66" s="130"/>
      <c r="Z66" s="106"/>
      <c r="AA66" s="101"/>
      <c r="AB66" s="124"/>
      <c r="AC66" s="101"/>
      <c r="AD66" s="101"/>
      <c r="AE66" s="101"/>
      <c r="AF66" s="101"/>
      <c r="AG66" s="101"/>
      <c r="AH66" s="101"/>
      <c r="AI66" s="101"/>
      <c r="AJ66" s="101"/>
      <c r="AK66" s="101"/>
      <c r="AL66" s="124"/>
      <c r="AM66" s="101"/>
      <c r="AN66" s="101"/>
      <c r="AO66" s="101"/>
      <c r="AP66" s="101"/>
      <c r="AQ66" s="101"/>
      <c r="AR66" s="101"/>
      <c r="AS66" s="101"/>
      <c r="AT66" s="101"/>
      <c r="AU66" s="101"/>
      <c r="AV66" s="124"/>
      <c r="AW66" s="101"/>
      <c r="AX66" s="101"/>
      <c r="AY66" s="101"/>
      <c r="AZ66" s="101"/>
      <c r="BA66" s="101"/>
      <c r="BB66" s="101"/>
      <c r="BC66" s="101"/>
      <c r="BD66" s="101"/>
      <c r="BE66" s="101"/>
      <c r="BF66" s="67"/>
      <c r="BG66" s="67"/>
      <c r="BH66" s="67"/>
      <c r="BI66" s="67"/>
    </row>
    <row r="67" spans="1:61" ht="10.5" customHeight="1">
      <c r="A67" s="60" t="s">
        <v>176</v>
      </c>
      <c r="B67" s="245">
        <v>5225</v>
      </c>
      <c r="C67" s="245"/>
      <c r="D67" s="245">
        <v>12</v>
      </c>
      <c r="E67" s="245"/>
      <c r="F67" s="245">
        <v>106</v>
      </c>
      <c r="G67" s="245"/>
      <c r="H67" s="245">
        <v>96</v>
      </c>
      <c r="I67" s="245"/>
      <c r="J67" s="245">
        <v>551</v>
      </c>
      <c r="K67" s="245"/>
      <c r="L67" s="245">
        <v>2744</v>
      </c>
      <c r="M67" s="245"/>
      <c r="N67" s="245">
        <v>787</v>
      </c>
      <c r="O67" s="245"/>
      <c r="P67" s="245">
        <v>259</v>
      </c>
      <c r="Q67" s="245"/>
      <c r="R67" s="245">
        <v>664</v>
      </c>
      <c r="S67" s="245"/>
      <c r="T67" s="260">
        <v>6</v>
      </c>
      <c r="U67" s="127"/>
      <c r="V67" s="101"/>
      <c r="W67" s="101"/>
      <c r="X67" s="101"/>
      <c r="Y67" s="130"/>
      <c r="Z67" s="106"/>
      <c r="AA67" s="101"/>
      <c r="AB67" s="124"/>
      <c r="AC67" s="101"/>
      <c r="AD67" s="101"/>
      <c r="AE67" s="67"/>
      <c r="AF67" s="67"/>
      <c r="AG67" s="67"/>
      <c r="AH67" s="67"/>
      <c r="AI67" s="67"/>
      <c r="AJ67" s="67"/>
      <c r="AK67" s="67"/>
      <c r="AL67" s="124"/>
      <c r="AM67" s="101"/>
      <c r="AN67" s="101"/>
      <c r="AO67" s="101"/>
      <c r="AP67" s="101"/>
      <c r="AQ67" s="101"/>
      <c r="AR67" s="101"/>
      <c r="AS67" s="101"/>
      <c r="AT67" s="101"/>
      <c r="AU67" s="101"/>
      <c r="AV67" s="124"/>
      <c r="AW67" s="101"/>
      <c r="AX67" s="101"/>
      <c r="AY67" s="101"/>
      <c r="AZ67" s="101"/>
      <c r="BA67" s="101"/>
      <c r="BB67" s="101"/>
      <c r="BC67" s="101"/>
      <c r="BD67" s="101"/>
      <c r="BE67" s="101"/>
      <c r="BF67" s="67"/>
      <c r="BG67" s="67"/>
      <c r="BH67" s="67"/>
      <c r="BI67" s="67"/>
    </row>
    <row r="68" spans="1:61" ht="10.5" customHeight="1">
      <c r="A68" s="104" t="s">
        <v>27</v>
      </c>
      <c r="B68" s="98">
        <v>3700</v>
      </c>
      <c r="C68" s="98"/>
      <c r="D68" s="98">
        <v>12</v>
      </c>
      <c r="E68" s="98"/>
      <c r="F68" s="98">
        <v>71</v>
      </c>
      <c r="G68" s="98"/>
      <c r="H68" s="98">
        <v>66</v>
      </c>
      <c r="I68" s="98"/>
      <c r="J68" s="98">
        <v>393</v>
      </c>
      <c r="K68" s="98"/>
      <c r="L68" s="98">
        <v>1941</v>
      </c>
      <c r="M68" s="98"/>
      <c r="N68" s="98">
        <v>541</v>
      </c>
      <c r="O68" s="98"/>
      <c r="P68" s="98">
        <v>171</v>
      </c>
      <c r="Q68" s="98"/>
      <c r="R68" s="98">
        <v>499</v>
      </c>
      <c r="S68" s="98"/>
      <c r="T68" s="260">
        <v>6</v>
      </c>
      <c r="U68" s="127"/>
      <c r="V68" s="101"/>
      <c r="W68" s="101"/>
      <c r="X68" s="101"/>
      <c r="Y68" s="130"/>
      <c r="Z68" s="106"/>
      <c r="AA68" s="101"/>
      <c r="AB68" s="124"/>
      <c r="AC68" s="101"/>
      <c r="AD68" s="100"/>
      <c r="AE68" s="101"/>
      <c r="AF68" s="101"/>
      <c r="AG68" s="101"/>
      <c r="AH68" s="101"/>
      <c r="AI68" s="101"/>
      <c r="AJ68" s="101"/>
      <c r="AK68" s="101"/>
      <c r="AL68" s="124"/>
      <c r="AM68" s="101"/>
      <c r="AN68" s="100"/>
      <c r="AO68" s="100"/>
      <c r="AP68" s="100"/>
      <c r="AQ68" s="100"/>
      <c r="AR68" s="100"/>
      <c r="AS68" s="100"/>
      <c r="AT68" s="100"/>
      <c r="AU68" s="100"/>
      <c r="AV68" s="124"/>
      <c r="AW68" s="101"/>
      <c r="AX68" s="100"/>
      <c r="AY68" s="100"/>
      <c r="AZ68" s="100"/>
      <c r="BA68" s="100"/>
      <c r="BB68" s="100"/>
      <c r="BC68" s="100"/>
      <c r="BD68" s="100"/>
      <c r="BE68" s="100"/>
      <c r="BF68" s="67"/>
      <c r="BG68" s="67"/>
      <c r="BH68" s="67"/>
      <c r="BI68" s="67"/>
    </row>
    <row r="69" spans="1:61" ht="10.5" customHeight="1">
      <c r="A69" s="104" t="s">
        <v>28</v>
      </c>
      <c r="B69" s="98">
        <v>1525</v>
      </c>
      <c r="C69" s="98"/>
      <c r="D69" s="260">
        <v>0</v>
      </c>
      <c r="E69" s="98"/>
      <c r="F69" s="98">
        <v>35</v>
      </c>
      <c r="G69" s="98"/>
      <c r="H69" s="98">
        <v>30</v>
      </c>
      <c r="I69" s="98"/>
      <c r="J69" s="98">
        <v>158</v>
      </c>
      <c r="K69" s="98"/>
      <c r="L69" s="98">
        <v>803</v>
      </c>
      <c r="M69" s="98"/>
      <c r="N69" s="98">
        <v>246</v>
      </c>
      <c r="O69" s="98"/>
      <c r="P69" s="98">
        <v>88</v>
      </c>
      <c r="Q69" s="98"/>
      <c r="R69" s="98">
        <v>165</v>
      </c>
      <c r="S69" s="98"/>
      <c r="T69" s="260">
        <v>0</v>
      </c>
      <c r="U69" s="127"/>
      <c r="V69" s="100"/>
      <c r="W69" s="100"/>
      <c r="X69" s="100"/>
      <c r="Y69" s="100"/>
      <c r="Z69" s="100"/>
      <c r="AA69" s="100"/>
      <c r="AB69" s="87"/>
      <c r="AC69" s="100"/>
      <c r="AD69" s="100"/>
      <c r="AE69" s="100"/>
      <c r="AF69" s="100"/>
      <c r="AG69" s="100"/>
      <c r="AH69" s="100"/>
      <c r="AI69" s="100"/>
      <c r="AJ69" s="100"/>
      <c r="AK69" s="100"/>
      <c r="AL69" s="87"/>
      <c r="AM69" s="100"/>
      <c r="AN69" s="100"/>
      <c r="AO69" s="100"/>
      <c r="AP69" s="100"/>
      <c r="AQ69" s="100"/>
      <c r="AR69" s="100"/>
      <c r="AS69" s="100"/>
      <c r="AT69" s="100"/>
      <c r="AU69" s="100"/>
      <c r="AV69" s="87"/>
      <c r="AW69" s="100"/>
      <c r="AX69" s="100"/>
      <c r="AY69" s="100"/>
      <c r="AZ69" s="100"/>
      <c r="BA69" s="100"/>
      <c r="BB69" s="100"/>
      <c r="BC69" s="100"/>
      <c r="BD69" s="100"/>
      <c r="BE69" s="100"/>
      <c r="BF69" s="67"/>
      <c r="BG69" s="67"/>
      <c r="BH69" s="67"/>
      <c r="BI69" s="67"/>
    </row>
    <row r="70" spans="2:61" ht="10.5" customHeight="1">
      <c r="B70" s="86"/>
      <c r="C70" s="98"/>
      <c r="D70" s="86"/>
      <c r="E70" s="86"/>
      <c r="F70" s="86"/>
      <c r="G70" s="86"/>
      <c r="H70" s="86"/>
      <c r="I70" s="86"/>
      <c r="J70" s="86"/>
      <c r="K70" s="86"/>
      <c r="L70" s="86"/>
      <c r="M70" s="86"/>
      <c r="N70" s="86"/>
      <c r="O70" s="86"/>
      <c r="P70" s="86"/>
      <c r="Q70" s="86"/>
      <c r="R70" s="86"/>
      <c r="S70" s="86"/>
      <c r="T70" s="86"/>
      <c r="U70" s="127"/>
      <c r="V70" s="92"/>
      <c r="W70" s="92"/>
      <c r="X70" s="92"/>
      <c r="Y70" s="92"/>
      <c r="Z70" s="258"/>
      <c r="AA70" s="92"/>
      <c r="AB70" s="87"/>
      <c r="AC70" s="92"/>
      <c r="AD70" s="92"/>
      <c r="AE70" s="92"/>
      <c r="AF70" s="92"/>
      <c r="AG70" s="92"/>
      <c r="AH70" s="92"/>
      <c r="AI70" s="92"/>
      <c r="AJ70" s="92"/>
      <c r="AK70" s="92"/>
      <c r="AL70" s="87"/>
      <c r="AM70" s="92"/>
      <c r="AN70" s="92"/>
      <c r="AO70" s="92"/>
      <c r="AP70" s="92"/>
      <c r="AQ70" s="92"/>
      <c r="AR70" s="92"/>
      <c r="AS70" s="92"/>
      <c r="AT70" s="92"/>
      <c r="AU70" s="92"/>
      <c r="AV70" s="87"/>
      <c r="AW70" s="92"/>
      <c r="AX70" s="92"/>
      <c r="AY70" s="92"/>
      <c r="AZ70" s="92"/>
      <c r="BA70" s="92"/>
      <c r="BB70" s="92"/>
      <c r="BC70" s="92"/>
      <c r="BD70" s="92"/>
      <c r="BE70" s="92"/>
      <c r="BF70" s="67"/>
      <c r="BG70" s="67"/>
      <c r="BH70" s="67"/>
      <c r="BI70" s="67"/>
    </row>
    <row r="71" spans="1:61" ht="10.5" customHeight="1">
      <c r="A71" s="60" t="s">
        <v>179</v>
      </c>
      <c r="B71" s="245">
        <v>5121</v>
      </c>
      <c r="C71" s="245"/>
      <c r="D71" s="245">
        <v>207</v>
      </c>
      <c r="E71" s="245"/>
      <c r="F71" s="245">
        <v>172</v>
      </c>
      <c r="G71" s="245"/>
      <c r="H71" s="245">
        <v>274</v>
      </c>
      <c r="I71" s="245"/>
      <c r="J71" s="245">
        <v>557</v>
      </c>
      <c r="K71" s="245"/>
      <c r="L71" s="245">
        <v>2640</v>
      </c>
      <c r="M71" s="245"/>
      <c r="N71" s="245">
        <v>751</v>
      </c>
      <c r="O71" s="245"/>
      <c r="P71" s="245">
        <v>149</v>
      </c>
      <c r="Q71" s="245"/>
      <c r="R71" s="245">
        <v>368</v>
      </c>
      <c r="S71" s="245"/>
      <c r="T71" s="245">
        <v>3</v>
      </c>
      <c r="U71" s="127"/>
      <c r="V71" s="101"/>
      <c r="W71" s="101"/>
      <c r="X71" s="101"/>
      <c r="Y71" s="101"/>
      <c r="Z71" s="259"/>
      <c r="AA71" s="101"/>
      <c r="AB71" s="124"/>
      <c r="AC71" s="101"/>
      <c r="AD71" s="100"/>
      <c r="AE71" s="100"/>
      <c r="AF71" s="100"/>
      <c r="AG71" s="100"/>
      <c r="AH71" s="100"/>
      <c r="AI71" s="100"/>
      <c r="AJ71" s="100"/>
      <c r="AK71" s="100"/>
      <c r="AL71" s="124"/>
      <c r="AM71" s="101"/>
      <c r="AN71" s="100"/>
      <c r="AO71" s="100"/>
      <c r="AP71" s="100"/>
      <c r="AQ71" s="100"/>
      <c r="AR71" s="100"/>
      <c r="AS71" s="100"/>
      <c r="AT71" s="100"/>
      <c r="AU71" s="100"/>
      <c r="AV71" s="124"/>
      <c r="AW71" s="101"/>
      <c r="AX71" s="100"/>
      <c r="AY71" s="100"/>
      <c r="AZ71" s="100"/>
      <c r="BA71" s="100"/>
      <c r="BB71" s="100"/>
      <c r="BC71" s="100"/>
      <c r="BD71" s="100"/>
      <c r="BE71" s="100"/>
      <c r="BF71" s="67"/>
      <c r="BG71" s="67"/>
      <c r="BH71" s="67"/>
      <c r="BI71" s="67"/>
    </row>
    <row r="72" spans="1:61" ht="10.5" customHeight="1">
      <c r="A72" s="104" t="s">
        <v>29</v>
      </c>
      <c r="B72" s="98">
        <v>1862</v>
      </c>
      <c r="C72" s="98"/>
      <c r="D72" s="98">
        <v>95</v>
      </c>
      <c r="E72" s="98"/>
      <c r="F72" s="98">
        <v>68</v>
      </c>
      <c r="G72" s="98"/>
      <c r="H72" s="98">
        <v>68</v>
      </c>
      <c r="I72" s="98"/>
      <c r="J72" s="98">
        <v>183</v>
      </c>
      <c r="K72" s="98"/>
      <c r="L72" s="98">
        <v>889</v>
      </c>
      <c r="M72" s="98"/>
      <c r="N72" s="98">
        <v>309</v>
      </c>
      <c r="O72" s="98"/>
      <c r="P72" s="98">
        <v>78</v>
      </c>
      <c r="Q72" s="98"/>
      <c r="R72" s="98">
        <v>171</v>
      </c>
      <c r="S72" s="98"/>
      <c r="T72" s="260">
        <v>1</v>
      </c>
      <c r="U72" s="127"/>
      <c r="V72" s="101"/>
      <c r="W72" s="101"/>
      <c r="X72" s="101"/>
      <c r="Y72" s="101"/>
      <c r="Z72" s="259"/>
      <c r="AA72" s="101"/>
      <c r="AB72" s="124"/>
      <c r="AC72" s="101"/>
      <c r="AD72" s="100"/>
      <c r="AE72" s="100"/>
      <c r="AF72" s="100"/>
      <c r="AG72" s="100"/>
      <c r="AH72" s="100"/>
      <c r="AI72" s="100"/>
      <c r="AJ72" s="100"/>
      <c r="AK72" s="100"/>
      <c r="AL72" s="124"/>
      <c r="AM72" s="101"/>
      <c r="AN72" s="100"/>
      <c r="AO72" s="100"/>
      <c r="AP72" s="100"/>
      <c r="AQ72" s="100"/>
      <c r="AR72" s="100"/>
      <c r="AS72" s="100"/>
      <c r="AT72" s="100"/>
      <c r="AU72" s="100"/>
      <c r="AV72" s="124"/>
      <c r="AW72" s="101"/>
      <c r="AX72" s="100"/>
      <c r="AY72" s="100"/>
      <c r="AZ72" s="100"/>
      <c r="BA72" s="100"/>
      <c r="BB72" s="100"/>
      <c r="BC72" s="100"/>
      <c r="BD72" s="100"/>
      <c r="BE72" s="100"/>
      <c r="BF72" s="67"/>
      <c r="BG72" s="67"/>
      <c r="BH72" s="67"/>
      <c r="BI72" s="67"/>
    </row>
    <row r="73" spans="1:61" ht="10.5" customHeight="1">
      <c r="A73" s="104" t="s">
        <v>30</v>
      </c>
      <c r="B73" s="98">
        <v>628</v>
      </c>
      <c r="C73" s="98"/>
      <c r="D73" s="98">
        <v>78</v>
      </c>
      <c r="E73" s="98"/>
      <c r="F73" s="98">
        <v>14</v>
      </c>
      <c r="G73" s="98"/>
      <c r="H73" s="98">
        <v>30</v>
      </c>
      <c r="I73" s="98"/>
      <c r="J73" s="98">
        <v>53</v>
      </c>
      <c r="K73" s="98"/>
      <c r="L73" s="98">
        <v>298</v>
      </c>
      <c r="M73" s="98"/>
      <c r="N73" s="98">
        <v>99</v>
      </c>
      <c r="O73" s="98"/>
      <c r="P73" s="98">
        <v>20</v>
      </c>
      <c r="Q73" s="98"/>
      <c r="R73" s="98">
        <v>36</v>
      </c>
      <c r="S73" s="98"/>
      <c r="T73" s="98">
        <v>0</v>
      </c>
      <c r="U73" s="127"/>
      <c r="V73" s="100"/>
      <c r="W73" s="100"/>
      <c r="X73" s="100"/>
      <c r="Y73" s="100"/>
      <c r="Z73" s="100"/>
      <c r="AA73" s="100"/>
      <c r="AB73" s="87"/>
      <c r="AC73" s="101"/>
      <c r="AD73" s="100"/>
      <c r="AE73" s="100"/>
      <c r="AF73" s="100"/>
      <c r="AG73" s="100"/>
      <c r="AH73" s="100"/>
      <c r="AI73" s="100"/>
      <c r="AJ73" s="100"/>
      <c r="AK73" s="100"/>
      <c r="AL73" s="87"/>
      <c r="AM73" s="101"/>
      <c r="AN73" s="100"/>
      <c r="AO73" s="100"/>
      <c r="AP73" s="100"/>
      <c r="AQ73" s="100"/>
      <c r="AR73" s="100"/>
      <c r="AS73" s="100"/>
      <c r="AT73" s="100"/>
      <c r="AU73" s="100"/>
      <c r="AV73" s="87"/>
      <c r="AW73" s="101"/>
      <c r="AX73" s="100"/>
      <c r="AY73" s="100"/>
      <c r="AZ73" s="100"/>
      <c r="BA73" s="100"/>
      <c r="BB73" s="100"/>
      <c r="BC73" s="100"/>
      <c r="BD73" s="100"/>
      <c r="BE73" s="100"/>
      <c r="BF73" s="67"/>
      <c r="BG73" s="67"/>
      <c r="BH73" s="67"/>
      <c r="BI73" s="67"/>
    </row>
    <row r="74" spans="1:61" ht="10.5" customHeight="1">
      <c r="A74" s="104" t="s">
        <v>31</v>
      </c>
      <c r="B74" s="98">
        <v>760</v>
      </c>
      <c r="C74" s="98"/>
      <c r="D74" s="98">
        <v>6</v>
      </c>
      <c r="E74" s="98"/>
      <c r="F74" s="98">
        <v>28</v>
      </c>
      <c r="G74" s="98"/>
      <c r="H74" s="98">
        <v>73</v>
      </c>
      <c r="I74" s="98"/>
      <c r="J74" s="98">
        <v>77</v>
      </c>
      <c r="K74" s="98"/>
      <c r="L74" s="98">
        <v>469</v>
      </c>
      <c r="M74" s="98"/>
      <c r="N74" s="98">
        <v>66</v>
      </c>
      <c r="O74" s="98"/>
      <c r="P74" s="98">
        <v>15</v>
      </c>
      <c r="Q74" s="98"/>
      <c r="R74" s="98">
        <v>26</v>
      </c>
      <c r="S74" s="98"/>
      <c r="T74" s="260">
        <v>0</v>
      </c>
      <c r="U74" s="127"/>
      <c r="V74" s="92"/>
      <c r="W74" s="92"/>
      <c r="X74" s="92"/>
      <c r="Y74" s="92"/>
      <c r="Z74" s="92"/>
      <c r="AA74" s="92"/>
      <c r="AB74" s="87"/>
      <c r="AC74" s="92"/>
      <c r="AD74" s="92"/>
      <c r="AE74" s="92"/>
      <c r="AF74" s="92"/>
      <c r="AG74" s="92"/>
      <c r="AH74" s="92"/>
      <c r="AI74" s="92"/>
      <c r="AJ74" s="92"/>
      <c r="AK74" s="92"/>
      <c r="AL74" s="87"/>
      <c r="AM74" s="92"/>
      <c r="AN74" s="92"/>
      <c r="AO74" s="92"/>
      <c r="AP74" s="92"/>
      <c r="AQ74" s="92"/>
      <c r="AR74" s="92"/>
      <c r="AS74" s="92"/>
      <c r="AT74" s="92"/>
      <c r="AU74" s="92"/>
      <c r="AV74" s="87"/>
      <c r="AW74" s="92"/>
      <c r="AX74" s="92"/>
      <c r="AY74" s="92"/>
      <c r="AZ74" s="92"/>
      <c r="BA74" s="92"/>
      <c r="BB74" s="92"/>
      <c r="BC74" s="92"/>
      <c r="BD74" s="92"/>
      <c r="BE74" s="92"/>
      <c r="BF74" s="67"/>
      <c r="BG74" s="67"/>
      <c r="BH74" s="67"/>
      <c r="BI74" s="67"/>
    </row>
    <row r="75" spans="1:61" ht="10.5" customHeight="1">
      <c r="A75" s="104" t="s">
        <v>32</v>
      </c>
      <c r="B75" s="98">
        <v>1871</v>
      </c>
      <c r="C75" s="98"/>
      <c r="D75" s="98">
        <v>28</v>
      </c>
      <c r="E75" s="98"/>
      <c r="F75" s="98">
        <v>62</v>
      </c>
      <c r="G75" s="98"/>
      <c r="H75" s="98">
        <v>103</v>
      </c>
      <c r="I75" s="98"/>
      <c r="J75" s="98">
        <v>244</v>
      </c>
      <c r="K75" s="98"/>
      <c r="L75" s="98">
        <v>984</v>
      </c>
      <c r="M75" s="98"/>
      <c r="N75" s="98">
        <v>277</v>
      </c>
      <c r="O75" s="98"/>
      <c r="P75" s="98">
        <v>36</v>
      </c>
      <c r="Q75" s="98"/>
      <c r="R75" s="98">
        <v>135</v>
      </c>
      <c r="S75" s="98"/>
      <c r="T75" s="98">
        <v>2</v>
      </c>
      <c r="U75" s="127"/>
      <c r="V75" s="255"/>
      <c r="W75" s="101"/>
      <c r="X75" s="101"/>
      <c r="Y75" s="101"/>
      <c r="Z75" s="106"/>
      <c r="AA75" s="101"/>
      <c r="AB75" s="124"/>
      <c r="AC75" s="101"/>
      <c r="AD75" s="100"/>
      <c r="AE75" s="100"/>
      <c r="AF75" s="100"/>
      <c r="AG75" s="100"/>
      <c r="AH75" s="100"/>
      <c r="AI75" s="100"/>
      <c r="AJ75" s="100"/>
      <c r="AK75" s="100"/>
      <c r="AL75" s="124"/>
      <c r="AM75" s="101"/>
      <c r="AN75" s="100"/>
      <c r="AO75" s="100"/>
      <c r="AP75" s="100"/>
      <c r="AQ75" s="100"/>
      <c r="AR75" s="100"/>
      <c r="AS75" s="100"/>
      <c r="AT75" s="100"/>
      <c r="AU75" s="100"/>
      <c r="AV75" s="124"/>
      <c r="AW75" s="101"/>
      <c r="AX75" s="100"/>
      <c r="AY75" s="100"/>
      <c r="AZ75" s="100"/>
      <c r="BA75" s="100"/>
      <c r="BB75" s="100"/>
      <c r="BC75" s="100"/>
      <c r="BD75" s="100"/>
      <c r="BE75" s="100"/>
      <c r="BF75" s="67"/>
      <c r="BG75" s="67"/>
      <c r="BH75" s="67"/>
      <c r="BI75" s="67"/>
    </row>
    <row r="76" spans="2:61" ht="4.5" customHeight="1">
      <c r="B76" s="95"/>
      <c r="C76" s="111"/>
      <c r="D76" s="95"/>
      <c r="E76" s="111"/>
      <c r="F76" s="89"/>
      <c r="G76" s="111"/>
      <c r="H76" s="95"/>
      <c r="I76" s="111"/>
      <c r="J76" s="95"/>
      <c r="K76" s="111"/>
      <c r="L76" s="264"/>
      <c r="M76" s="111"/>
      <c r="N76" s="95"/>
      <c r="O76" s="111"/>
      <c r="P76" s="95"/>
      <c r="Q76" s="111"/>
      <c r="R76" s="95"/>
      <c r="S76" s="101"/>
      <c r="T76" s="264"/>
      <c r="U76" s="127"/>
      <c r="V76" s="265"/>
      <c r="W76" s="101"/>
      <c r="X76" s="101"/>
      <c r="Y76" s="101"/>
      <c r="Z76" s="106"/>
      <c r="AA76" s="101"/>
      <c r="AB76" s="124"/>
      <c r="AC76" s="101"/>
      <c r="AD76" s="100"/>
      <c r="AE76" s="100"/>
      <c r="AF76" s="100"/>
      <c r="AG76" s="100"/>
      <c r="AH76" s="100"/>
      <c r="AI76" s="100"/>
      <c r="AJ76" s="100"/>
      <c r="AK76" s="100"/>
      <c r="AL76" s="124"/>
      <c r="AM76" s="101"/>
      <c r="AN76" s="100"/>
      <c r="AO76" s="100"/>
      <c r="AP76" s="100"/>
      <c r="AQ76" s="100"/>
      <c r="AR76" s="100"/>
      <c r="AS76" s="100"/>
      <c r="AT76" s="100"/>
      <c r="AU76" s="100"/>
      <c r="AV76" s="124"/>
      <c r="AW76" s="101"/>
      <c r="AX76" s="100"/>
      <c r="AY76" s="100"/>
      <c r="AZ76" s="100"/>
      <c r="BA76" s="100"/>
      <c r="BB76" s="100"/>
      <c r="BC76" s="100"/>
      <c r="BD76" s="100"/>
      <c r="BE76" s="100"/>
      <c r="BF76" s="67"/>
      <c r="BG76" s="67"/>
      <c r="BH76" s="67"/>
      <c r="BI76" s="67"/>
    </row>
    <row r="77" spans="1:61" ht="10.5" customHeight="1">
      <c r="A77" s="60" t="s">
        <v>184</v>
      </c>
      <c r="B77" s="89">
        <v>29847</v>
      </c>
      <c r="C77" s="89"/>
      <c r="D77" s="89">
        <v>180</v>
      </c>
      <c r="E77" s="89"/>
      <c r="F77" s="89">
        <v>905</v>
      </c>
      <c r="G77" s="89"/>
      <c r="H77" s="89">
        <v>3863</v>
      </c>
      <c r="I77" s="89"/>
      <c r="J77" s="89">
        <v>2564</v>
      </c>
      <c r="K77" s="89"/>
      <c r="L77" s="89">
        <v>13557</v>
      </c>
      <c r="M77" s="89"/>
      <c r="N77" s="89">
        <v>3399</v>
      </c>
      <c r="O77" s="89"/>
      <c r="P77" s="89">
        <v>1293</v>
      </c>
      <c r="Q77" s="89"/>
      <c r="R77" s="89">
        <v>3984</v>
      </c>
      <c r="S77" s="89"/>
      <c r="T77" s="89">
        <v>102</v>
      </c>
      <c r="U77" s="127"/>
      <c r="V77" s="265"/>
      <c r="W77" s="101"/>
      <c r="X77" s="101"/>
      <c r="Y77" s="101"/>
      <c r="Z77" s="106"/>
      <c r="AA77" s="101"/>
      <c r="AB77" s="124"/>
      <c r="AC77" s="101"/>
      <c r="AD77" s="100"/>
      <c r="AE77" s="100"/>
      <c r="AF77" s="100"/>
      <c r="AG77" s="100"/>
      <c r="AH77" s="100"/>
      <c r="AI77" s="100"/>
      <c r="AJ77" s="100"/>
      <c r="AK77" s="100"/>
      <c r="AL77" s="124"/>
      <c r="AM77" s="101"/>
      <c r="AN77" s="100"/>
      <c r="AO77" s="100"/>
      <c r="AP77" s="100"/>
      <c r="AQ77" s="100"/>
      <c r="AR77" s="100"/>
      <c r="AS77" s="100"/>
      <c r="AT77" s="100"/>
      <c r="AU77" s="100"/>
      <c r="AV77" s="124"/>
      <c r="AW77" s="101"/>
      <c r="AX77" s="100"/>
      <c r="AY77" s="100"/>
      <c r="AZ77" s="100"/>
      <c r="BA77" s="100"/>
      <c r="BB77" s="100"/>
      <c r="BC77" s="100"/>
      <c r="BD77" s="100"/>
      <c r="BE77" s="100"/>
      <c r="BF77" s="67"/>
      <c r="BG77" s="67"/>
      <c r="BH77" s="67"/>
      <c r="BI77" s="67"/>
    </row>
    <row r="78" spans="2:61" ht="5.25" customHeight="1">
      <c r="B78" s="89"/>
      <c r="C78" s="111"/>
      <c r="D78" s="95"/>
      <c r="E78" s="111"/>
      <c r="F78" s="86"/>
      <c r="G78" s="111"/>
      <c r="H78" s="95"/>
      <c r="I78" s="111"/>
      <c r="J78" s="95"/>
      <c r="K78" s="111"/>
      <c r="L78" s="264"/>
      <c r="M78" s="111"/>
      <c r="N78" s="95"/>
      <c r="O78" s="111"/>
      <c r="P78" s="95"/>
      <c r="Q78" s="111"/>
      <c r="R78" s="95"/>
      <c r="S78" s="95"/>
      <c r="T78" s="95"/>
      <c r="U78" s="127"/>
      <c r="V78" s="265"/>
      <c r="W78" s="101"/>
      <c r="X78" s="101"/>
      <c r="Y78" s="101"/>
      <c r="Z78" s="106"/>
      <c r="AA78" s="101"/>
      <c r="AB78" s="124"/>
      <c r="AC78" s="101"/>
      <c r="AD78" s="100"/>
      <c r="AE78" s="100"/>
      <c r="AF78" s="100"/>
      <c r="AG78" s="100"/>
      <c r="AH78" s="100"/>
      <c r="AI78" s="100"/>
      <c r="AJ78" s="100"/>
      <c r="AK78" s="100"/>
      <c r="AL78" s="124"/>
      <c r="AM78" s="101"/>
      <c r="AN78" s="100"/>
      <c r="AO78" s="100"/>
      <c r="AP78" s="100"/>
      <c r="AQ78" s="100"/>
      <c r="AR78" s="100"/>
      <c r="AS78" s="100"/>
      <c r="AT78" s="100"/>
      <c r="AU78" s="100"/>
      <c r="AV78" s="124"/>
      <c r="AW78" s="101"/>
      <c r="AX78" s="100"/>
      <c r="AY78" s="100"/>
      <c r="AZ78" s="100"/>
      <c r="BA78" s="100"/>
      <c r="BB78" s="100"/>
      <c r="BC78" s="100"/>
      <c r="BD78" s="100"/>
      <c r="BE78" s="100"/>
      <c r="BF78" s="67"/>
      <c r="BG78" s="67"/>
      <c r="BH78" s="67"/>
      <c r="BI78" s="67"/>
    </row>
    <row r="79" spans="1:61" ht="10.5" customHeight="1">
      <c r="A79" s="60" t="s">
        <v>185</v>
      </c>
      <c r="B79" s="89">
        <v>5561</v>
      </c>
      <c r="C79" s="89"/>
      <c r="D79" s="89">
        <v>127</v>
      </c>
      <c r="E79" s="89"/>
      <c r="F79" s="89">
        <v>354</v>
      </c>
      <c r="G79" s="89"/>
      <c r="H79" s="89">
        <v>324</v>
      </c>
      <c r="I79" s="89"/>
      <c r="J79" s="89">
        <v>535</v>
      </c>
      <c r="K79" s="89"/>
      <c r="L79" s="89">
        <v>2636</v>
      </c>
      <c r="M79" s="89"/>
      <c r="N79" s="89">
        <v>655</v>
      </c>
      <c r="O79" s="89"/>
      <c r="P79" s="89">
        <v>219</v>
      </c>
      <c r="Q79" s="89"/>
      <c r="R79" s="89">
        <v>696</v>
      </c>
      <c r="S79" s="89"/>
      <c r="T79" s="89">
        <v>15</v>
      </c>
      <c r="U79" s="127"/>
      <c r="V79" s="100"/>
      <c r="W79" s="100"/>
      <c r="X79" s="100"/>
      <c r="Y79" s="100"/>
      <c r="Z79" s="100"/>
      <c r="AA79" s="100"/>
      <c r="AB79" s="87"/>
      <c r="AC79" s="100"/>
      <c r="AD79" s="100"/>
      <c r="AE79" s="100"/>
      <c r="AF79" s="100"/>
      <c r="AG79" s="100"/>
      <c r="AH79" s="100"/>
      <c r="AI79" s="100"/>
      <c r="AJ79" s="100"/>
      <c r="AK79" s="100"/>
      <c r="AL79" s="87"/>
      <c r="AM79" s="100"/>
      <c r="AN79" s="100"/>
      <c r="AO79" s="100"/>
      <c r="AP79" s="100"/>
      <c r="AQ79" s="100"/>
      <c r="AR79" s="100"/>
      <c r="AS79" s="100"/>
      <c r="AT79" s="100"/>
      <c r="AU79" s="100"/>
      <c r="AV79" s="87"/>
      <c r="AW79" s="100"/>
      <c r="AX79" s="100"/>
      <c r="AY79" s="100"/>
      <c r="AZ79" s="100"/>
      <c r="BA79" s="100"/>
      <c r="BB79" s="100"/>
      <c r="BC79" s="100"/>
      <c r="BD79" s="100"/>
      <c r="BE79" s="100"/>
      <c r="BF79" s="67"/>
      <c r="BG79" s="67"/>
      <c r="BH79" s="67"/>
      <c r="BI79" s="67"/>
    </row>
    <row r="80" spans="2:61" ht="4.5" customHeight="1">
      <c r="B80" s="89"/>
      <c r="C80" s="245"/>
      <c r="D80" s="86"/>
      <c r="E80" s="86"/>
      <c r="F80" s="86"/>
      <c r="G80" s="86"/>
      <c r="H80" s="86"/>
      <c r="I80" s="86"/>
      <c r="J80" s="86"/>
      <c r="K80" s="86"/>
      <c r="L80" s="86"/>
      <c r="M80" s="86"/>
      <c r="N80" s="86"/>
      <c r="O80" s="86"/>
      <c r="P80" s="86"/>
      <c r="Q80" s="86"/>
      <c r="R80" s="86"/>
      <c r="S80" s="86"/>
      <c r="T80" s="86"/>
      <c r="U80" s="127"/>
      <c r="V80" s="92"/>
      <c r="W80" s="92"/>
      <c r="X80" s="92"/>
      <c r="Y80" s="92"/>
      <c r="Z80" s="92"/>
      <c r="AA80" s="92"/>
      <c r="AB80" s="87"/>
      <c r="AC80" s="92"/>
      <c r="AD80" s="92"/>
      <c r="AE80" s="92"/>
      <c r="AF80" s="92"/>
      <c r="AG80" s="92"/>
      <c r="AH80" s="92"/>
      <c r="AI80" s="92"/>
      <c r="AJ80" s="92"/>
      <c r="AK80" s="92"/>
      <c r="AL80" s="87"/>
      <c r="AM80" s="92"/>
      <c r="AN80" s="92"/>
      <c r="AO80" s="92"/>
      <c r="AP80" s="92"/>
      <c r="AQ80" s="92"/>
      <c r="AR80" s="92"/>
      <c r="AS80" s="92"/>
      <c r="AT80" s="92"/>
      <c r="AU80" s="92"/>
      <c r="AV80" s="87"/>
      <c r="AW80" s="92"/>
      <c r="AX80" s="92"/>
      <c r="AY80" s="92"/>
      <c r="AZ80" s="92"/>
      <c r="BA80" s="92"/>
      <c r="BB80" s="92"/>
      <c r="BC80" s="92"/>
      <c r="BD80" s="92"/>
      <c r="BE80" s="92"/>
      <c r="BF80" s="67"/>
      <c r="BG80" s="67"/>
      <c r="BH80" s="67"/>
      <c r="BI80" s="67"/>
    </row>
    <row r="81" spans="1:61" ht="10.5" customHeight="1">
      <c r="A81" s="60" t="s">
        <v>186</v>
      </c>
      <c r="B81" s="89">
        <v>3718</v>
      </c>
      <c r="C81" s="89"/>
      <c r="D81" s="89">
        <v>11</v>
      </c>
      <c r="E81" s="89"/>
      <c r="F81" s="89">
        <v>52</v>
      </c>
      <c r="G81" s="89"/>
      <c r="H81" s="89">
        <v>93</v>
      </c>
      <c r="I81" s="89"/>
      <c r="J81" s="89">
        <v>344</v>
      </c>
      <c r="K81" s="89"/>
      <c r="L81" s="89">
        <v>1985</v>
      </c>
      <c r="M81" s="89"/>
      <c r="N81" s="89">
        <v>569</v>
      </c>
      <c r="O81" s="89"/>
      <c r="P81" s="89">
        <v>227</v>
      </c>
      <c r="Q81" s="89"/>
      <c r="R81" s="89">
        <v>435</v>
      </c>
      <c r="S81" s="89"/>
      <c r="T81" s="266">
        <v>2</v>
      </c>
      <c r="U81" s="127"/>
      <c r="V81" s="101"/>
      <c r="W81" s="101"/>
      <c r="X81" s="101"/>
      <c r="Y81" s="101"/>
      <c r="Z81" s="101"/>
      <c r="AA81" s="101"/>
      <c r="AB81" s="124"/>
      <c r="AC81" s="101"/>
      <c r="AD81" s="100"/>
      <c r="AE81" s="100"/>
      <c r="AF81" s="100"/>
      <c r="AG81" s="100"/>
      <c r="AH81" s="100"/>
      <c r="AI81" s="100"/>
      <c r="AJ81" s="100"/>
      <c r="AK81" s="100"/>
      <c r="AL81" s="124"/>
      <c r="AM81" s="101"/>
      <c r="AN81" s="100"/>
      <c r="AO81" s="100"/>
      <c r="AP81" s="100"/>
      <c r="AQ81" s="100"/>
      <c r="AR81" s="100"/>
      <c r="AS81" s="100"/>
      <c r="AT81" s="100"/>
      <c r="AU81" s="100"/>
      <c r="AV81" s="124"/>
      <c r="AW81" s="101"/>
      <c r="AX81" s="100"/>
      <c r="AY81" s="100"/>
      <c r="AZ81" s="100"/>
      <c r="BA81" s="100"/>
      <c r="BB81" s="100"/>
      <c r="BC81" s="100"/>
      <c r="BD81" s="100"/>
      <c r="BE81" s="100"/>
      <c r="BF81" s="67"/>
      <c r="BG81" s="67"/>
      <c r="BH81" s="67"/>
      <c r="BI81" s="67"/>
    </row>
    <row r="82" spans="1:61" ht="3.75" customHeight="1">
      <c r="A82" s="104"/>
      <c r="B82" s="98"/>
      <c r="C82" s="98"/>
      <c r="D82" s="98"/>
      <c r="E82" s="98"/>
      <c r="F82" s="86"/>
      <c r="G82" s="98"/>
      <c r="H82" s="98"/>
      <c r="I82" s="98"/>
      <c r="J82" s="98"/>
      <c r="K82" s="98"/>
      <c r="L82" s="98"/>
      <c r="M82" s="98"/>
      <c r="N82" s="98"/>
      <c r="O82" s="98"/>
      <c r="P82" s="98"/>
      <c r="Q82" s="98"/>
      <c r="R82" s="98"/>
      <c r="S82" s="100"/>
      <c r="T82" s="260"/>
      <c r="U82" s="127"/>
      <c r="V82" s="100"/>
      <c r="W82" s="100"/>
      <c r="X82" s="100"/>
      <c r="Y82" s="100"/>
      <c r="Z82" s="100"/>
      <c r="AA82" s="100"/>
      <c r="AB82" s="87"/>
      <c r="AC82" s="100"/>
      <c r="AD82" s="100"/>
      <c r="AE82" s="100"/>
      <c r="AF82" s="100"/>
      <c r="AG82" s="100"/>
      <c r="AH82" s="100"/>
      <c r="AI82" s="100"/>
      <c r="AJ82" s="100"/>
      <c r="AK82" s="100"/>
      <c r="AL82" s="87"/>
      <c r="AM82" s="100"/>
      <c r="AN82" s="100"/>
      <c r="AO82" s="100"/>
      <c r="AP82" s="100"/>
      <c r="AQ82" s="100"/>
      <c r="AR82" s="100"/>
      <c r="AS82" s="100"/>
      <c r="AT82" s="100"/>
      <c r="AU82" s="100"/>
      <c r="AV82" s="87"/>
      <c r="AW82" s="100"/>
      <c r="AX82" s="100"/>
      <c r="AY82" s="100"/>
      <c r="AZ82" s="100"/>
      <c r="BA82" s="100"/>
      <c r="BB82" s="100"/>
      <c r="BC82" s="100"/>
      <c r="BD82" s="100"/>
      <c r="BE82" s="100"/>
      <c r="BF82" s="67"/>
      <c r="BG82" s="67"/>
      <c r="BH82" s="67"/>
      <c r="BI82" s="67"/>
    </row>
    <row r="83" spans="1:61" ht="10.5" customHeight="1">
      <c r="A83" s="60" t="s">
        <v>187</v>
      </c>
      <c r="B83" s="245">
        <v>202</v>
      </c>
      <c r="C83" s="245"/>
      <c r="D83" s="260">
        <v>0</v>
      </c>
      <c r="E83" s="245"/>
      <c r="F83" s="245">
        <v>14</v>
      </c>
      <c r="G83" s="245"/>
      <c r="H83" s="245">
        <v>18</v>
      </c>
      <c r="I83" s="245"/>
      <c r="J83" s="245">
        <v>17</v>
      </c>
      <c r="K83" s="245"/>
      <c r="L83" s="245">
        <v>76</v>
      </c>
      <c r="M83" s="245"/>
      <c r="N83" s="245">
        <v>39</v>
      </c>
      <c r="O83" s="245"/>
      <c r="P83" s="260">
        <v>6</v>
      </c>
      <c r="Q83" s="245"/>
      <c r="R83" s="260">
        <v>28</v>
      </c>
      <c r="S83" s="245"/>
      <c r="T83" s="260">
        <v>4</v>
      </c>
      <c r="U83" s="127"/>
      <c r="V83" s="92"/>
      <c r="W83" s="92"/>
      <c r="X83" s="92"/>
      <c r="Y83" s="92"/>
      <c r="Z83" s="92"/>
      <c r="AA83" s="92"/>
      <c r="AB83" s="87"/>
      <c r="AC83" s="92"/>
      <c r="AD83" s="92"/>
      <c r="AE83" s="92"/>
      <c r="AF83" s="92"/>
      <c r="AG83" s="92"/>
      <c r="AH83" s="92"/>
      <c r="AI83" s="92"/>
      <c r="AJ83" s="92"/>
      <c r="AK83" s="92"/>
      <c r="AL83" s="87"/>
      <c r="AM83" s="92"/>
      <c r="AN83" s="92"/>
      <c r="AO83" s="92"/>
      <c r="AP83" s="92"/>
      <c r="AQ83" s="92"/>
      <c r="AR83" s="92"/>
      <c r="AS83" s="92"/>
      <c r="AT83" s="92"/>
      <c r="AU83" s="92"/>
      <c r="AV83" s="87"/>
      <c r="AW83" s="92"/>
      <c r="AX83" s="92"/>
      <c r="AY83" s="92"/>
      <c r="AZ83" s="92"/>
      <c r="BA83" s="92"/>
      <c r="BB83" s="92"/>
      <c r="BC83" s="92"/>
      <c r="BD83" s="92"/>
      <c r="BE83" s="92"/>
      <c r="BF83" s="67"/>
      <c r="BG83" s="67"/>
      <c r="BH83" s="67"/>
      <c r="BI83" s="67"/>
    </row>
    <row r="84" spans="1:61" ht="10.5" customHeight="1">
      <c r="A84" s="104" t="s">
        <v>33</v>
      </c>
      <c r="B84" s="98">
        <v>18</v>
      </c>
      <c r="C84" s="98"/>
      <c r="D84" s="260">
        <v>0</v>
      </c>
      <c r="E84" s="98"/>
      <c r="F84" s="98">
        <v>5</v>
      </c>
      <c r="G84" s="98"/>
      <c r="H84" s="98">
        <v>6</v>
      </c>
      <c r="I84" s="98"/>
      <c r="J84" s="98">
        <v>2</v>
      </c>
      <c r="K84" s="98"/>
      <c r="L84" s="98">
        <v>2</v>
      </c>
      <c r="M84" s="98"/>
      <c r="N84" s="98">
        <v>1</v>
      </c>
      <c r="O84" s="98"/>
      <c r="P84" s="260">
        <v>0</v>
      </c>
      <c r="Q84" s="98"/>
      <c r="R84" s="260">
        <v>0</v>
      </c>
      <c r="S84" s="98"/>
      <c r="T84" s="260">
        <v>2</v>
      </c>
      <c r="U84" s="127"/>
      <c r="V84" s="101"/>
      <c r="W84" s="101"/>
      <c r="X84" s="101"/>
      <c r="Y84" s="101"/>
      <c r="Z84" s="101"/>
      <c r="AA84" s="101"/>
      <c r="AB84" s="124"/>
      <c r="AC84" s="101"/>
      <c r="AD84" s="100"/>
      <c r="AE84" s="100"/>
      <c r="AF84" s="100"/>
      <c r="AG84" s="100"/>
      <c r="AH84" s="100"/>
      <c r="AI84" s="100"/>
      <c r="AJ84" s="100"/>
      <c r="AK84" s="100"/>
      <c r="AL84" s="124"/>
      <c r="AM84" s="101"/>
      <c r="AN84" s="100"/>
      <c r="AO84" s="100"/>
      <c r="AP84" s="100"/>
      <c r="AQ84" s="100"/>
      <c r="AR84" s="100"/>
      <c r="AS84" s="100"/>
      <c r="AT84" s="100"/>
      <c r="AU84" s="100"/>
      <c r="AV84" s="124"/>
      <c r="AW84" s="101"/>
      <c r="AX84" s="100"/>
      <c r="AY84" s="100"/>
      <c r="AZ84" s="100"/>
      <c r="BA84" s="100"/>
      <c r="BB84" s="100"/>
      <c r="BC84" s="100"/>
      <c r="BD84" s="100"/>
      <c r="BE84" s="100"/>
      <c r="BF84" s="67"/>
      <c r="BG84" s="67"/>
      <c r="BH84" s="67"/>
      <c r="BI84" s="67"/>
    </row>
    <row r="85" spans="1:61" ht="10.5" customHeight="1">
      <c r="A85" s="104" t="s">
        <v>34</v>
      </c>
      <c r="B85" s="260">
        <v>26</v>
      </c>
      <c r="C85" s="98"/>
      <c r="D85" s="260">
        <v>0</v>
      </c>
      <c r="E85" s="98"/>
      <c r="F85" s="260">
        <v>0</v>
      </c>
      <c r="G85" s="98"/>
      <c r="H85" s="260">
        <v>1</v>
      </c>
      <c r="I85" s="98"/>
      <c r="J85" s="260">
        <v>1</v>
      </c>
      <c r="K85" s="98"/>
      <c r="L85" s="260">
        <v>4</v>
      </c>
      <c r="M85" s="98"/>
      <c r="N85" s="260">
        <v>9</v>
      </c>
      <c r="O85" s="98"/>
      <c r="P85" s="260">
        <v>0</v>
      </c>
      <c r="Q85" s="98"/>
      <c r="R85" s="260">
        <v>10</v>
      </c>
      <c r="S85" s="98"/>
      <c r="T85" s="260">
        <v>1</v>
      </c>
      <c r="U85" s="127"/>
      <c r="V85" s="100"/>
      <c r="W85" s="100"/>
      <c r="X85" s="100"/>
      <c r="Y85" s="100"/>
      <c r="Z85" s="100"/>
      <c r="AA85" s="100"/>
      <c r="AB85" s="87"/>
      <c r="AC85" s="100"/>
      <c r="AD85" s="100"/>
      <c r="AE85" s="100"/>
      <c r="AF85" s="100"/>
      <c r="AG85" s="100"/>
      <c r="AH85" s="100"/>
      <c r="AI85" s="100"/>
      <c r="AJ85" s="100"/>
      <c r="AK85" s="100"/>
      <c r="AL85" s="87"/>
      <c r="AM85" s="100"/>
      <c r="AN85" s="100"/>
      <c r="AO85" s="100"/>
      <c r="AP85" s="100"/>
      <c r="AQ85" s="100"/>
      <c r="AR85" s="100"/>
      <c r="AS85" s="100"/>
      <c r="AT85" s="100"/>
      <c r="AU85" s="100"/>
      <c r="AV85" s="87"/>
      <c r="AW85" s="100"/>
      <c r="AX85" s="100"/>
      <c r="AY85" s="100"/>
      <c r="AZ85" s="100"/>
      <c r="BA85" s="100"/>
      <c r="BB85" s="100"/>
      <c r="BC85" s="100"/>
      <c r="BD85" s="100"/>
      <c r="BE85" s="100"/>
      <c r="BF85" s="67"/>
      <c r="BG85" s="67"/>
      <c r="BH85" s="67"/>
      <c r="BI85" s="67"/>
    </row>
    <row r="86" spans="1:61" ht="10.5" customHeight="1">
      <c r="A86" s="104" t="s">
        <v>35</v>
      </c>
      <c r="B86" s="98">
        <v>158</v>
      </c>
      <c r="C86" s="98"/>
      <c r="D86" s="260">
        <v>0</v>
      </c>
      <c r="E86" s="98"/>
      <c r="F86" s="98">
        <v>9</v>
      </c>
      <c r="G86" s="98"/>
      <c r="H86" s="260">
        <v>11</v>
      </c>
      <c r="I86" s="98"/>
      <c r="J86" s="260">
        <v>14</v>
      </c>
      <c r="K86" s="98"/>
      <c r="L86" s="98">
        <v>70</v>
      </c>
      <c r="M86" s="98"/>
      <c r="N86" s="260">
        <v>29</v>
      </c>
      <c r="O86" s="98"/>
      <c r="P86" s="260">
        <v>6</v>
      </c>
      <c r="Q86" s="98"/>
      <c r="R86" s="260">
        <v>18</v>
      </c>
      <c r="S86" s="98"/>
      <c r="T86" s="260">
        <v>1</v>
      </c>
      <c r="U86" s="127"/>
      <c r="V86" s="92"/>
      <c r="W86" s="92"/>
      <c r="X86" s="92"/>
      <c r="Y86" s="92"/>
      <c r="Z86" s="92"/>
      <c r="AA86" s="92"/>
      <c r="AB86" s="87"/>
      <c r="AC86" s="92"/>
      <c r="AD86" s="92"/>
      <c r="AE86" s="92"/>
      <c r="AF86" s="92"/>
      <c r="AG86" s="92"/>
      <c r="AH86" s="92"/>
      <c r="AI86" s="92"/>
      <c r="AJ86" s="92"/>
      <c r="AK86" s="92"/>
      <c r="AL86" s="87"/>
      <c r="AM86" s="92"/>
      <c r="AN86" s="92"/>
      <c r="AO86" s="92"/>
      <c r="AP86" s="92"/>
      <c r="AQ86" s="92"/>
      <c r="AR86" s="92"/>
      <c r="AS86" s="92"/>
      <c r="AT86" s="92"/>
      <c r="AU86" s="92"/>
      <c r="AV86" s="87"/>
      <c r="AW86" s="92"/>
      <c r="AX86" s="92"/>
      <c r="AY86" s="92"/>
      <c r="AZ86" s="92"/>
      <c r="BA86" s="92"/>
      <c r="BB86" s="92"/>
      <c r="BC86" s="92"/>
      <c r="BD86" s="92"/>
      <c r="BE86" s="92"/>
      <c r="BF86" s="67"/>
      <c r="BG86" s="67"/>
      <c r="BH86" s="67"/>
      <c r="BI86" s="67"/>
    </row>
    <row r="87" spans="1:61" ht="5.25" customHeight="1">
      <c r="A87" s="60"/>
      <c r="B87" s="245"/>
      <c r="C87" s="111"/>
      <c r="D87" s="86"/>
      <c r="E87" s="86"/>
      <c r="F87" s="86"/>
      <c r="G87" s="86"/>
      <c r="H87" s="86"/>
      <c r="I87" s="86"/>
      <c r="J87" s="86"/>
      <c r="K87" s="86"/>
      <c r="L87" s="86"/>
      <c r="M87" s="86"/>
      <c r="N87" s="86"/>
      <c r="O87" s="86"/>
      <c r="P87" s="86"/>
      <c r="Q87" s="86"/>
      <c r="R87" s="86"/>
      <c r="S87" s="86"/>
      <c r="T87" s="86"/>
      <c r="U87" s="127"/>
      <c r="V87" s="101"/>
      <c r="W87" s="101"/>
      <c r="X87" s="101"/>
      <c r="Y87" s="101"/>
      <c r="Z87" s="101"/>
      <c r="AA87" s="101"/>
      <c r="AB87" s="124"/>
      <c r="AC87" s="101"/>
      <c r="AD87" s="100"/>
      <c r="AE87" s="100"/>
      <c r="AF87" s="100"/>
      <c r="AG87" s="100"/>
      <c r="AH87" s="100"/>
      <c r="AI87" s="100"/>
      <c r="AJ87" s="100"/>
      <c r="AK87" s="100"/>
      <c r="AL87" s="124"/>
      <c r="AM87" s="101"/>
      <c r="AN87" s="100"/>
      <c r="AO87" s="100"/>
      <c r="AP87" s="100"/>
      <c r="AQ87" s="100"/>
      <c r="AR87" s="100"/>
      <c r="AS87" s="100"/>
      <c r="AT87" s="100"/>
      <c r="AU87" s="100"/>
      <c r="AV87" s="124"/>
      <c r="AW87" s="101"/>
      <c r="AX87" s="100"/>
      <c r="AY87" s="100"/>
      <c r="AZ87" s="100"/>
      <c r="BA87" s="100"/>
      <c r="BB87" s="100"/>
      <c r="BC87" s="100"/>
      <c r="BD87" s="100"/>
      <c r="BE87" s="100"/>
      <c r="BF87" s="67"/>
      <c r="BG87" s="67"/>
      <c r="BH87" s="67"/>
      <c r="BI87" s="67"/>
    </row>
    <row r="88" spans="1:61" ht="10.5" customHeight="1">
      <c r="A88" s="60" t="s">
        <v>191</v>
      </c>
      <c r="B88" s="245">
        <v>761</v>
      </c>
      <c r="C88" s="245"/>
      <c r="D88" s="266">
        <v>2</v>
      </c>
      <c r="E88" s="245"/>
      <c r="F88" s="245">
        <v>67</v>
      </c>
      <c r="G88" s="245"/>
      <c r="H88" s="245">
        <v>47</v>
      </c>
      <c r="I88" s="245"/>
      <c r="J88" s="245">
        <v>108</v>
      </c>
      <c r="K88" s="245"/>
      <c r="L88" s="245">
        <v>363</v>
      </c>
      <c r="M88" s="245"/>
      <c r="N88" s="266">
        <v>78</v>
      </c>
      <c r="O88" s="245"/>
      <c r="P88" s="266">
        <v>34</v>
      </c>
      <c r="Q88" s="245"/>
      <c r="R88" s="266">
        <v>62</v>
      </c>
      <c r="S88" s="245"/>
      <c r="T88" s="266">
        <v>0</v>
      </c>
      <c r="U88" s="127"/>
      <c r="V88" s="100"/>
      <c r="W88" s="100"/>
      <c r="X88" s="100"/>
      <c r="Y88" s="100"/>
      <c r="Z88" s="100"/>
      <c r="AA88" s="100"/>
      <c r="AB88" s="87"/>
      <c r="AC88" s="100"/>
      <c r="AD88" s="100"/>
      <c r="AE88" s="100"/>
      <c r="AF88" s="100"/>
      <c r="AG88" s="100"/>
      <c r="AH88" s="100"/>
      <c r="AI88" s="100"/>
      <c r="AJ88" s="100"/>
      <c r="AK88" s="100"/>
      <c r="AL88" s="87"/>
      <c r="AM88" s="100"/>
      <c r="AN88" s="100"/>
      <c r="AO88" s="100"/>
      <c r="AP88" s="100"/>
      <c r="AQ88" s="100"/>
      <c r="AR88" s="100"/>
      <c r="AS88" s="100"/>
      <c r="AT88" s="100"/>
      <c r="AU88" s="100"/>
      <c r="AV88" s="87"/>
      <c r="AW88" s="100"/>
      <c r="AX88" s="100"/>
      <c r="AY88" s="100"/>
      <c r="AZ88" s="100"/>
      <c r="BA88" s="100"/>
      <c r="BB88" s="100"/>
      <c r="BC88" s="100"/>
      <c r="BD88" s="100"/>
      <c r="BE88" s="100"/>
      <c r="BF88" s="67"/>
      <c r="BG88" s="67"/>
      <c r="BH88" s="67"/>
      <c r="BI88" s="67"/>
    </row>
    <row r="89" spans="2:61" ht="6.75" customHeight="1">
      <c r="B89" s="245"/>
      <c r="C89" s="245"/>
      <c r="D89" s="245"/>
      <c r="E89" s="245"/>
      <c r="F89" s="266"/>
      <c r="G89" s="245"/>
      <c r="H89" s="245"/>
      <c r="I89" s="245"/>
      <c r="J89" s="245"/>
      <c r="K89" s="245"/>
      <c r="L89" s="245"/>
      <c r="M89" s="245"/>
      <c r="N89" s="245"/>
      <c r="O89" s="245"/>
      <c r="P89" s="245"/>
      <c r="Q89" s="245"/>
      <c r="R89" s="245"/>
      <c r="S89" s="93"/>
      <c r="T89" s="260"/>
      <c r="U89" s="127"/>
      <c r="V89" s="92"/>
      <c r="W89" s="92"/>
      <c r="X89" s="92"/>
      <c r="Y89" s="92"/>
      <c r="Z89" s="92"/>
      <c r="AA89" s="92"/>
      <c r="AB89" s="87"/>
      <c r="AC89" s="92"/>
      <c r="AD89" s="92"/>
      <c r="AE89" s="92"/>
      <c r="AF89" s="92"/>
      <c r="AG89" s="92"/>
      <c r="AH89" s="92"/>
      <c r="AI89" s="92"/>
      <c r="AJ89" s="92"/>
      <c r="AK89" s="92"/>
      <c r="AL89" s="87"/>
      <c r="AM89" s="92"/>
      <c r="AN89" s="92"/>
      <c r="AO89" s="92"/>
      <c r="AP89" s="92"/>
      <c r="AQ89" s="92"/>
      <c r="AR89" s="92"/>
      <c r="AS89" s="92"/>
      <c r="AT89" s="92"/>
      <c r="AU89" s="92"/>
      <c r="AV89" s="87"/>
      <c r="AW89" s="92"/>
      <c r="AX89" s="92"/>
      <c r="AY89" s="92"/>
      <c r="AZ89" s="92"/>
      <c r="BA89" s="92"/>
      <c r="BB89" s="92"/>
      <c r="BC89" s="92"/>
      <c r="BD89" s="92"/>
      <c r="BE89" s="92"/>
      <c r="BF89" s="67"/>
      <c r="BG89" s="67"/>
      <c r="BH89" s="67"/>
      <c r="BI89" s="67"/>
    </row>
    <row r="90" spans="1:61" ht="10.5" customHeight="1">
      <c r="A90" s="104" t="s">
        <v>36</v>
      </c>
      <c r="B90" s="98">
        <v>684</v>
      </c>
      <c r="C90" s="98"/>
      <c r="D90" s="98">
        <v>6</v>
      </c>
      <c r="E90" s="98"/>
      <c r="F90" s="98">
        <v>84</v>
      </c>
      <c r="G90" s="98"/>
      <c r="H90" s="98">
        <v>15</v>
      </c>
      <c r="I90" s="98"/>
      <c r="J90" s="98">
        <v>73</v>
      </c>
      <c r="K90" s="98"/>
      <c r="L90" s="98">
        <v>430</v>
      </c>
      <c r="M90" s="98"/>
      <c r="N90" s="98">
        <v>61</v>
      </c>
      <c r="O90" s="98"/>
      <c r="P90" s="98">
        <v>6</v>
      </c>
      <c r="Q90" s="98"/>
      <c r="R90" s="98">
        <v>7</v>
      </c>
      <c r="S90" s="98"/>
      <c r="T90" s="260">
        <v>2</v>
      </c>
      <c r="U90" s="155"/>
      <c r="V90" s="101"/>
      <c r="W90" s="101"/>
      <c r="X90" s="101"/>
      <c r="Y90" s="101"/>
      <c r="Z90" s="259"/>
      <c r="AA90" s="101"/>
      <c r="AB90" s="124"/>
      <c r="AC90" s="101"/>
      <c r="AD90" s="100"/>
      <c r="AE90" s="100"/>
      <c r="AF90" s="100"/>
      <c r="AG90" s="100"/>
      <c r="AH90" s="100"/>
      <c r="AI90" s="100"/>
      <c r="AJ90" s="100"/>
      <c r="AK90" s="100"/>
      <c r="AL90" s="124"/>
      <c r="AM90" s="101"/>
      <c r="AN90" s="100"/>
      <c r="AO90" s="100"/>
      <c r="AP90" s="100"/>
      <c r="AQ90" s="100"/>
      <c r="AR90" s="100"/>
      <c r="AS90" s="100"/>
      <c r="AT90" s="100"/>
      <c r="AU90" s="100"/>
      <c r="AV90" s="124"/>
      <c r="AW90" s="101"/>
      <c r="AX90" s="100"/>
      <c r="AY90" s="100"/>
      <c r="AZ90" s="100"/>
      <c r="BA90" s="100"/>
      <c r="BB90" s="100"/>
      <c r="BC90" s="100"/>
      <c r="BD90" s="100"/>
      <c r="BE90" s="100"/>
      <c r="BF90" s="67"/>
      <c r="BG90" s="67"/>
      <c r="BH90" s="67"/>
      <c r="BI90" s="67"/>
    </row>
    <row r="91" spans="1:61" ht="10.5" customHeight="1">
      <c r="A91" s="104" t="s">
        <v>37</v>
      </c>
      <c r="B91" s="260">
        <v>0</v>
      </c>
      <c r="C91" s="98"/>
      <c r="D91" s="260">
        <v>0</v>
      </c>
      <c r="E91" s="98"/>
      <c r="F91" s="260">
        <v>0</v>
      </c>
      <c r="G91" s="98"/>
      <c r="H91" s="260">
        <v>0</v>
      </c>
      <c r="I91" s="98"/>
      <c r="J91" s="260">
        <v>0</v>
      </c>
      <c r="K91" s="98"/>
      <c r="L91" s="260">
        <v>0</v>
      </c>
      <c r="M91" s="98"/>
      <c r="N91" s="260">
        <v>0</v>
      </c>
      <c r="O91" s="98"/>
      <c r="P91" s="260">
        <v>0</v>
      </c>
      <c r="Q91" s="98"/>
      <c r="R91" s="260">
        <v>0</v>
      </c>
      <c r="S91" s="98"/>
      <c r="T91" s="260">
        <v>0</v>
      </c>
      <c r="U91" s="155"/>
      <c r="V91" s="101"/>
      <c r="W91" s="101"/>
      <c r="X91" s="101"/>
      <c r="Y91" s="101"/>
      <c r="Z91" s="259"/>
      <c r="AA91" s="101"/>
      <c r="AB91" s="124"/>
      <c r="AC91" s="101"/>
      <c r="AD91" s="100"/>
      <c r="AE91" s="100"/>
      <c r="AF91" s="100"/>
      <c r="AG91" s="100"/>
      <c r="AH91" s="100"/>
      <c r="AI91" s="100"/>
      <c r="AJ91" s="100"/>
      <c r="AK91" s="100"/>
      <c r="AL91" s="124"/>
      <c r="AM91" s="101"/>
      <c r="AN91" s="100"/>
      <c r="AO91" s="100"/>
      <c r="AP91" s="100"/>
      <c r="AQ91" s="100"/>
      <c r="AR91" s="100"/>
      <c r="AS91" s="100"/>
      <c r="AT91" s="100"/>
      <c r="AU91" s="100"/>
      <c r="AV91" s="124"/>
      <c r="AW91" s="101"/>
      <c r="AX91" s="100"/>
      <c r="AY91" s="100"/>
      <c r="AZ91" s="100"/>
      <c r="BA91" s="100"/>
      <c r="BB91" s="100"/>
      <c r="BC91" s="100"/>
      <c r="BD91" s="100"/>
      <c r="BE91" s="100"/>
      <c r="BF91" s="67"/>
      <c r="BG91" s="67"/>
      <c r="BH91" s="67"/>
      <c r="BI91" s="67"/>
    </row>
    <row r="92" spans="1:61" ht="4.5" customHeight="1">
      <c r="A92" s="597"/>
      <c r="B92" s="95"/>
      <c r="C92" s="111"/>
      <c r="D92" s="257"/>
      <c r="E92" s="257"/>
      <c r="F92" s="111"/>
      <c r="G92" s="111"/>
      <c r="H92" s="257"/>
      <c r="I92" s="111"/>
      <c r="J92" s="111"/>
      <c r="K92" s="111"/>
      <c r="L92" s="264"/>
      <c r="M92" s="111"/>
      <c r="N92" s="95"/>
      <c r="O92" s="111"/>
      <c r="P92" s="111"/>
      <c r="Q92" s="111"/>
      <c r="R92" s="111"/>
      <c r="S92" s="101"/>
      <c r="T92" s="101"/>
      <c r="U92" s="127"/>
      <c r="V92" s="101"/>
      <c r="W92" s="101"/>
      <c r="X92" s="101"/>
      <c r="Y92" s="101"/>
      <c r="Z92" s="101"/>
      <c r="AA92" s="101"/>
      <c r="AB92" s="124"/>
      <c r="AC92" s="101"/>
      <c r="AD92" s="100"/>
      <c r="AE92" s="100"/>
      <c r="AF92" s="100"/>
      <c r="AG92" s="100"/>
      <c r="AH92" s="100"/>
      <c r="AI92" s="100"/>
      <c r="AJ92" s="100"/>
      <c r="AK92" s="100"/>
      <c r="AL92" s="124"/>
      <c r="AM92" s="101"/>
      <c r="AN92" s="100"/>
      <c r="AO92" s="100"/>
      <c r="AP92" s="100"/>
      <c r="AQ92" s="100"/>
      <c r="AR92" s="100"/>
      <c r="AS92" s="100"/>
      <c r="AT92" s="100"/>
      <c r="AU92" s="100"/>
      <c r="AV92" s="124"/>
      <c r="AW92" s="101"/>
      <c r="AX92" s="100"/>
      <c r="AY92" s="100"/>
      <c r="AZ92" s="100"/>
      <c r="BA92" s="100"/>
      <c r="BB92" s="100"/>
      <c r="BC92" s="100"/>
      <c r="BD92" s="100"/>
      <c r="BE92" s="100"/>
      <c r="BF92" s="67"/>
      <c r="BG92" s="67"/>
      <c r="BH92" s="67"/>
      <c r="BI92" s="67"/>
    </row>
    <row r="93" spans="1:61" ht="19.5" customHeight="1">
      <c r="A93" s="1144" t="s">
        <v>456</v>
      </c>
      <c r="B93" s="1145"/>
      <c r="C93" s="1145"/>
      <c r="D93" s="1145"/>
      <c r="E93" s="1145"/>
      <c r="F93" s="1145"/>
      <c r="G93" s="1145"/>
      <c r="H93" s="1145"/>
      <c r="I93" s="1145"/>
      <c r="J93" s="1145"/>
      <c r="K93" s="1145"/>
      <c r="L93" s="1145"/>
      <c r="M93" s="1145"/>
      <c r="N93" s="1145"/>
      <c r="O93" s="1145"/>
      <c r="P93" s="1145"/>
      <c r="Q93" s="1145"/>
      <c r="R93" s="1145"/>
      <c r="S93" s="1145"/>
      <c r="T93" s="1145"/>
      <c r="U93" s="127"/>
      <c r="V93" s="92"/>
      <c r="W93" s="92"/>
      <c r="X93" s="92"/>
      <c r="Y93" s="92"/>
      <c r="Z93" s="258"/>
      <c r="AA93" s="92"/>
      <c r="AB93" s="87"/>
      <c r="AC93" s="92"/>
      <c r="AD93" s="92"/>
      <c r="AE93" s="92"/>
      <c r="AF93" s="92"/>
      <c r="AG93" s="92"/>
      <c r="AH93" s="92"/>
      <c r="AI93" s="92"/>
      <c r="AJ93" s="92"/>
      <c r="AK93" s="92"/>
      <c r="AL93" s="87"/>
      <c r="AM93" s="92"/>
      <c r="AN93" s="92"/>
      <c r="AO93" s="92"/>
      <c r="AP93" s="92"/>
      <c r="AQ93" s="92"/>
      <c r="AR93" s="92"/>
      <c r="AS93" s="92"/>
      <c r="AT93" s="92"/>
      <c r="AU93" s="92"/>
      <c r="AV93" s="87"/>
      <c r="AW93" s="92"/>
      <c r="AX93" s="92"/>
      <c r="AY93" s="92"/>
      <c r="AZ93" s="92"/>
      <c r="BA93" s="92"/>
      <c r="BB93" s="92"/>
      <c r="BC93" s="92"/>
      <c r="BD93" s="92"/>
      <c r="BE93" s="92"/>
      <c r="BF93" s="67"/>
      <c r="BG93" s="67"/>
      <c r="BH93" s="67"/>
      <c r="BI93" s="67"/>
    </row>
    <row r="94" spans="21:61" ht="5.25" customHeight="1" hidden="1">
      <c r="U94" s="268"/>
      <c r="V94" s="268"/>
      <c r="W94" s="268"/>
      <c r="X94" s="268"/>
      <c r="Y94" s="101"/>
      <c r="Z94" s="259"/>
      <c r="AA94" s="101"/>
      <c r="AB94" s="124"/>
      <c r="AC94" s="101"/>
      <c r="AD94" s="100"/>
      <c r="AE94" s="100"/>
      <c r="AF94" s="100"/>
      <c r="AG94" s="100"/>
      <c r="AH94" s="100"/>
      <c r="AI94" s="100"/>
      <c r="AJ94" s="100"/>
      <c r="AK94" s="100"/>
      <c r="AL94" s="124"/>
      <c r="AM94" s="101"/>
      <c r="AN94" s="100"/>
      <c r="AO94" s="100"/>
      <c r="AP94" s="100"/>
      <c r="AQ94" s="100"/>
      <c r="AR94" s="100"/>
      <c r="AS94" s="100"/>
      <c r="AT94" s="100"/>
      <c r="AU94" s="100"/>
      <c r="AV94" s="67"/>
      <c r="AW94" s="269"/>
      <c r="AX94" s="270"/>
      <c r="AY94" s="270"/>
      <c r="AZ94" s="270"/>
      <c r="BA94" s="270"/>
      <c r="BB94" s="270"/>
      <c r="BC94" s="270"/>
      <c r="BD94" s="270"/>
      <c r="BE94" s="270"/>
      <c r="BF94" s="67"/>
      <c r="BG94" s="67"/>
      <c r="BH94" s="67"/>
      <c r="BI94" s="67"/>
    </row>
    <row r="95" spans="1:61" ht="12">
      <c r="A95" s="104"/>
      <c r="B95" s="95"/>
      <c r="C95" s="111"/>
      <c r="D95" s="111"/>
      <c r="E95" s="111"/>
      <c r="F95" s="111"/>
      <c r="G95" s="111"/>
      <c r="H95" s="259"/>
      <c r="I95" s="111"/>
      <c r="J95" s="111"/>
      <c r="K95" s="111"/>
      <c r="L95" s="111"/>
      <c r="M95" s="111"/>
      <c r="N95" s="111"/>
      <c r="O95" s="111"/>
      <c r="P95" s="95"/>
      <c r="Q95" s="95"/>
      <c r="R95" s="111"/>
      <c r="S95" s="101"/>
      <c r="T95" s="271"/>
      <c r="U95" s="127"/>
      <c r="V95" s="101"/>
      <c r="W95" s="101"/>
      <c r="X95" s="101"/>
      <c r="Y95" s="101"/>
      <c r="Z95" s="259"/>
      <c r="AA95" s="101"/>
      <c r="AB95" s="124"/>
      <c r="AC95" s="101"/>
      <c r="AD95" s="100"/>
      <c r="AE95" s="100"/>
      <c r="AF95" s="100"/>
      <c r="AG95" s="100"/>
      <c r="AH95" s="100"/>
      <c r="AI95" s="100"/>
      <c r="AJ95" s="100"/>
      <c r="AK95" s="100"/>
      <c r="AL95" s="124"/>
      <c r="AM95" s="101"/>
      <c r="AN95" s="100"/>
      <c r="AO95" s="100"/>
      <c r="AP95" s="100"/>
      <c r="AQ95" s="100"/>
      <c r="AR95" s="100"/>
      <c r="AS95" s="100"/>
      <c r="AT95" s="100"/>
      <c r="AU95" s="100"/>
      <c r="AV95" s="67"/>
      <c r="AW95" s="67"/>
      <c r="AX95" s="67"/>
      <c r="AY95" s="67"/>
      <c r="AZ95" s="67"/>
      <c r="BA95" s="67"/>
      <c r="BB95" s="67"/>
      <c r="BC95" s="67"/>
      <c r="BD95" s="67"/>
      <c r="BE95" s="67"/>
      <c r="BF95" s="67"/>
      <c r="BG95" s="67"/>
      <c r="BH95" s="67"/>
      <c r="BI95" s="67"/>
    </row>
    <row r="96" spans="1:61" ht="12">
      <c r="A96" s="104"/>
      <c r="B96" s="95"/>
      <c r="C96" s="111"/>
      <c r="D96" s="111"/>
      <c r="E96" s="111"/>
      <c r="F96" s="111"/>
      <c r="G96" s="111"/>
      <c r="H96" s="257"/>
      <c r="I96" s="111"/>
      <c r="J96" s="111"/>
      <c r="K96" s="111"/>
      <c r="L96" s="111"/>
      <c r="M96" s="111"/>
      <c r="N96" s="111"/>
      <c r="O96" s="111"/>
      <c r="P96" s="111"/>
      <c r="Q96" s="111"/>
      <c r="R96" s="111"/>
      <c r="S96" s="101"/>
      <c r="T96" s="271"/>
      <c r="U96" s="127"/>
      <c r="V96" s="101"/>
      <c r="W96" s="101"/>
      <c r="X96" s="101"/>
      <c r="Y96" s="101"/>
      <c r="Z96" s="259"/>
      <c r="AA96" s="101"/>
      <c r="AB96" s="124"/>
      <c r="AC96" s="101"/>
      <c r="AD96" s="100"/>
      <c r="AE96" s="100"/>
      <c r="AF96" s="100"/>
      <c r="AG96" s="100"/>
      <c r="AH96" s="100"/>
      <c r="AI96" s="100"/>
      <c r="AJ96" s="100"/>
      <c r="AK96" s="100"/>
      <c r="AL96" s="124"/>
      <c r="AM96" s="101"/>
      <c r="AN96" s="100"/>
      <c r="AO96" s="100"/>
      <c r="AP96" s="100"/>
      <c r="AQ96" s="100"/>
      <c r="AR96" s="100"/>
      <c r="AS96" s="100"/>
      <c r="AT96" s="100"/>
      <c r="AU96" s="100"/>
      <c r="AV96" s="67"/>
      <c r="AW96" s="67"/>
      <c r="AX96" s="67"/>
      <c r="AY96" s="67"/>
      <c r="AZ96" s="67"/>
      <c r="BA96" s="67"/>
      <c r="BB96" s="67"/>
      <c r="BC96" s="67"/>
      <c r="BD96" s="67"/>
      <c r="BE96" s="67"/>
      <c r="BF96" s="67"/>
      <c r="BG96" s="67"/>
      <c r="BH96" s="67"/>
      <c r="BI96" s="67"/>
    </row>
    <row r="97" spans="1:20" ht="12">
      <c r="A97" s="1200"/>
      <c r="B97" s="1200"/>
      <c r="C97" s="1200"/>
      <c r="D97" s="1200"/>
      <c r="E97" s="1200"/>
      <c r="F97" s="1200"/>
      <c r="G97" s="1200"/>
      <c r="H97" s="1200"/>
      <c r="I97" s="1200"/>
      <c r="J97" s="1200"/>
      <c r="K97" s="1200"/>
      <c r="L97" s="1200"/>
      <c r="M97" s="1200"/>
      <c r="N97" s="1200"/>
      <c r="O97" s="1200"/>
      <c r="P97" s="1200"/>
      <c r="Q97" s="1200"/>
      <c r="R97" s="1200"/>
      <c r="S97" s="126"/>
      <c r="T97" s="126"/>
    </row>
    <row r="98" spans="1:20" ht="48.75" customHeight="1">
      <c r="A98" s="1160"/>
      <c r="B98" s="1166"/>
      <c r="C98" s="1166"/>
      <c r="D98" s="1166"/>
      <c r="E98" s="1166"/>
      <c r="F98" s="1166"/>
      <c r="G98" s="1166"/>
      <c r="H98" s="1166"/>
      <c r="I98" s="1166"/>
      <c r="J98" s="1166"/>
      <c r="K98" s="1166"/>
      <c r="L98" s="1166"/>
      <c r="M98" s="1166"/>
      <c r="N98" s="1166"/>
      <c r="O98" s="1166"/>
      <c r="P98" s="1166"/>
      <c r="Q98" s="1166"/>
      <c r="R98" s="1166"/>
      <c r="S98" s="1166"/>
      <c r="T98" s="1166"/>
    </row>
    <row r="99" spans="1:27" ht="12">
      <c r="A99" s="1195"/>
      <c r="B99" s="1207"/>
      <c r="C99" s="1207"/>
      <c r="D99" s="1207"/>
      <c r="E99" s="1207"/>
      <c r="F99" s="1207"/>
      <c r="G99" s="1207"/>
      <c r="H99" s="1207"/>
      <c r="I99" s="1207"/>
      <c r="J99" s="1207"/>
      <c r="K99" s="1207"/>
      <c r="L99" s="1207"/>
      <c r="M99" s="1207"/>
      <c r="N99" s="1207"/>
      <c r="O99" s="1207"/>
      <c r="P99" s="1207"/>
      <c r="Q99" s="1207"/>
      <c r="R99" s="1207"/>
      <c r="S99" s="1207"/>
      <c r="T99" s="1207"/>
      <c r="U99" s="111"/>
      <c r="V99" s="111"/>
      <c r="W99" s="111"/>
      <c r="X99" s="111"/>
      <c r="Y99" s="111"/>
      <c r="Z99" s="111"/>
      <c r="AA99" s="111"/>
    </row>
    <row r="100" spans="1:27" ht="12">
      <c r="A100" s="1207"/>
      <c r="B100" s="1207"/>
      <c r="C100" s="1207"/>
      <c r="D100" s="1207"/>
      <c r="E100" s="1207"/>
      <c r="F100" s="1207"/>
      <c r="G100" s="1207"/>
      <c r="H100" s="1207"/>
      <c r="I100" s="1207"/>
      <c r="J100" s="1207"/>
      <c r="K100" s="1207"/>
      <c r="L100" s="1207"/>
      <c r="M100" s="1207"/>
      <c r="N100" s="1207"/>
      <c r="O100" s="1207"/>
      <c r="P100" s="1207"/>
      <c r="Q100" s="1207"/>
      <c r="R100" s="1207"/>
      <c r="S100" s="1207"/>
      <c r="T100" s="1207"/>
      <c r="U100" s="111"/>
      <c r="V100" s="111"/>
      <c r="W100" s="111"/>
      <c r="X100" s="111"/>
      <c r="Y100" s="111"/>
      <c r="Z100" s="111"/>
      <c r="AA100" s="111"/>
    </row>
    <row r="101" spans="1:27" ht="12">
      <c r="A101" s="58"/>
      <c r="B101" s="61"/>
      <c r="C101" s="61"/>
      <c r="D101" s="61"/>
      <c r="E101" s="61"/>
      <c r="F101" s="61"/>
      <c r="G101" s="61"/>
      <c r="H101" s="61"/>
      <c r="I101" s="61"/>
      <c r="J101" s="61"/>
      <c r="K101" s="61"/>
      <c r="L101" s="61"/>
      <c r="M101" s="61"/>
      <c r="N101" s="61"/>
      <c r="O101" s="61"/>
      <c r="P101" s="61"/>
      <c r="Q101" s="61"/>
      <c r="R101" s="61"/>
      <c r="S101" s="61"/>
      <c r="T101" s="111"/>
      <c r="U101" s="111"/>
      <c r="V101" s="111"/>
      <c r="W101" s="111"/>
      <c r="X101" s="111"/>
      <c r="Y101" s="111"/>
      <c r="Z101" s="111"/>
      <c r="AA101" s="111"/>
    </row>
    <row r="102" spans="1:27" ht="12">
      <c r="A102" s="58"/>
      <c r="B102" s="61"/>
      <c r="C102" s="61"/>
      <c r="D102" s="61"/>
      <c r="E102" s="61"/>
      <c r="F102" s="61"/>
      <c r="G102" s="61"/>
      <c r="H102" s="61"/>
      <c r="I102" s="61"/>
      <c r="J102" s="61"/>
      <c r="K102" s="61"/>
      <c r="L102" s="61"/>
      <c r="M102" s="61"/>
      <c r="N102" s="61"/>
      <c r="O102" s="61"/>
      <c r="P102" s="61"/>
      <c r="Q102" s="61"/>
      <c r="R102" s="61"/>
      <c r="S102" s="61"/>
      <c r="T102" s="111"/>
      <c r="U102" s="111"/>
      <c r="V102" s="111"/>
      <c r="W102" s="111"/>
      <c r="X102" s="111"/>
      <c r="Y102" s="111"/>
      <c r="Z102" s="111"/>
      <c r="AA102" s="111"/>
    </row>
    <row r="103" spans="1:27" ht="12">
      <c r="A103" s="58"/>
      <c r="B103" s="61"/>
      <c r="C103" s="61"/>
      <c r="D103" s="61"/>
      <c r="E103" s="61"/>
      <c r="F103" s="61"/>
      <c r="G103" s="61"/>
      <c r="H103" s="61"/>
      <c r="I103" s="61"/>
      <c r="J103" s="61"/>
      <c r="K103" s="61"/>
      <c r="L103" s="61"/>
      <c r="M103" s="61"/>
      <c r="N103" s="61"/>
      <c r="O103" s="61"/>
      <c r="P103" s="61"/>
      <c r="Q103" s="61"/>
      <c r="R103" s="61"/>
      <c r="S103" s="61"/>
      <c r="T103" s="111"/>
      <c r="U103" s="111"/>
      <c r="V103" s="111"/>
      <c r="W103" s="111"/>
      <c r="X103" s="111"/>
      <c r="Y103" s="111"/>
      <c r="Z103" s="111"/>
      <c r="AA103" s="111"/>
    </row>
    <row r="104" spans="1:27" ht="12">
      <c r="A104" s="58"/>
      <c r="B104" s="61"/>
      <c r="C104" s="61"/>
      <c r="D104" s="61"/>
      <c r="E104" s="61"/>
      <c r="F104" s="61"/>
      <c r="G104" s="61"/>
      <c r="H104" s="61"/>
      <c r="I104" s="61"/>
      <c r="J104" s="61"/>
      <c r="K104" s="61"/>
      <c r="L104" s="61"/>
      <c r="M104" s="61"/>
      <c r="N104" s="61"/>
      <c r="O104" s="61"/>
      <c r="P104" s="61"/>
      <c r="Q104" s="61"/>
      <c r="R104" s="61"/>
      <c r="S104" s="61"/>
      <c r="T104" s="111"/>
      <c r="U104" s="111"/>
      <c r="V104" s="111"/>
      <c r="W104" s="111"/>
      <c r="X104" s="111"/>
      <c r="Y104" s="111"/>
      <c r="Z104" s="111"/>
      <c r="AA104" s="111"/>
    </row>
    <row r="105" spans="1:27" ht="12">
      <c r="A105" s="58"/>
      <c r="B105" s="61"/>
      <c r="C105" s="61"/>
      <c r="D105" s="61"/>
      <c r="E105" s="61"/>
      <c r="F105" s="61"/>
      <c r="G105" s="61"/>
      <c r="H105" s="61"/>
      <c r="I105" s="61"/>
      <c r="J105" s="61"/>
      <c r="K105" s="61"/>
      <c r="L105" s="61"/>
      <c r="M105" s="61"/>
      <c r="N105" s="61"/>
      <c r="O105" s="61"/>
      <c r="P105" s="61"/>
      <c r="Q105" s="61"/>
      <c r="R105" s="61"/>
      <c r="S105" s="61"/>
      <c r="T105" s="111"/>
      <c r="U105" s="111"/>
      <c r="V105" s="111"/>
      <c r="W105" s="111"/>
      <c r="X105" s="111"/>
      <c r="Y105" s="111"/>
      <c r="Z105" s="111"/>
      <c r="AA105" s="111"/>
    </row>
    <row r="106" spans="1:27" ht="12">
      <c r="A106" s="58"/>
      <c r="B106" s="61"/>
      <c r="C106" s="61"/>
      <c r="D106" s="61"/>
      <c r="E106" s="61"/>
      <c r="F106" s="61"/>
      <c r="G106" s="61"/>
      <c r="H106" s="61"/>
      <c r="I106" s="61"/>
      <c r="J106" s="61"/>
      <c r="K106" s="61"/>
      <c r="L106" s="61"/>
      <c r="M106" s="61"/>
      <c r="N106" s="61"/>
      <c r="O106" s="61"/>
      <c r="P106" s="61"/>
      <c r="Q106" s="61"/>
      <c r="R106" s="61"/>
      <c r="S106" s="61"/>
      <c r="T106" s="111"/>
      <c r="U106" s="111"/>
      <c r="V106" s="111"/>
      <c r="W106" s="111"/>
      <c r="X106" s="111"/>
      <c r="Y106" s="111"/>
      <c r="Z106" s="111"/>
      <c r="AA106" s="111"/>
    </row>
    <row r="107" spans="1:27" ht="12">
      <c r="A107" s="58"/>
      <c r="B107" s="61"/>
      <c r="C107" s="61"/>
      <c r="D107" s="61"/>
      <c r="E107" s="61"/>
      <c r="F107" s="61"/>
      <c r="G107" s="61"/>
      <c r="H107" s="61"/>
      <c r="I107" s="61"/>
      <c r="J107" s="61"/>
      <c r="K107" s="61"/>
      <c r="L107" s="61"/>
      <c r="M107" s="61"/>
      <c r="N107" s="61"/>
      <c r="O107" s="61"/>
      <c r="P107" s="61"/>
      <c r="Q107" s="61"/>
      <c r="R107" s="61"/>
      <c r="S107" s="61"/>
      <c r="T107" s="98"/>
      <c r="U107" s="98"/>
      <c r="V107" s="98"/>
      <c r="W107" s="98"/>
      <c r="X107" s="98"/>
      <c r="Y107" s="98"/>
      <c r="Z107" s="98"/>
      <c r="AA107" s="98"/>
    </row>
    <row r="108" spans="1:27" ht="12">
      <c r="A108" s="58"/>
      <c r="B108" s="61"/>
      <c r="C108" s="61"/>
      <c r="D108" s="61"/>
      <c r="E108" s="61"/>
      <c r="F108" s="61"/>
      <c r="G108" s="61"/>
      <c r="H108" s="61"/>
      <c r="I108" s="61"/>
      <c r="J108" s="61"/>
      <c r="K108" s="61"/>
      <c r="L108" s="61"/>
      <c r="M108" s="61"/>
      <c r="N108" s="61"/>
      <c r="O108" s="61"/>
      <c r="P108" s="61"/>
      <c r="Q108" s="61"/>
      <c r="R108" s="61"/>
      <c r="S108" s="61"/>
      <c r="T108" s="245"/>
      <c r="U108" s="245"/>
      <c r="V108" s="245"/>
      <c r="W108" s="245"/>
      <c r="X108" s="245"/>
      <c r="Y108" s="245"/>
      <c r="Z108" s="245"/>
      <c r="AA108" s="245"/>
    </row>
    <row r="109" spans="1:27" ht="12">
      <c r="A109" s="58"/>
      <c r="B109" s="61"/>
      <c r="C109" s="61"/>
      <c r="D109" s="61"/>
      <c r="E109" s="61"/>
      <c r="F109" s="61"/>
      <c r="G109" s="61"/>
      <c r="H109" s="61"/>
      <c r="I109" s="61"/>
      <c r="J109" s="61"/>
      <c r="K109" s="61"/>
      <c r="L109" s="61"/>
      <c r="M109" s="61"/>
      <c r="N109" s="61"/>
      <c r="O109" s="61"/>
      <c r="P109" s="61"/>
      <c r="Q109" s="61"/>
      <c r="R109" s="61"/>
      <c r="S109" s="61"/>
      <c r="T109" s="111"/>
      <c r="U109" s="111"/>
      <c r="V109" s="111"/>
      <c r="W109" s="111"/>
      <c r="X109" s="111"/>
      <c r="Y109" s="111"/>
      <c r="Z109" s="111"/>
      <c r="AA109" s="111"/>
    </row>
    <row r="110" spans="1:27" ht="12">
      <c r="A110" s="58"/>
      <c r="B110" s="61"/>
      <c r="C110" s="61"/>
      <c r="D110" s="61"/>
      <c r="E110" s="61"/>
      <c r="F110" s="61"/>
      <c r="G110" s="61"/>
      <c r="H110" s="61"/>
      <c r="I110" s="61"/>
      <c r="J110" s="61"/>
      <c r="K110" s="61"/>
      <c r="L110" s="61"/>
      <c r="M110" s="61"/>
      <c r="N110" s="61"/>
      <c r="O110" s="61"/>
      <c r="P110" s="61"/>
      <c r="Q110" s="61"/>
      <c r="R110" s="61"/>
      <c r="S110" s="61"/>
      <c r="T110" s="111"/>
      <c r="U110" s="111"/>
      <c r="V110" s="111"/>
      <c r="W110" s="111"/>
      <c r="X110" s="111"/>
      <c r="Y110" s="111"/>
      <c r="Z110" s="111"/>
      <c r="AA110" s="111"/>
    </row>
    <row r="111" spans="1:27" ht="12">
      <c r="A111" s="58"/>
      <c r="B111" s="61"/>
      <c r="C111" s="61"/>
      <c r="D111" s="61"/>
      <c r="E111" s="61"/>
      <c r="F111" s="61"/>
      <c r="G111" s="61"/>
      <c r="H111" s="61"/>
      <c r="I111" s="61"/>
      <c r="J111" s="61"/>
      <c r="K111" s="61"/>
      <c r="L111" s="61"/>
      <c r="M111" s="61"/>
      <c r="N111" s="61"/>
      <c r="O111" s="61"/>
      <c r="P111" s="61"/>
      <c r="Q111" s="61"/>
      <c r="R111" s="61"/>
      <c r="S111" s="61"/>
      <c r="T111" s="111"/>
      <c r="U111" s="111"/>
      <c r="V111" s="111"/>
      <c r="W111" s="111"/>
      <c r="X111" s="111"/>
      <c r="Y111" s="111"/>
      <c r="Z111" s="111"/>
      <c r="AA111" s="111"/>
    </row>
    <row r="112" spans="1:27" ht="12">
      <c r="A112" s="58"/>
      <c r="B112" s="61"/>
      <c r="C112" s="61"/>
      <c r="D112" s="61"/>
      <c r="E112" s="61"/>
      <c r="F112" s="61"/>
      <c r="G112" s="61"/>
      <c r="H112" s="61"/>
      <c r="I112" s="61"/>
      <c r="J112" s="61"/>
      <c r="K112" s="61"/>
      <c r="L112" s="61"/>
      <c r="M112" s="61"/>
      <c r="N112" s="61"/>
      <c r="O112" s="61"/>
      <c r="P112" s="61"/>
      <c r="Q112" s="61"/>
      <c r="R112" s="61"/>
      <c r="S112" s="61"/>
      <c r="T112" s="98"/>
      <c r="U112" s="98"/>
      <c r="V112" s="98"/>
      <c r="W112" s="98"/>
      <c r="X112" s="98"/>
      <c r="Y112" s="98"/>
      <c r="Z112" s="98"/>
      <c r="AA112" s="98"/>
    </row>
    <row r="113" spans="1:27" ht="12">
      <c r="A113" s="58"/>
      <c r="B113" s="61"/>
      <c r="C113" s="61"/>
      <c r="D113" s="61"/>
      <c r="E113" s="61"/>
      <c r="F113" s="61"/>
      <c r="G113" s="61"/>
      <c r="H113" s="61"/>
      <c r="I113" s="61"/>
      <c r="J113" s="61"/>
      <c r="K113" s="61"/>
      <c r="L113" s="61"/>
      <c r="M113" s="61"/>
      <c r="N113" s="61"/>
      <c r="O113" s="61"/>
      <c r="P113" s="61"/>
      <c r="Q113" s="61"/>
      <c r="R113" s="61"/>
      <c r="S113" s="61"/>
      <c r="T113" s="245"/>
      <c r="U113" s="245"/>
      <c r="V113" s="245"/>
      <c r="W113" s="245"/>
      <c r="X113" s="245"/>
      <c r="Y113" s="245"/>
      <c r="Z113" s="245"/>
      <c r="AA113" s="245"/>
    </row>
    <row r="114" spans="1:27" ht="12">
      <c r="A114" s="58"/>
      <c r="B114" s="61"/>
      <c r="C114" s="61"/>
      <c r="D114" s="61"/>
      <c r="E114" s="61"/>
      <c r="F114" s="61"/>
      <c r="G114" s="61"/>
      <c r="H114" s="61"/>
      <c r="I114" s="61"/>
      <c r="J114" s="61"/>
      <c r="K114" s="61"/>
      <c r="L114" s="61"/>
      <c r="M114" s="61"/>
      <c r="N114" s="61"/>
      <c r="O114" s="61"/>
      <c r="P114" s="61"/>
      <c r="Q114" s="61"/>
      <c r="R114" s="61"/>
      <c r="S114" s="61"/>
      <c r="T114" s="111"/>
      <c r="U114" s="111"/>
      <c r="V114" s="111"/>
      <c r="W114" s="111"/>
      <c r="X114" s="111"/>
      <c r="Y114" s="111"/>
      <c r="Z114" s="111"/>
      <c r="AA114" s="111"/>
    </row>
    <row r="115" spans="1:27" ht="12">
      <c r="A115" s="58"/>
      <c r="B115" s="61"/>
      <c r="C115" s="61"/>
      <c r="D115" s="61"/>
      <c r="E115" s="61"/>
      <c r="F115" s="61"/>
      <c r="G115" s="61"/>
      <c r="H115" s="61"/>
      <c r="I115" s="61"/>
      <c r="J115" s="61"/>
      <c r="K115" s="61"/>
      <c r="L115" s="61"/>
      <c r="M115" s="61"/>
      <c r="N115" s="61"/>
      <c r="O115" s="61"/>
      <c r="P115" s="61"/>
      <c r="Q115" s="61"/>
      <c r="R115" s="61"/>
      <c r="S115" s="61"/>
      <c r="T115" s="98"/>
      <c r="U115" s="98"/>
      <c r="V115" s="98"/>
      <c r="W115" s="98"/>
      <c r="X115" s="98"/>
      <c r="Y115" s="98"/>
      <c r="Z115" s="98"/>
      <c r="AA115" s="98"/>
    </row>
    <row r="116" spans="1:27" ht="12">
      <c r="A116" s="58"/>
      <c r="B116" s="61"/>
      <c r="C116" s="61"/>
      <c r="D116" s="61"/>
      <c r="E116" s="61"/>
      <c r="F116" s="61"/>
      <c r="G116" s="61"/>
      <c r="H116" s="61"/>
      <c r="I116" s="61"/>
      <c r="J116" s="61"/>
      <c r="K116" s="61"/>
      <c r="L116" s="61"/>
      <c r="M116" s="61"/>
      <c r="N116" s="61"/>
      <c r="O116" s="61"/>
      <c r="P116" s="61"/>
      <c r="Q116" s="61"/>
      <c r="R116" s="61"/>
      <c r="S116" s="61"/>
      <c r="T116" s="245"/>
      <c r="U116" s="245"/>
      <c r="V116" s="245"/>
      <c r="W116" s="245"/>
      <c r="X116" s="245"/>
      <c r="Y116" s="245"/>
      <c r="Z116" s="245"/>
      <c r="AA116" s="245"/>
    </row>
    <row r="117" spans="1:27" ht="12">
      <c r="A117" s="58"/>
      <c r="B117" s="61"/>
      <c r="C117" s="61"/>
      <c r="D117" s="61"/>
      <c r="E117" s="61"/>
      <c r="F117" s="61"/>
      <c r="G117" s="61"/>
      <c r="H117" s="61"/>
      <c r="I117" s="61"/>
      <c r="J117" s="61"/>
      <c r="K117" s="61"/>
      <c r="L117" s="61"/>
      <c r="M117" s="61"/>
      <c r="N117" s="61"/>
      <c r="O117" s="61"/>
      <c r="P117" s="61"/>
      <c r="Q117" s="61"/>
      <c r="R117" s="61"/>
      <c r="S117" s="61"/>
      <c r="T117" s="111"/>
      <c r="U117" s="111"/>
      <c r="V117" s="111"/>
      <c r="W117" s="111"/>
      <c r="X117" s="111"/>
      <c r="Y117" s="111"/>
      <c r="Z117" s="111"/>
      <c r="AA117" s="111"/>
    </row>
    <row r="118" spans="1:27" ht="12">
      <c r="A118" s="58"/>
      <c r="B118" s="61"/>
      <c r="C118" s="61"/>
      <c r="D118" s="61"/>
      <c r="E118" s="61"/>
      <c r="F118" s="61"/>
      <c r="G118" s="61"/>
      <c r="H118" s="61"/>
      <c r="I118" s="61"/>
      <c r="J118" s="61"/>
      <c r="K118" s="61"/>
      <c r="L118" s="61"/>
      <c r="M118" s="61"/>
      <c r="N118" s="61"/>
      <c r="O118" s="61"/>
      <c r="P118" s="61"/>
      <c r="Q118" s="61"/>
      <c r="R118" s="61"/>
      <c r="S118" s="61"/>
      <c r="T118" s="98"/>
      <c r="U118" s="98"/>
      <c r="V118" s="98"/>
      <c r="W118" s="98"/>
      <c r="X118" s="98"/>
      <c r="Y118" s="98"/>
      <c r="Z118" s="98"/>
      <c r="AA118" s="98"/>
    </row>
    <row r="119" spans="1:27" ht="12">
      <c r="A119" s="58"/>
      <c r="B119" s="61"/>
      <c r="C119" s="61"/>
      <c r="D119" s="61"/>
      <c r="E119" s="61"/>
      <c r="F119" s="61"/>
      <c r="G119" s="61"/>
      <c r="H119" s="61"/>
      <c r="I119" s="61"/>
      <c r="J119" s="61"/>
      <c r="K119" s="61"/>
      <c r="L119" s="61"/>
      <c r="M119" s="61"/>
      <c r="N119" s="61"/>
      <c r="O119" s="61"/>
      <c r="P119" s="61"/>
      <c r="Q119" s="61"/>
      <c r="R119" s="61"/>
      <c r="S119" s="61"/>
      <c r="T119" s="245"/>
      <c r="U119" s="245"/>
      <c r="V119" s="245"/>
      <c r="W119" s="245"/>
      <c r="X119" s="245"/>
      <c r="Y119" s="245"/>
      <c r="Z119" s="245"/>
      <c r="AA119" s="245"/>
    </row>
    <row r="120" spans="1:27" ht="12">
      <c r="A120" s="58"/>
      <c r="B120" s="61"/>
      <c r="C120" s="61"/>
      <c r="D120" s="61"/>
      <c r="E120" s="61"/>
      <c r="F120" s="61"/>
      <c r="G120" s="61"/>
      <c r="H120" s="61"/>
      <c r="I120" s="61"/>
      <c r="J120" s="61"/>
      <c r="K120" s="61"/>
      <c r="L120" s="61"/>
      <c r="M120" s="61"/>
      <c r="N120" s="61"/>
      <c r="O120" s="61"/>
      <c r="P120" s="61"/>
      <c r="Q120" s="61"/>
      <c r="R120" s="61"/>
      <c r="S120" s="61"/>
      <c r="T120" s="111"/>
      <c r="U120" s="111"/>
      <c r="V120" s="111"/>
      <c r="W120" s="111"/>
      <c r="X120" s="111"/>
      <c r="Y120" s="111"/>
      <c r="Z120" s="111"/>
      <c r="AA120" s="111"/>
    </row>
    <row r="121" spans="1:27" ht="12">
      <c r="A121" s="58"/>
      <c r="B121" s="61"/>
      <c r="C121" s="61"/>
      <c r="D121" s="61"/>
      <c r="E121" s="61"/>
      <c r="F121" s="61"/>
      <c r="G121" s="61"/>
      <c r="H121" s="61"/>
      <c r="I121" s="61"/>
      <c r="J121" s="61"/>
      <c r="K121" s="61"/>
      <c r="L121" s="61"/>
      <c r="M121" s="61"/>
      <c r="N121" s="61"/>
      <c r="O121" s="61"/>
      <c r="P121" s="61"/>
      <c r="Q121" s="61"/>
      <c r="R121" s="61"/>
      <c r="S121" s="61"/>
      <c r="T121" s="111"/>
      <c r="U121" s="111"/>
      <c r="V121" s="111"/>
      <c r="W121" s="111"/>
      <c r="X121" s="111"/>
      <c r="Y121" s="111"/>
      <c r="Z121" s="111"/>
      <c r="AA121" s="111"/>
    </row>
    <row r="122" spans="1:27" ht="12">
      <c r="A122" s="58"/>
      <c r="B122" s="61"/>
      <c r="C122" s="61"/>
      <c r="D122" s="61"/>
      <c r="E122" s="61"/>
      <c r="F122" s="61"/>
      <c r="G122" s="61"/>
      <c r="H122" s="61"/>
      <c r="I122" s="61"/>
      <c r="J122" s="61"/>
      <c r="K122" s="61"/>
      <c r="L122" s="61"/>
      <c r="M122" s="61"/>
      <c r="N122" s="61"/>
      <c r="O122" s="61"/>
      <c r="P122" s="61"/>
      <c r="Q122" s="61"/>
      <c r="R122" s="61"/>
      <c r="S122" s="61"/>
      <c r="T122" s="98"/>
      <c r="U122" s="98"/>
      <c r="V122" s="98"/>
      <c r="W122" s="98"/>
      <c r="X122" s="98"/>
      <c r="Y122" s="98"/>
      <c r="Z122" s="98"/>
      <c r="AA122" s="98"/>
    </row>
    <row r="123" spans="1:27" ht="12">
      <c r="A123" s="58"/>
      <c r="B123" s="61"/>
      <c r="C123" s="61"/>
      <c r="D123" s="61"/>
      <c r="E123" s="61"/>
      <c r="F123" s="61"/>
      <c r="G123" s="61"/>
      <c r="H123" s="61"/>
      <c r="I123" s="61"/>
      <c r="J123" s="61"/>
      <c r="K123" s="61"/>
      <c r="L123" s="61"/>
      <c r="M123" s="61"/>
      <c r="N123" s="61"/>
      <c r="O123" s="61"/>
      <c r="P123" s="61"/>
      <c r="Q123" s="61"/>
      <c r="R123" s="61"/>
      <c r="S123" s="61"/>
      <c r="T123" s="245"/>
      <c r="U123" s="245"/>
      <c r="V123" s="245"/>
      <c r="W123" s="245"/>
      <c r="X123" s="245"/>
      <c r="Y123" s="245"/>
      <c r="Z123" s="245"/>
      <c r="AA123" s="245"/>
    </row>
    <row r="124" spans="1:27" ht="12">
      <c r="A124" s="58"/>
      <c r="B124" s="61"/>
      <c r="C124" s="61"/>
      <c r="D124" s="61"/>
      <c r="E124" s="61"/>
      <c r="F124" s="61"/>
      <c r="G124" s="61"/>
      <c r="H124" s="61"/>
      <c r="I124" s="61"/>
      <c r="J124" s="61"/>
      <c r="K124" s="61"/>
      <c r="L124" s="61"/>
      <c r="M124" s="61"/>
      <c r="N124" s="61"/>
      <c r="O124" s="61"/>
      <c r="P124" s="61"/>
      <c r="Q124" s="61"/>
      <c r="R124" s="61"/>
      <c r="S124" s="61"/>
      <c r="T124" s="111"/>
      <c r="U124" s="111"/>
      <c r="V124" s="111"/>
      <c r="W124" s="111"/>
      <c r="X124" s="111"/>
      <c r="Y124" s="111"/>
      <c r="Z124" s="111"/>
      <c r="AA124" s="111"/>
    </row>
    <row r="125" spans="1:27" ht="12">
      <c r="A125" s="58"/>
      <c r="B125" s="61"/>
      <c r="C125" s="61"/>
      <c r="D125" s="61"/>
      <c r="E125" s="61"/>
      <c r="F125" s="61"/>
      <c r="G125" s="61"/>
      <c r="H125" s="61"/>
      <c r="I125" s="61"/>
      <c r="J125" s="61"/>
      <c r="K125" s="61"/>
      <c r="L125" s="61"/>
      <c r="M125" s="61"/>
      <c r="N125" s="61"/>
      <c r="O125" s="61"/>
      <c r="P125" s="61"/>
      <c r="Q125" s="61"/>
      <c r="R125" s="61"/>
      <c r="S125" s="61"/>
      <c r="T125" s="98"/>
      <c r="U125" s="98"/>
      <c r="V125" s="98"/>
      <c r="W125" s="98"/>
      <c r="X125" s="98"/>
      <c r="Y125" s="98"/>
      <c r="Z125" s="98"/>
      <c r="AA125" s="98"/>
    </row>
    <row r="126" spans="1:27" ht="12">
      <c r="A126" s="58"/>
      <c r="B126" s="61"/>
      <c r="C126" s="61"/>
      <c r="D126" s="61"/>
      <c r="E126" s="61"/>
      <c r="F126" s="61"/>
      <c r="G126" s="61"/>
      <c r="H126" s="61"/>
      <c r="I126" s="61"/>
      <c r="J126" s="61"/>
      <c r="K126" s="61"/>
      <c r="L126" s="61"/>
      <c r="M126" s="61"/>
      <c r="N126" s="61"/>
      <c r="O126" s="61"/>
      <c r="P126" s="61"/>
      <c r="Q126" s="61"/>
      <c r="R126" s="61"/>
      <c r="S126" s="61"/>
      <c r="T126" s="245"/>
      <c r="U126" s="245"/>
      <c r="V126" s="245"/>
      <c r="W126" s="245"/>
      <c r="X126" s="245"/>
      <c r="Y126" s="245"/>
      <c r="Z126" s="245"/>
      <c r="AA126" s="245"/>
    </row>
    <row r="127" spans="1:27" ht="12">
      <c r="A127" s="58"/>
      <c r="B127" s="61"/>
      <c r="C127" s="61"/>
      <c r="D127" s="61"/>
      <c r="E127" s="61"/>
      <c r="F127" s="61"/>
      <c r="G127" s="61"/>
      <c r="H127" s="61"/>
      <c r="I127" s="61"/>
      <c r="J127" s="61"/>
      <c r="K127" s="61"/>
      <c r="L127" s="61"/>
      <c r="M127" s="61"/>
      <c r="N127" s="61"/>
      <c r="O127" s="61"/>
      <c r="P127" s="61"/>
      <c r="Q127" s="61"/>
      <c r="R127" s="61"/>
      <c r="S127" s="61"/>
      <c r="T127" s="111"/>
      <c r="U127" s="111"/>
      <c r="V127" s="111"/>
      <c r="W127" s="111"/>
      <c r="X127" s="111"/>
      <c r="Y127" s="111"/>
      <c r="Z127" s="111"/>
      <c r="AA127" s="111"/>
    </row>
    <row r="128" spans="1:27" ht="12">
      <c r="A128" s="58"/>
      <c r="B128" s="61"/>
      <c r="C128" s="61"/>
      <c r="D128" s="61"/>
      <c r="E128" s="61"/>
      <c r="F128" s="61"/>
      <c r="G128" s="61"/>
      <c r="H128" s="61"/>
      <c r="I128" s="61"/>
      <c r="J128" s="61"/>
      <c r="K128" s="61"/>
      <c r="L128" s="61"/>
      <c r="M128" s="61"/>
      <c r="N128" s="61"/>
      <c r="O128" s="61"/>
      <c r="P128" s="61"/>
      <c r="Q128" s="61"/>
      <c r="R128" s="61"/>
      <c r="S128" s="61"/>
      <c r="T128" s="111"/>
      <c r="U128" s="111"/>
      <c r="V128" s="111"/>
      <c r="W128" s="111"/>
      <c r="X128" s="111"/>
      <c r="Y128" s="111"/>
      <c r="Z128" s="111"/>
      <c r="AA128" s="111"/>
    </row>
    <row r="129" spans="1:27" ht="12">
      <c r="A129" s="58"/>
      <c r="B129" s="61"/>
      <c r="C129" s="61"/>
      <c r="D129" s="61"/>
      <c r="E129" s="61"/>
      <c r="F129" s="61"/>
      <c r="G129" s="61"/>
      <c r="H129" s="61"/>
      <c r="I129" s="61"/>
      <c r="J129" s="61"/>
      <c r="K129" s="61"/>
      <c r="L129" s="61"/>
      <c r="M129" s="61"/>
      <c r="N129" s="61"/>
      <c r="O129" s="61"/>
      <c r="P129" s="61"/>
      <c r="Q129" s="61"/>
      <c r="R129" s="61"/>
      <c r="S129" s="61"/>
      <c r="T129" s="111"/>
      <c r="U129" s="111"/>
      <c r="V129" s="111"/>
      <c r="W129" s="111"/>
      <c r="X129" s="111"/>
      <c r="Y129" s="111"/>
      <c r="Z129" s="111"/>
      <c r="AA129" s="111"/>
    </row>
    <row r="130" spans="1:27" ht="12">
      <c r="A130" s="58"/>
      <c r="B130" s="61"/>
      <c r="C130" s="61"/>
      <c r="D130" s="61"/>
      <c r="E130" s="61"/>
      <c r="F130" s="61"/>
      <c r="G130" s="61"/>
      <c r="H130" s="61"/>
      <c r="I130" s="61"/>
      <c r="J130" s="61"/>
      <c r="K130" s="61"/>
      <c r="L130" s="61"/>
      <c r="M130" s="61"/>
      <c r="N130" s="61"/>
      <c r="O130" s="61"/>
      <c r="P130" s="61"/>
      <c r="Q130" s="61"/>
      <c r="R130" s="61"/>
      <c r="S130" s="61"/>
      <c r="T130" s="111"/>
      <c r="U130" s="111"/>
      <c r="V130" s="111"/>
      <c r="W130" s="111"/>
      <c r="X130" s="111"/>
      <c r="Y130" s="111"/>
      <c r="Z130" s="111"/>
      <c r="AA130" s="111"/>
    </row>
    <row r="131" spans="1:27" ht="12">
      <c r="A131" s="58"/>
      <c r="B131" s="61"/>
      <c r="C131" s="61"/>
      <c r="D131" s="61"/>
      <c r="E131" s="61"/>
      <c r="F131" s="61"/>
      <c r="G131" s="61"/>
      <c r="H131" s="61"/>
      <c r="I131" s="61"/>
      <c r="J131" s="61"/>
      <c r="K131" s="61"/>
      <c r="L131" s="61"/>
      <c r="M131" s="61"/>
      <c r="N131" s="61"/>
      <c r="O131" s="61"/>
      <c r="P131" s="61"/>
      <c r="Q131" s="61"/>
      <c r="R131" s="61"/>
      <c r="S131" s="61"/>
      <c r="T131" s="111"/>
      <c r="U131" s="111"/>
      <c r="V131" s="111"/>
      <c r="W131" s="111"/>
      <c r="X131" s="111"/>
      <c r="Y131" s="111"/>
      <c r="Z131" s="111"/>
      <c r="AA131" s="111"/>
    </row>
    <row r="132" spans="1:27" ht="12">
      <c r="A132" s="58"/>
      <c r="B132" s="61"/>
      <c r="C132" s="61"/>
      <c r="D132" s="61"/>
      <c r="E132" s="61"/>
      <c r="F132" s="61"/>
      <c r="G132" s="61"/>
      <c r="H132" s="61"/>
      <c r="I132" s="61"/>
      <c r="J132" s="61"/>
      <c r="K132" s="61"/>
      <c r="L132" s="61"/>
      <c r="M132" s="61"/>
      <c r="N132" s="61"/>
      <c r="O132" s="61"/>
      <c r="P132" s="61"/>
      <c r="Q132" s="61"/>
      <c r="R132" s="61"/>
      <c r="S132" s="61"/>
      <c r="T132" s="98"/>
      <c r="U132" s="98"/>
      <c r="V132" s="98"/>
      <c r="W132" s="98"/>
      <c r="X132" s="98"/>
      <c r="Y132" s="98"/>
      <c r="Z132" s="98"/>
      <c r="AA132" s="98"/>
    </row>
    <row r="133" spans="1:27" ht="12">
      <c r="A133" s="58"/>
      <c r="B133" s="61"/>
      <c r="C133" s="61"/>
      <c r="D133" s="61"/>
      <c r="E133" s="61"/>
      <c r="F133" s="61"/>
      <c r="G133" s="61"/>
      <c r="H133" s="61"/>
      <c r="I133" s="61"/>
      <c r="J133" s="61"/>
      <c r="K133" s="61"/>
      <c r="L133" s="61"/>
      <c r="M133" s="61"/>
      <c r="N133" s="61"/>
      <c r="O133" s="61"/>
      <c r="P133" s="61"/>
      <c r="Q133" s="61"/>
      <c r="R133" s="61"/>
      <c r="S133" s="61"/>
      <c r="T133" s="245"/>
      <c r="U133" s="245"/>
      <c r="V133" s="245"/>
      <c r="W133" s="245"/>
      <c r="X133" s="245"/>
      <c r="Y133" s="245"/>
      <c r="Z133" s="245"/>
      <c r="AA133" s="245"/>
    </row>
    <row r="134" spans="1:27" ht="12">
      <c r="A134" s="58"/>
      <c r="B134" s="61"/>
      <c r="C134" s="61"/>
      <c r="D134" s="61"/>
      <c r="E134" s="61"/>
      <c r="F134" s="61"/>
      <c r="G134" s="61"/>
      <c r="H134" s="61"/>
      <c r="I134" s="61"/>
      <c r="J134" s="61"/>
      <c r="K134" s="61"/>
      <c r="L134" s="61"/>
      <c r="M134" s="61"/>
      <c r="N134" s="61"/>
      <c r="O134" s="61"/>
      <c r="P134" s="61"/>
      <c r="Q134" s="61"/>
      <c r="R134" s="61"/>
      <c r="S134" s="61"/>
      <c r="T134" s="111"/>
      <c r="U134" s="111"/>
      <c r="V134" s="111"/>
      <c r="W134" s="111"/>
      <c r="X134" s="111"/>
      <c r="Y134" s="111"/>
      <c r="Z134" s="111"/>
      <c r="AA134" s="111"/>
    </row>
    <row r="135" spans="1:27" ht="12">
      <c r="A135" s="58"/>
      <c r="B135" s="61"/>
      <c r="C135" s="61"/>
      <c r="D135" s="61"/>
      <c r="E135" s="61"/>
      <c r="F135" s="61"/>
      <c r="G135" s="61"/>
      <c r="H135" s="61"/>
      <c r="I135" s="61"/>
      <c r="J135" s="61"/>
      <c r="K135" s="61"/>
      <c r="L135" s="61"/>
      <c r="M135" s="61"/>
      <c r="N135" s="61"/>
      <c r="O135" s="61"/>
      <c r="P135" s="61"/>
      <c r="Q135" s="61"/>
      <c r="R135" s="61"/>
      <c r="S135" s="61"/>
      <c r="T135" s="111"/>
      <c r="U135" s="111"/>
      <c r="V135" s="111"/>
      <c r="W135" s="111"/>
      <c r="X135" s="111"/>
      <c r="Y135" s="111"/>
      <c r="Z135" s="111"/>
      <c r="AA135" s="111"/>
    </row>
    <row r="136" spans="1:27" ht="12">
      <c r="A136" s="58"/>
      <c r="B136" s="61"/>
      <c r="C136" s="61"/>
      <c r="D136" s="61"/>
      <c r="E136" s="61"/>
      <c r="F136" s="61"/>
      <c r="G136" s="61"/>
      <c r="H136" s="61"/>
      <c r="I136" s="61"/>
      <c r="J136" s="61"/>
      <c r="K136" s="61"/>
      <c r="L136" s="61"/>
      <c r="M136" s="61"/>
      <c r="N136" s="61"/>
      <c r="O136" s="61"/>
      <c r="P136" s="61"/>
      <c r="Q136" s="61"/>
      <c r="R136" s="61"/>
      <c r="S136" s="61"/>
      <c r="T136" s="111"/>
      <c r="U136" s="111"/>
      <c r="V136" s="111"/>
      <c r="W136" s="111"/>
      <c r="X136" s="111"/>
      <c r="Y136" s="111"/>
      <c r="Z136" s="111"/>
      <c r="AA136" s="111"/>
    </row>
    <row r="137" spans="1:27" ht="12">
      <c r="A137" s="58"/>
      <c r="B137" s="61"/>
      <c r="C137" s="61"/>
      <c r="D137" s="61"/>
      <c r="E137" s="61"/>
      <c r="F137" s="61"/>
      <c r="G137" s="61"/>
      <c r="H137" s="61"/>
      <c r="I137" s="61"/>
      <c r="J137" s="61"/>
      <c r="K137" s="61"/>
      <c r="L137" s="61"/>
      <c r="M137" s="61"/>
      <c r="N137" s="61"/>
      <c r="O137" s="61"/>
      <c r="P137" s="61"/>
      <c r="Q137" s="61"/>
      <c r="R137" s="61"/>
      <c r="S137" s="61"/>
      <c r="T137" s="111"/>
      <c r="U137" s="111"/>
      <c r="V137" s="111"/>
      <c r="W137" s="111"/>
      <c r="X137" s="111"/>
      <c r="Y137" s="111"/>
      <c r="Z137" s="111"/>
      <c r="AA137" s="111"/>
    </row>
    <row r="138" spans="1:27" ht="12">
      <c r="A138" s="58"/>
      <c r="B138" s="61"/>
      <c r="C138" s="61"/>
      <c r="D138" s="61"/>
      <c r="E138" s="61"/>
      <c r="F138" s="61"/>
      <c r="G138" s="61"/>
      <c r="H138" s="61"/>
      <c r="I138" s="61"/>
      <c r="J138" s="61"/>
      <c r="K138" s="61"/>
      <c r="L138" s="61"/>
      <c r="M138" s="61"/>
      <c r="N138" s="61"/>
      <c r="O138" s="61"/>
      <c r="P138" s="61"/>
      <c r="Q138" s="61"/>
      <c r="R138" s="61"/>
      <c r="S138" s="61"/>
      <c r="T138" s="111"/>
      <c r="U138" s="111"/>
      <c r="V138" s="111"/>
      <c r="W138" s="111"/>
      <c r="X138" s="111"/>
      <c r="Y138" s="111"/>
      <c r="Z138" s="111"/>
      <c r="AA138" s="111"/>
    </row>
    <row r="139" spans="1:27" ht="12">
      <c r="A139" s="58"/>
      <c r="B139" s="61"/>
      <c r="C139" s="61"/>
      <c r="D139" s="61"/>
      <c r="E139" s="61"/>
      <c r="F139" s="61"/>
      <c r="G139" s="61"/>
      <c r="H139" s="61"/>
      <c r="I139" s="61"/>
      <c r="J139" s="61"/>
      <c r="K139" s="61"/>
      <c r="L139" s="61"/>
      <c r="M139" s="61"/>
      <c r="N139" s="61"/>
      <c r="O139" s="61"/>
      <c r="P139" s="61"/>
      <c r="Q139" s="61"/>
      <c r="R139" s="61"/>
      <c r="S139" s="61"/>
      <c r="T139" s="111"/>
      <c r="U139" s="111"/>
      <c r="V139" s="111"/>
      <c r="W139" s="111"/>
      <c r="X139" s="111"/>
      <c r="Y139" s="111"/>
      <c r="Z139" s="111"/>
      <c r="AA139" s="111"/>
    </row>
    <row r="140" spans="1:27" ht="12">
      <c r="A140" s="58"/>
      <c r="B140" s="61"/>
      <c r="C140" s="61"/>
      <c r="D140" s="61"/>
      <c r="E140" s="61"/>
      <c r="F140" s="61"/>
      <c r="G140" s="61"/>
      <c r="H140" s="61"/>
      <c r="I140" s="61"/>
      <c r="J140" s="61"/>
      <c r="K140" s="61"/>
      <c r="L140" s="61"/>
      <c r="M140" s="61"/>
      <c r="N140" s="61"/>
      <c r="O140" s="61"/>
      <c r="P140" s="61"/>
      <c r="Q140" s="61"/>
      <c r="R140" s="61"/>
      <c r="S140" s="61"/>
      <c r="T140" s="111"/>
      <c r="U140" s="111"/>
      <c r="V140" s="111"/>
      <c r="W140" s="111"/>
      <c r="X140" s="111"/>
      <c r="Y140" s="111"/>
      <c r="Z140" s="111"/>
      <c r="AA140" s="111"/>
    </row>
    <row r="141" spans="1:27" ht="12">
      <c r="A141" s="58"/>
      <c r="B141" s="61"/>
      <c r="C141" s="61"/>
      <c r="D141" s="61"/>
      <c r="E141" s="61"/>
      <c r="F141" s="61"/>
      <c r="G141" s="61"/>
      <c r="H141" s="61"/>
      <c r="I141" s="61"/>
      <c r="J141" s="61"/>
      <c r="K141" s="61"/>
      <c r="L141" s="61"/>
      <c r="M141" s="61"/>
      <c r="N141" s="61"/>
      <c r="O141" s="61"/>
      <c r="P141" s="61"/>
      <c r="Q141" s="61"/>
      <c r="R141" s="61"/>
      <c r="S141" s="61"/>
      <c r="T141" s="111"/>
      <c r="U141" s="111"/>
      <c r="V141" s="111"/>
      <c r="W141" s="111"/>
      <c r="X141" s="111"/>
      <c r="Y141" s="111"/>
      <c r="Z141" s="111"/>
      <c r="AA141" s="111"/>
    </row>
    <row r="142" spans="1:27" ht="12">
      <c r="A142" s="58"/>
      <c r="B142" s="61"/>
      <c r="C142" s="61"/>
      <c r="D142" s="61"/>
      <c r="E142" s="61"/>
      <c r="F142" s="61"/>
      <c r="G142" s="61"/>
      <c r="H142" s="61"/>
      <c r="I142" s="61"/>
      <c r="J142" s="61"/>
      <c r="K142" s="61"/>
      <c r="L142" s="61"/>
      <c r="M142" s="61"/>
      <c r="N142" s="61"/>
      <c r="O142" s="61"/>
      <c r="P142" s="61"/>
      <c r="Q142" s="61"/>
      <c r="R142" s="61"/>
      <c r="S142" s="61"/>
      <c r="T142" s="111"/>
      <c r="U142" s="111"/>
      <c r="V142" s="111"/>
      <c r="W142" s="111"/>
      <c r="X142" s="111"/>
      <c r="Y142" s="111"/>
      <c r="Z142" s="111"/>
      <c r="AA142" s="111"/>
    </row>
    <row r="143" spans="1:27" ht="12">
      <c r="A143" s="58"/>
      <c r="B143" s="61"/>
      <c r="C143" s="61"/>
      <c r="D143" s="61"/>
      <c r="E143" s="61"/>
      <c r="F143" s="61"/>
      <c r="G143" s="61"/>
      <c r="H143" s="61"/>
      <c r="I143" s="61"/>
      <c r="J143" s="61"/>
      <c r="K143" s="61"/>
      <c r="L143" s="61"/>
      <c r="M143" s="61"/>
      <c r="N143" s="61"/>
      <c r="O143" s="61"/>
      <c r="P143" s="61"/>
      <c r="Q143" s="61"/>
      <c r="R143" s="61"/>
      <c r="S143" s="61"/>
      <c r="T143" s="272"/>
      <c r="U143" s="272"/>
      <c r="V143" s="272"/>
      <c r="W143" s="272"/>
      <c r="X143" s="272"/>
      <c r="Y143" s="272"/>
      <c r="Z143" s="272"/>
      <c r="AA143" s="272"/>
    </row>
    <row r="144" spans="1:27" ht="12">
      <c r="A144" s="58"/>
      <c r="B144" s="61"/>
      <c r="C144" s="61"/>
      <c r="D144" s="61"/>
      <c r="E144" s="61"/>
      <c r="F144" s="61"/>
      <c r="G144" s="61"/>
      <c r="H144" s="61"/>
      <c r="I144" s="61"/>
      <c r="J144" s="61"/>
      <c r="K144" s="61"/>
      <c r="L144" s="61"/>
      <c r="M144" s="61"/>
      <c r="N144" s="61"/>
      <c r="O144" s="61"/>
      <c r="P144" s="61"/>
      <c r="Q144" s="61"/>
      <c r="R144" s="61"/>
      <c r="S144" s="61"/>
      <c r="T144" s="90"/>
      <c r="U144" s="90"/>
      <c r="V144" s="90"/>
      <c r="W144" s="90"/>
      <c r="X144" s="90"/>
      <c r="Y144" s="90"/>
      <c r="Z144" s="90"/>
      <c r="AA144" s="90"/>
    </row>
    <row r="145" spans="1:27" ht="12">
      <c r="A145" s="58"/>
      <c r="B145" s="61"/>
      <c r="C145" s="61"/>
      <c r="D145" s="61"/>
      <c r="E145" s="61"/>
      <c r="F145" s="61"/>
      <c r="G145" s="61"/>
      <c r="H145" s="61"/>
      <c r="I145" s="61"/>
      <c r="J145" s="61"/>
      <c r="K145" s="61"/>
      <c r="L145" s="61"/>
      <c r="M145" s="61"/>
      <c r="N145" s="61"/>
      <c r="O145" s="61"/>
      <c r="P145" s="61"/>
      <c r="Q145" s="61"/>
      <c r="R145" s="61"/>
      <c r="S145" s="61"/>
      <c r="T145" s="111"/>
      <c r="U145" s="111"/>
      <c r="V145" s="111"/>
      <c r="W145" s="111"/>
      <c r="X145" s="111"/>
      <c r="Y145" s="111"/>
      <c r="Z145" s="111"/>
      <c r="AA145" s="111"/>
    </row>
    <row r="146" spans="1:27" ht="12">
      <c r="A146" s="58"/>
      <c r="B146" s="61"/>
      <c r="C146" s="61"/>
      <c r="D146" s="61"/>
      <c r="E146" s="61"/>
      <c r="F146" s="61"/>
      <c r="G146" s="61"/>
      <c r="H146" s="61"/>
      <c r="I146" s="61"/>
      <c r="J146" s="61"/>
      <c r="K146" s="61"/>
      <c r="L146" s="61"/>
      <c r="M146" s="61"/>
      <c r="N146" s="61"/>
      <c r="O146" s="61"/>
      <c r="P146" s="61"/>
      <c r="Q146" s="61"/>
      <c r="R146" s="61"/>
      <c r="S146" s="61"/>
      <c r="T146" s="111"/>
      <c r="U146" s="111"/>
      <c r="V146" s="111"/>
      <c r="W146" s="111"/>
      <c r="X146" s="111"/>
      <c r="Y146" s="111"/>
      <c r="Z146" s="111"/>
      <c r="AA146" s="111"/>
    </row>
    <row r="147" spans="1:27" ht="12">
      <c r="A147" s="58"/>
      <c r="B147" s="61"/>
      <c r="C147" s="61"/>
      <c r="D147" s="61"/>
      <c r="E147" s="61"/>
      <c r="F147" s="61"/>
      <c r="G147" s="61"/>
      <c r="H147" s="61"/>
      <c r="I147" s="61"/>
      <c r="J147" s="61"/>
      <c r="K147" s="61"/>
      <c r="L147" s="61"/>
      <c r="M147" s="61"/>
      <c r="N147" s="61"/>
      <c r="O147" s="61"/>
      <c r="P147" s="61"/>
      <c r="Q147" s="61"/>
      <c r="R147" s="61"/>
      <c r="S147" s="61"/>
      <c r="T147" s="111"/>
      <c r="U147" s="111"/>
      <c r="V147" s="111"/>
      <c r="W147" s="111"/>
      <c r="X147" s="111"/>
      <c r="Y147" s="111"/>
      <c r="Z147" s="111"/>
      <c r="AA147" s="111"/>
    </row>
    <row r="148" spans="1:27" ht="12">
      <c r="A148" s="58"/>
      <c r="B148" s="61"/>
      <c r="C148" s="61"/>
      <c r="D148" s="61"/>
      <c r="E148" s="61"/>
      <c r="F148" s="61"/>
      <c r="G148" s="61"/>
      <c r="H148" s="61"/>
      <c r="I148" s="61"/>
      <c r="J148" s="61"/>
      <c r="K148" s="61"/>
      <c r="L148" s="61"/>
      <c r="M148" s="61"/>
      <c r="N148" s="61"/>
      <c r="O148" s="61"/>
      <c r="P148" s="61"/>
      <c r="Q148" s="61"/>
      <c r="R148" s="61"/>
      <c r="S148" s="61"/>
      <c r="T148" s="111"/>
      <c r="U148" s="111"/>
      <c r="V148" s="111"/>
      <c r="W148" s="111"/>
      <c r="X148" s="111"/>
      <c r="Y148" s="111"/>
      <c r="Z148" s="111"/>
      <c r="AA148" s="111"/>
    </row>
    <row r="149" spans="1:27" ht="12">
      <c r="A149" s="58"/>
      <c r="B149" s="61"/>
      <c r="C149" s="61"/>
      <c r="D149" s="61"/>
      <c r="E149" s="61"/>
      <c r="F149" s="61"/>
      <c r="G149" s="61"/>
      <c r="H149" s="61"/>
      <c r="I149" s="61"/>
      <c r="J149" s="61"/>
      <c r="K149" s="61"/>
      <c r="L149" s="61"/>
      <c r="M149" s="61"/>
      <c r="N149" s="61"/>
      <c r="O149" s="61"/>
      <c r="P149" s="61"/>
      <c r="Q149" s="61"/>
      <c r="R149" s="61"/>
      <c r="S149" s="61"/>
      <c r="T149" s="111"/>
      <c r="U149" s="111"/>
      <c r="V149" s="111"/>
      <c r="W149" s="111"/>
      <c r="X149" s="111"/>
      <c r="Y149" s="111"/>
      <c r="Z149" s="111"/>
      <c r="AA149" s="111"/>
    </row>
    <row r="150" spans="1:27" ht="12">
      <c r="A150" s="58"/>
      <c r="B150" s="61"/>
      <c r="C150" s="61"/>
      <c r="D150" s="61"/>
      <c r="E150" s="61"/>
      <c r="F150" s="61"/>
      <c r="G150" s="61"/>
      <c r="H150" s="61"/>
      <c r="I150" s="61"/>
      <c r="J150" s="61"/>
      <c r="K150" s="61"/>
      <c r="L150" s="61"/>
      <c r="M150" s="61"/>
      <c r="N150" s="61"/>
      <c r="O150" s="61"/>
      <c r="P150" s="61"/>
      <c r="Q150" s="61"/>
      <c r="R150" s="61"/>
      <c r="S150" s="61"/>
      <c r="T150" s="90"/>
      <c r="U150" s="90"/>
      <c r="V150" s="90"/>
      <c r="W150" s="90"/>
      <c r="X150" s="90"/>
      <c r="Y150" s="90"/>
      <c r="Z150" s="90"/>
      <c r="AA150" s="90"/>
    </row>
    <row r="151" spans="1:27" ht="12">
      <c r="A151" s="58"/>
      <c r="B151" s="61"/>
      <c r="C151" s="61"/>
      <c r="D151" s="61"/>
      <c r="E151" s="61"/>
      <c r="F151" s="61"/>
      <c r="G151" s="61"/>
      <c r="H151" s="61"/>
      <c r="I151" s="61"/>
      <c r="J151" s="61"/>
      <c r="K151" s="61"/>
      <c r="L151" s="61"/>
      <c r="M151" s="61"/>
      <c r="N151" s="61"/>
      <c r="O151" s="61"/>
      <c r="P151" s="61"/>
      <c r="Q151" s="61"/>
      <c r="R151" s="61"/>
      <c r="S151" s="61"/>
      <c r="T151" s="111"/>
      <c r="U151" s="111"/>
      <c r="V151" s="111"/>
      <c r="W151" s="111"/>
      <c r="X151" s="111"/>
      <c r="Y151" s="111"/>
      <c r="Z151" s="111"/>
      <c r="AA151" s="111"/>
    </row>
    <row r="152" spans="1:27" ht="12">
      <c r="A152" s="58"/>
      <c r="B152" s="61"/>
      <c r="C152" s="61"/>
      <c r="D152" s="61"/>
      <c r="E152" s="61"/>
      <c r="F152" s="61"/>
      <c r="G152" s="61"/>
      <c r="H152" s="61"/>
      <c r="I152" s="61"/>
      <c r="J152" s="61"/>
      <c r="K152" s="61"/>
      <c r="L152" s="61"/>
      <c r="M152" s="61"/>
      <c r="N152" s="61"/>
      <c r="O152" s="61"/>
      <c r="P152" s="61"/>
      <c r="Q152" s="61"/>
      <c r="R152" s="61"/>
      <c r="S152" s="61"/>
      <c r="T152" s="111"/>
      <c r="U152" s="111"/>
      <c r="V152" s="111"/>
      <c r="W152" s="111"/>
      <c r="X152" s="111"/>
      <c r="Y152" s="111"/>
      <c r="Z152" s="111"/>
      <c r="AA152" s="111"/>
    </row>
    <row r="153" spans="1:27" ht="12">
      <c r="A153" s="58"/>
      <c r="B153" s="61"/>
      <c r="C153" s="61"/>
      <c r="D153" s="61"/>
      <c r="E153" s="61"/>
      <c r="F153" s="61"/>
      <c r="G153" s="61"/>
      <c r="H153" s="61"/>
      <c r="I153" s="61"/>
      <c r="J153" s="61"/>
      <c r="K153" s="61"/>
      <c r="L153" s="61"/>
      <c r="M153" s="61"/>
      <c r="N153" s="61"/>
      <c r="O153" s="61"/>
      <c r="P153" s="61"/>
      <c r="Q153" s="61"/>
      <c r="R153" s="61"/>
      <c r="S153" s="61"/>
      <c r="T153" s="111"/>
      <c r="U153" s="111"/>
      <c r="V153" s="111"/>
      <c r="W153" s="111"/>
      <c r="X153" s="111"/>
      <c r="Y153" s="111"/>
      <c r="Z153" s="111"/>
      <c r="AA153" s="111"/>
    </row>
    <row r="154" spans="1:27" ht="12">
      <c r="A154" s="58"/>
      <c r="B154" s="61"/>
      <c r="C154" s="61"/>
      <c r="D154" s="61"/>
      <c r="E154" s="61"/>
      <c r="F154" s="61"/>
      <c r="G154" s="61"/>
      <c r="H154" s="61"/>
      <c r="I154" s="61"/>
      <c r="J154" s="61"/>
      <c r="K154" s="61"/>
      <c r="L154" s="61"/>
      <c r="M154" s="61"/>
      <c r="N154" s="61"/>
      <c r="O154" s="61"/>
      <c r="P154" s="61"/>
      <c r="Q154" s="61"/>
      <c r="R154" s="61"/>
      <c r="S154" s="61"/>
      <c r="T154" s="98"/>
      <c r="U154" s="98"/>
      <c r="V154" s="98"/>
      <c r="W154" s="98"/>
      <c r="X154" s="98"/>
      <c r="Y154" s="98"/>
      <c r="Z154" s="98"/>
      <c r="AA154" s="98"/>
    </row>
    <row r="155" spans="1:27" ht="12">
      <c r="A155" s="58"/>
      <c r="B155" s="61"/>
      <c r="C155" s="61"/>
      <c r="D155" s="61"/>
      <c r="E155" s="61"/>
      <c r="F155" s="61"/>
      <c r="G155" s="61"/>
      <c r="H155" s="61"/>
      <c r="I155" s="61"/>
      <c r="J155" s="61"/>
      <c r="K155" s="61"/>
      <c r="L155" s="61"/>
      <c r="M155" s="61"/>
      <c r="N155" s="61"/>
      <c r="O155" s="61"/>
      <c r="P155" s="61"/>
      <c r="Q155" s="61"/>
      <c r="R155" s="61"/>
      <c r="S155" s="61"/>
      <c r="T155" s="245"/>
      <c r="U155" s="245"/>
      <c r="V155" s="245"/>
      <c r="W155" s="245"/>
      <c r="X155" s="245"/>
      <c r="Y155" s="245"/>
      <c r="Z155" s="245"/>
      <c r="AA155" s="245"/>
    </row>
    <row r="156" spans="1:27" ht="12">
      <c r="A156" s="58"/>
      <c r="B156" s="61"/>
      <c r="C156" s="61"/>
      <c r="D156" s="61"/>
      <c r="E156" s="61"/>
      <c r="F156" s="61"/>
      <c r="G156" s="61"/>
      <c r="H156" s="61"/>
      <c r="I156" s="61"/>
      <c r="J156" s="61"/>
      <c r="K156" s="61"/>
      <c r="L156" s="61"/>
      <c r="M156" s="61"/>
      <c r="N156" s="61"/>
      <c r="O156" s="61"/>
      <c r="P156" s="61"/>
      <c r="Q156" s="61"/>
      <c r="R156" s="61"/>
      <c r="S156" s="61"/>
      <c r="T156" s="111"/>
      <c r="U156" s="111"/>
      <c r="V156" s="111"/>
      <c r="W156" s="111"/>
      <c r="X156" s="111"/>
      <c r="Y156" s="111"/>
      <c r="Z156" s="111"/>
      <c r="AA156" s="111"/>
    </row>
    <row r="157" spans="1:27" ht="12">
      <c r="A157" s="58"/>
      <c r="B157" s="61"/>
      <c r="C157" s="61"/>
      <c r="D157" s="61"/>
      <c r="E157" s="61"/>
      <c r="F157" s="61"/>
      <c r="G157" s="61"/>
      <c r="H157" s="61"/>
      <c r="I157" s="61"/>
      <c r="J157" s="61"/>
      <c r="K157" s="61"/>
      <c r="L157" s="61"/>
      <c r="M157" s="61"/>
      <c r="N157" s="61"/>
      <c r="O157" s="61"/>
      <c r="P157" s="61"/>
      <c r="Q157" s="61"/>
      <c r="R157" s="61"/>
      <c r="S157" s="61"/>
      <c r="T157" s="111"/>
      <c r="U157" s="111"/>
      <c r="V157" s="111"/>
      <c r="W157" s="111"/>
      <c r="X157" s="111"/>
      <c r="Y157" s="111"/>
      <c r="Z157" s="111"/>
      <c r="AA157" s="111"/>
    </row>
    <row r="158" spans="1:27" ht="12">
      <c r="A158" s="58"/>
      <c r="B158" s="61"/>
      <c r="C158" s="61"/>
      <c r="D158" s="61"/>
      <c r="E158" s="61"/>
      <c r="F158" s="61"/>
      <c r="G158" s="61"/>
      <c r="H158" s="61"/>
      <c r="I158" s="61"/>
      <c r="J158" s="61"/>
      <c r="K158" s="61"/>
      <c r="L158" s="61"/>
      <c r="M158" s="61"/>
      <c r="N158" s="61"/>
      <c r="O158" s="61"/>
      <c r="P158" s="61"/>
      <c r="Q158" s="61"/>
      <c r="R158" s="61"/>
      <c r="S158" s="61"/>
      <c r="T158" s="98"/>
      <c r="U158" s="98"/>
      <c r="V158" s="98"/>
      <c r="W158" s="98"/>
      <c r="X158" s="98"/>
      <c r="Y158" s="98"/>
      <c r="Z158" s="98"/>
      <c r="AA158" s="98"/>
    </row>
    <row r="159" spans="1:27" ht="12">
      <c r="A159" s="58"/>
      <c r="B159" s="61"/>
      <c r="C159" s="61"/>
      <c r="D159" s="61"/>
      <c r="E159" s="61"/>
      <c r="F159" s="61"/>
      <c r="G159" s="61"/>
      <c r="H159" s="61"/>
      <c r="I159" s="61"/>
      <c r="J159" s="61"/>
      <c r="K159" s="61"/>
      <c r="L159" s="61"/>
      <c r="M159" s="61"/>
      <c r="N159" s="61"/>
      <c r="O159" s="61"/>
      <c r="P159" s="61"/>
      <c r="Q159" s="61"/>
      <c r="R159" s="61"/>
      <c r="S159" s="61"/>
      <c r="T159" s="245"/>
      <c r="U159" s="245"/>
      <c r="V159" s="245"/>
      <c r="W159" s="245"/>
      <c r="X159" s="245"/>
      <c r="Y159" s="245"/>
      <c r="Z159" s="245"/>
      <c r="AA159" s="245"/>
    </row>
    <row r="160" spans="1:27" ht="12">
      <c r="A160" s="58"/>
      <c r="B160" s="61"/>
      <c r="C160" s="61"/>
      <c r="D160" s="61"/>
      <c r="E160" s="61"/>
      <c r="F160" s="61"/>
      <c r="G160" s="61"/>
      <c r="H160" s="61"/>
      <c r="I160" s="61"/>
      <c r="J160" s="61"/>
      <c r="K160" s="61"/>
      <c r="L160" s="61"/>
      <c r="M160" s="61"/>
      <c r="N160" s="61"/>
      <c r="O160" s="61"/>
      <c r="P160" s="61"/>
      <c r="Q160" s="61"/>
      <c r="R160" s="61"/>
      <c r="S160" s="61"/>
      <c r="T160" s="111"/>
      <c r="U160" s="111"/>
      <c r="V160" s="111"/>
      <c r="W160" s="111"/>
      <c r="X160" s="111"/>
      <c r="Y160" s="111"/>
      <c r="Z160" s="111"/>
      <c r="AA160" s="111"/>
    </row>
    <row r="161" spans="1:27" ht="12">
      <c r="A161" s="58"/>
      <c r="B161" s="61"/>
      <c r="C161" s="61"/>
      <c r="D161" s="61"/>
      <c r="E161" s="61"/>
      <c r="F161" s="61"/>
      <c r="G161" s="61"/>
      <c r="H161" s="61"/>
      <c r="I161" s="61"/>
      <c r="J161" s="61"/>
      <c r="K161" s="61"/>
      <c r="L161" s="61"/>
      <c r="M161" s="61"/>
      <c r="N161" s="61"/>
      <c r="O161" s="61"/>
      <c r="P161" s="61"/>
      <c r="Q161" s="61"/>
      <c r="R161" s="61"/>
      <c r="S161" s="61"/>
      <c r="T161" s="111"/>
      <c r="U161" s="111"/>
      <c r="V161" s="111"/>
      <c r="W161" s="111"/>
      <c r="X161" s="111"/>
      <c r="Y161" s="111"/>
      <c r="Z161" s="111"/>
      <c r="AA161" s="111"/>
    </row>
    <row r="162" spans="1:27" ht="12">
      <c r="A162" s="58"/>
      <c r="B162" s="61"/>
      <c r="C162" s="61"/>
      <c r="D162" s="61"/>
      <c r="E162" s="61"/>
      <c r="F162" s="61"/>
      <c r="G162" s="61"/>
      <c r="H162" s="61"/>
      <c r="I162" s="61"/>
      <c r="J162" s="61"/>
      <c r="K162" s="61"/>
      <c r="L162" s="61"/>
      <c r="M162" s="61"/>
      <c r="N162" s="61"/>
      <c r="O162" s="61"/>
      <c r="P162" s="61"/>
      <c r="Q162" s="61"/>
      <c r="R162" s="61"/>
      <c r="S162" s="61"/>
      <c r="T162" s="111"/>
      <c r="U162" s="111"/>
      <c r="V162" s="111"/>
      <c r="W162" s="111"/>
      <c r="X162" s="111"/>
      <c r="Y162" s="111"/>
      <c r="Z162" s="111"/>
      <c r="AA162" s="111"/>
    </row>
    <row r="163" spans="1:27" ht="12">
      <c r="A163" s="58"/>
      <c r="B163" s="61"/>
      <c r="C163" s="61"/>
      <c r="D163" s="61"/>
      <c r="E163" s="61"/>
      <c r="F163" s="61"/>
      <c r="G163" s="61"/>
      <c r="H163" s="61"/>
      <c r="I163" s="61"/>
      <c r="J163" s="61"/>
      <c r="K163" s="61"/>
      <c r="L163" s="61"/>
      <c r="M163" s="61"/>
      <c r="N163" s="61"/>
      <c r="O163" s="61"/>
      <c r="P163" s="61"/>
      <c r="Q163" s="61"/>
      <c r="R163" s="61"/>
      <c r="S163" s="61"/>
      <c r="T163" s="111"/>
      <c r="U163" s="111"/>
      <c r="V163" s="111"/>
      <c r="W163" s="111"/>
      <c r="X163" s="111"/>
      <c r="Y163" s="111"/>
      <c r="Z163" s="111"/>
      <c r="AA163" s="111"/>
    </row>
    <row r="164" spans="1:27" ht="12">
      <c r="A164" s="58"/>
      <c r="B164" s="61"/>
      <c r="C164" s="61"/>
      <c r="D164" s="61"/>
      <c r="E164" s="61"/>
      <c r="F164" s="61"/>
      <c r="G164" s="61"/>
      <c r="H164" s="61"/>
      <c r="I164" s="61"/>
      <c r="J164" s="61"/>
      <c r="K164" s="61"/>
      <c r="L164" s="61"/>
      <c r="M164" s="61"/>
      <c r="N164" s="61"/>
      <c r="O164" s="61"/>
      <c r="P164" s="61"/>
      <c r="Q164" s="61"/>
      <c r="R164" s="61"/>
      <c r="S164" s="61"/>
      <c r="T164" s="98"/>
      <c r="U164" s="98"/>
      <c r="V164" s="98"/>
      <c r="W164" s="98"/>
      <c r="X164" s="98"/>
      <c r="Y164" s="98"/>
      <c r="Z164" s="98"/>
      <c r="AA164" s="98"/>
    </row>
    <row r="165" spans="1:27" ht="12">
      <c r="A165" s="58"/>
      <c r="B165" s="61"/>
      <c r="C165" s="61"/>
      <c r="D165" s="61"/>
      <c r="E165" s="61"/>
      <c r="F165" s="61"/>
      <c r="G165" s="61"/>
      <c r="H165" s="61"/>
      <c r="I165" s="61"/>
      <c r="J165" s="61"/>
      <c r="K165" s="61"/>
      <c r="L165" s="61"/>
      <c r="M165" s="61"/>
      <c r="N165" s="61"/>
      <c r="O165" s="61"/>
      <c r="P165" s="61"/>
      <c r="Q165" s="61"/>
      <c r="R165" s="61"/>
      <c r="S165" s="61"/>
      <c r="T165" s="245"/>
      <c r="U165" s="245"/>
      <c r="V165" s="245"/>
      <c r="W165" s="245"/>
      <c r="X165" s="245"/>
      <c r="Y165" s="245"/>
      <c r="Z165" s="245"/>
      <c r="AA165" s="245"/>
    </row>
    <row r="166" spans="1:27" ht="12">
      <c r="A166" s="58"/>
      <c r="B166" s="61"/>
      <c r="C166" s="61"/>
      <c r="D166" s="61"/>
      <c r="E166" s="61"/>
      <c r="F166" s="61"/>
      <c r="G166" s="61"/>
      <c r="H166" s="61"/>
      <c r="I166" s="61"/>
      <c r="J166" s="61"/>
      <c r="K166" s="61"/>
      <c r="L166" s="61"/>
      <c r="M166" s="61"/>
      <c r="N166" s="61"/>
      <c r="O166" s="61"/>
      <c r="P166" s="61"/>
      <c r="Q166" s="61"/>
      <c r="R166" s="61"/>
      <c r="S166" s="61"/>
      <c r="T166" s="111"/>
      <c r="U166" s="111"/>
      <c r="V166" s="111"/>
      <c r="W166" s="111"/>
      <c r="X166" s="111"/>
      <c r="Y166" s="111"/>
      <c r="Z166" s="111"/>
      <c r="AA166" s="111"/>
    </row>
    <row r="167" spans="1:27" ht="12">
      <c r="A167" s="58"/>
      <c r="B167" s="61"/>
      <c r="C167" s="61"/>
      <c r="D167" s="61"/>
      <c r="E167" s="61"/>
      <c r="F167" s="61"/>
      <c r="G167" s="61"/>
      <c r="H167" s="61"/>
      <c r="I167" s="61"/>
      <c r="J167" s="61"/>
      <c r="K167" s="61"/>
      <c r="L167" s="61"/>
      <c r="M167" s="61"/>
      <c r="N167" s="61"/>
      <c r="O167" s="61"/>
      <c r="P167" s="61"/>
      <c r="Q167" s="61"/>
      <c r="R167" s="61"/>
      <c r="S167" s="61"/>
      <c r="T167" s="98"/>
      <c r="U167" s="98"/>
      <c r="V167" s="98"/>
      <c r="W167" s="98"/>
      <c r="X167" s="98"/>
      <c r="Y167" s="98"/>
      <c r="Z167" s="98"/>
      <c r="AA167" s="98"/>
    </row>
    <row r="168" spans="1:27" ht="12">
      <c r="A168" s="58"/>
      <c r="B168" s="61"/>
      <c r="C168" s="61"/>
      <c r="D168" s="61"/>
      <c r="E168" s="61"/>
      <c r="F168" s="61"/>
      <c r="G168" s="61"/>
      <c r="H168" s="61"/>
      <c r="I168" s="61"/>
      <c r="J168" s="61"/>
      <c r="K168" s="61"/>
      <c r="L168" s="61"/>
      <c r="M168" s="61"/>
      <c r="N168" s="61"/>
      <c r="O168" s="61"/>
      <c r="P168" s="61"/>
      <c r="Q168" s="61"/>
      <c r="R168" s="61"/>
      <c r="S168" s="61"/>
      <c r="T168" s="245"/>
      <c r="U168" s="245"/>
      <c r="V168" s="245"/>
      <c r="W168" s="245"/>
      <c r="X168" s="245"/>
      <c r="Y168" s="245"/>
      <c r="Z168" s="245"/>
      <c r="AA168" s="245"/>
    </row>
    <row r="169" spans="1:27" ht="12">
      <c r="A169" s="58"/>
      <c r="B169" s="61"/>
      <c r="C169" s="61"/>
      <c r="D169" s="61"/>
      <c r="E169" s="61"/>
      <c r="F169" s="61"/>
      <c r="G169" s="61"/>
      <c r="H169" s="61"/>
      <c r="I169" s="61"/>
      <c r="J169" s="61"/>
      <c r="K169" s="61"/>
      <c r="L169" s="61"/>
      <c r="M169" s="61"/>
      <c r="N169" s="61"/>
      <c r="O169" s="61"/>
      <c r="P169" s="61"/>
      <c r="Q169" s="61"/>
      <c r="R169" s="61"/>
      <c r="S169" s="61"/>
      <c r="T169" s="111"/>
      <c r="U169" s="111"/>
      <c r="V169" s="111"/>
      <c r="W169" s="111"/>
      <c r="X169" s="111"/>
      <c r="Y169" s="111"/>
      <c r="Z169" s="111"/>
      <c r="AA169" s="111"/>
    </row>
    <row r="170" spans="1:27" ht="12">
      <c r="A170" s="58"/>
      <c r="B170" s="61"/>
      <c r="C170" s="61"/>
      <c r="D170" s="61"/>
      <c r="E170" s="61"/>
      <c r="F170" s="61"/>
      <c r="G170" s="61"/>
      <c r="H170" s="61"/>
      <c r="I170" s="61"/>
      <c r="J170" s="61"/>
      <c r="K170" s="61"/>
      <c r="L170" s="61"/>
      <c r="M170" s="61"/>
      <c r="N170" s="61"/>
      <c r="O170" s="61"/>
      <c r="P170" s="61"/>
      <c r="Q170" s="61"/>
      <c r="R170" s="61"/>
      <c r="S170" s="61"/>
      <c r="T170" s="98"/>
      <c r="U170" s="98"/>
      <c r="V170" s="98"/>
      <c r="W170" s="98"/>
      <c r="X170" s="98"/>
      <c r="Y170" s="98"/>
      <c r="Z170" s="98"/>
      <c r="AA170" s="98"/>
    </row>
    <row r="171" spans="1:27" ht="12">
      <c r="A171" s="58"/>
      <c r="B171" s="61"/>
      <c r="C171" s="61"/>
      <c r="D171" s="61"/>
      <c r="E171" s="61"/>
      <c r="F171" s="61"/>
      <c r="G171" s="61"/>
      <c r="H171" s="61"/>
      <c r="I171" s="61"/>
      <c r="J171" s="61"/>
      <c r="K171" s="61"/>
      <c r="L171" s="61"/>
      <c r="M171" s="61"/>
      <c r="N171" s="61"/>
      <c r="O171" s="61"/>
      <c r="P171" s="61"/>
      <c r="Q171" s="61"/>
      <c r="R171" s="61"/>
      <c r="S171" s="61"/>
      <c r="T171" s="245"/>
      <c r="U171" s="245"/>
      <c r="V171" s="245"/>
      <c r="W171" s="245"/>
      <c r="X171" s="245"/>
      <c r="Y171" s="245"/>
      <c r="Z171" s="245"/>
      <c r="AA171" s="245"/>
    </row>
    <row r="172" spans="1:27" ht="12">
      <c r="A172" s="58"/>
      <c r="B172" s="61"/>
      <c r="C172" s="61"/>
      <c r="D172" s="61"/>
      <c r="E172" s="61"/>
      <c r="F172" s="61"/>
      <c r="G172" s="61"/>
      <c r="H172" s="61"/>
      <c r="I172" s="61"/>
      <c r="J172" s="61"/>
      <c r="K172" s="61"/>
      <c r="L172" s="61"/>
      <c r="M172" s="61"/>
      <c r="N172" s="61"/>
      <c r="O172" s="61"/>
      <c r="P172" s="61"/>
      <c r="Q172" s="61"/>
      <c r="R172" s="61"/>
      <c r="S172" s="61"/>
      <c r="T172" s="111"/>
      <c r="U172" s="111"/>
      <c r="V172" s="111"/>
      <c r="W172" s="111"/>
      <c r="X172" s="111"/>
      <c r="Y172" s="111"/>
      <c r="Z172" s="111"/>
      <c r="AA172" s="111"/>
    </row>
    <row r="173" spans="1:27" ht="12">
      <c r="A173" s="58"/>
      <c r="B173" s="61"/>
      <c r="C173" s="61"/>
      <c r="D173" s="61"/>
      <c r="E173" s="61"/>
      <c r="F173" s="61"/>
      <c r="G173" s="61"/>
      <c r="H173" s="61"/>
      <c r="I173" s="61"/>
      <c r="J173" s="61"/>
      <c r="K173" s="61"/>
      <c r="L173" s="61"/>
      <c r="M173" s="61"/>
      <c r="N173" s="61"/>
      <c r="O173" s="61"/>
      <c r="P173" s="61"/>
      <c r="Q173" s="61"/>
      <c r="R173" s="61"/>
      <c r="S173" s="61"/>
      <c r="T173" s="98"/>
      <c r="U173" s="98"/>
      <c r="V173" s="98"/>
      <c r="W173" s="98"/>
      <c r="X173" s="98"/>
      <c r="Y173" s="98"/>
      <c r="Z173" s="98"/>
      <c r="AA173" s="98"/>
    </row>
    <row r="174" spans="1:27" ht="12">
      <c r="A174" s="58"/>
      <c r="B174" s="61"/>
      <c r="C174" s="61"/>
      <c r="D174" s="61"/>
      <c r="E174" s="61"/>
      <c r="F174" s="61"/>
      <c r="G174" s="61"/>
      <c r="H174" s="61"/>
      <c r="I174" s="61"/>
      <c r="J174" s="61"/>
      <c r="K174" s="61"/>
      <c r="L174" s="61"/>
      <c r="M174" s="61"/>
      <c r="N174" s="61"/>
      <c r="O174" s="61"/>
      <c r="P174" s="61"/>
      <c r="Q174" s="61"/>
      <c r="R174" s="61"/>
      <c r="S174" s="61"/>
      <c r="T174" s="245"/>
      <c r="U174" s="245"/>
      <c r="V174" s="245"/>
      <c r="W174" s="245"/>
      <c r="X174" s="245"/>
      <c r="Y174" s="245"/>
      <c r="Z174" s="245"/>
      <c r="AA174" s="245"/>
    </row>
    <row r="175" spans="1:27" ht="12">
      <c r="A175" s="58"/>
      <c r="B175" s="61"/>
      <c r="C175" s="61"/>
      <c r="D175" s="61"/>
      <c r="E175" s="61"/>
      <c r="F175" s="61"/>
      <c r="G175" s="61"/>
      <c r="H175" s="61"/>
      <c r="I175" s="61"/>
      <c r="J175" s="61"/>
      <c r="K175" s="61"/>
      <c r="L175" s="61"/>
      <c r="M175" s="61"/>
      <c r="N175" s="61"/>
      <c r="O175" s="61"/>
      <c r="P175" s="61"/>
      <c r="Q175" s="61"/>
      <c r="R175" s="61"/>
      <c r="S175" s="61"/>
      <c r="T175" s="111"/>
      <c r="U175" s="111"/>
      <c r="V175" s="111"/>
      <c r="W175" s="111"/>
      <c r="X175" s="111"/>
      <c r="Y175" s="111"/>
      <c r="Z175" s="111"/>
      <c r="AA175" s="111"/>
    </row>
    <row r="176" spans="1:27" ht="12">
      <c r="A176" s="58"/>
      <c r="B176" s="61"/>
      <c r="C176" s="61"/>
      <c r="D176" s="61"/>
      <c r="E176" s="61"/>
      <c r="F176" s="61"/>
      <c r="G176" s="61"/>
      <c r="H176" s="61"/>
      <c r="I176" s="61"/>
      <c r="J176" s="61"/>
      <c r="K176" s="61"/>
      <c r="L176" s="61"/>
      <c r="M176" s="61"/>
      <c r="N176" s="61"/>
      <c r="O176" s="61"/>
      <c r="P176" s="61"/>
      <c r="Q176" s="61"/>
      <c r="R176" s="61"/>
      <c r="S176" s="61"/>
      <c r="T176" s="111"/>
      <c r="U176" s="111"/>
      <c r="V176" s="111"/>
      <c r="W176" s="111"/>
      <c r="X176" s="111"/>
      <c r="Y176" s="111"/>
      <c r="Z176" s="111"/>
      <c r="AA176" s="111"/>
    </row>
    <row r="177" spans="1:27" ht="12">
      <c r="A177" s="58"/>
      <c r="B177" s="61"/>
      <c r="C177" s="61"/>
      <c r="D177" s="61"/>
      <c r="E177" s="61"/>
      <c r="F177" s="61"/>
      <c r="G177" s="61"/>
      <c r="H177" s="61"/>
      <c r="I177" s="61"/>
      <c r="J177" s="61"/>
      <c r="K177" s="61"/>
      <c r="L177" s="61"/>
      <c r="M177" s="61"/>
      <c r="N177" s="61"/>
      <c r="O177" s="61"/>
      <c r="P177" s="61"/>
      <c r="Q177" s="61"/>
      <c r="R177" s="61"/>
      <c r="S177" s="61"/>
      <c r="T177" s="111"/>
      <c r="U177" s="111"/>
      <c r="V177" s="111"/>
      <c r="W177" s="111"/>
      <c r="X177" s="111"/>
      <c r="Y177" s="111"/>
      <c r="Z177" s="111"/>
      <c r="AA177" s="111"/>
    </row>
    <row r="178" spans="1:27" ht="12">
      <c r="A178" s="58"/>
      <c r="B178" s="61"/>
      <c r="C178" s="61"/>
      <c r="D178" s="61"/>
      <c r="E178" s="61"/>
      <c r="F178" s="61"/>
      <c r="G178" s="61"/>
      <c r="H178" s="61"/>
      <c r="I178" s="61"/>
      <c r="J178" s="61"/>
      <c r="K178" s="61"/>
      <c r="L178" s="61"/>
      <c r="M178" s="61"/>
      <c r="N178" s="61"/>
      <c r="O178" s="61"/>
      <c r="P178" s="61"/>
      <c r="Q178" s="61"/>
      <c r="R178" s="61"/>
      <c r="S178" s="61"/>
      <c r="T178" s="98"/>
      <c r="U178" s="98"/>
      <c r="V178" s="98"/>
      <c r="W178" s="98"/>
      <c r="X178" s="98"/>
      <c r="Y178" s="98"/>
      <c r="Z178" s="98"/>
      <c r="AA178" s="98"/>
    </row>
    <row r="179" spans="1:27" ht="12">
      <c r="A179" s="58"/>
      <c r="B179" s="61"/>
      <c r="C179" s="61"/>
      <c r="D179" s="61"/>
      <c r="E179" s="61"/>
      <c r="F179" s="61"/>
      <c r="G179" s="61"/>
      <c r="H179" s="61"/>
      <c r="I179" s="61"/>
      <c r="J179" s="61"/>
      <c r="K179" s="61"/>
      <c r="L179" s="61"/>
      <c r="M179" s="61"/>
      <c r="N179" s="61"/>
      <c r="O179" s="61"/>
      <c r="P179" s="61"/>
      <c r="Q179" s="61"/>
      <c r="R179" s="61"/>
      <c r="S179" s="61"/>
      <c r="T179" s="245"/>
      <c r="U179" s="245"/>
      <c r="V179" s="245"/>
      <c r="W179" s="245"/>
      <c r="X179" s="245"/>
      <c r="Y179" s="245"/>
      <c r="Z179" s="245"/>
      <c r="AA179" s="245"/>
    </row>
    <row r="180" spans="1:27" ht="12">
      <c r="A180" s="58"/>
      <c r="B180" s="61"/>
      <c r="C180" s="61"/>
      <c r="D180" s="61"/>
      <c r="E180" s="61"/>
      <c r="F180" s="61"/>
      <c r="G180" s="61"/>
      <c r="H180" s="61"/>
      <c r="I180" s="61"/>
      <c r="J180" s="61"/>
      <c r="K180" s="61"/>
      <c r="L180" s="61"/>
      <c r="M180" s="61"/>
      <c r="N180" s="61"/>
      <c r="O180" s="61"/>
      <c r="P180" s="61"/>
      <c r="Q180" s="61"/>
      <c r="R180" s="61"/>
      <c r="S180" s="61"/>
      <c r="T180" s="111"/>
      <c r="U180" s="111"/>
      <c r="V180" s="111"/>
      <c r="W180" s="111"/>
      <c r="X180" s="111"/>
      <c r="Y180" s="111"/>
      <c r="Z180" s="111"/>
      <c r="AA180" s="111"/>
    </row>
    <row r="181" spans="1:27" ht="12">
      <c r="A181" s="58"/>
      <c r="B181" s="61"/>
      <c r="C181" s="61"/>
      <c r="D181" s="61"/>
      <c r="E181" s="61"/>
      <c r="F181" s="61"/>
      <c r="G181" s="61"/>
      <c r="H181" s="61"/>
      <c r="I181" s="61"/>
      <c r="J181" s="61"/>
      <c r="K181" s="61"/>
      <c r="L181" s="61"/>
      <c r="M181" s="61"/>
      <c r="N181" s="61"/>
      <c r="O181" s="61"/>
      <c r="P181" s="61"/>
      <c r="Q181" s="61"/>
      <c r="R181" s="61"/>
      <c r="S181" s="61"/>
      <c r="T181" s="98"/>
      <c r="U181" s="98"/>
      <c r="V181" s="98"/>
      <c r="W181" s="98"/>
      <c r="X181" s="98"/>
      <c r="Y181" s="98"/>
      <c r="Z181" s="98"/>
      <c r="AA181" s="98"/>
    </row>
    <row r="182" spans="1:27" ht="12">
      <c r="A182" s="58"/>
      <c r="B182" s="61"/>
      <c r="C182" s="61"/>
      <c r="D182" s="61"/>
      <c r="E182" s="61"/>
      <c r="F182" s="61"/>
      <c r="G182" s="61"/>
      <c r="H182" s="61"/>
      <c r="I182" s="61"/>
      <c r="J182" s="61"/>
      <c r="K182" s="61"/>
      <c r="L182" s="61"/>
      <c r="M182" s="61"/>
      <c r="N182" s="61"/>
      <c r="O182" s="61"/>
      <c r="P182" s="61"/>
      <c r="Q182" s="61"/>
      <c r="R182" s="61"/>
      <c r="S182" s="61"/>
      <c r="T182" s="111"/>
      <c r="U182" s="111"/>
      <c r="V182" s="111"/>
      <c r="W182" s="111"/>
      <c r="X182" s="111"/>
      <c r="Y182" s="111"/>
      <c r="Z182" s="111"/>
      <c r="AA182" s="111"/>
    </row>
    <row r="183" spans="1:27" ht="12">
      <c r="A183" s="58"/>
      <c r="B183" s="61"/>
      <c r="C183" s="61"/>
      <c r="D183" s="61"/>
      <c r="E183" s="61"/>
      <c r="F183" s="61"/>
      <c r="G183" s="61"/>
      <c r="H183" s="61"/>
      <c r="I183" s="61"/>
      <c r="J183" s="61"/>
      <c r="K183" s="61"/>
      <c r="L183" s="61"/>
      <c r="M183" s="61"/>
      <c r="N183" s="61"/>
      <c r="O183" s="61"/>
      <c r="P183" s="61"/>
      <c r="Q183" s="61"/>
      <c r="R183" s="61"/>
      <c r="S183" s="61"/>
      <c r="T183" s="111"/>
      <c r="U183" s="111"/>
      <c r="V183" s="111"/>
      <c r="W183" s="111"/>
      <c r="X183" s="111"/>
      <c r="Y183" s="111"/>
      <c r="Z183" s="111"/>
      <c r="AA183" s="111"/>
    </row>
    <row r="184" spans="1:20" ht="12">
      <c r="A184" s="58"/>
      <c r="B184" s="61"/>
      <c r="C184" s="61"/>
      <c r="D184" s="61"/>
      <c r="E184" s="61"/>
      <c r="F184" s="61"/>
      <c r="G184" s="61"/>
      <c r="H184" s="61"/>
      <c r="I184" s="61"/>
      <c r="J184" s="61"/>
      <c r="K184" s="61"/>
      <c r="L184" s="61"/>
      <c r="M184" s="61"/>
      <c r="N184" s="61"/>
      <c r="O184" s="61"/>
      <c r="P184" s="61"/>
      <c r="Q184" s="61"/>
      <c r="R184" s="61"/>
      <c r="S184" s="61"/>
      <c r="T184" s="61"/>
    </row>
    <row r="185" spans="1:20" ht="12">
      <c r="A185" s="58"/>
      <c r="B185" s="61"/>
      <c r="C185" s="61"/>
      <c r="D185" s="61"/>
      <c r="E185" s="61"/>
      <c r="F185" s="61"/>
      <c r="G185" s="61"/>
      <c r="H185" s="61"/>
      <c r="I185" s="61"/>
      <c r="J185" s="61"/>
      <c r="K185" s="61"/>
      <c r="L185" s="61"/>
      <c r="M185" s="61"/>
      <c r="N185" s="61"/>
      <c r="O185" s="61"/>
      <c r="P185" s="61"/>
      <c r="Q185" s="61"/>
      <c r="R185" s="61"/>
      <c r="S185" s="61"/>
      <c r="T185" s="61"/>
    </row>
    <row r="186" spans="1:20" ht="12">
      <c r="A186" s="58"/>
      <c r="B186" s="61"/>
      <c r="C186" s="61"/>
      <c r="D186" s="61"/>
      <c r="E186" s="61"/>
      <c r="F186" s="61"/>
      <c r="G186" s="61"/>
      <c r="H186" s="61"/>
      <c r="I186" s="61"/>
      <c r="J186" s="61"/>
      <c r="K186" s="61"/>
      <c r="L186" s="61"/>
      <c r="M186" s="61"/>
      <c r="N186" s="61"/>
      <c r="O186" s="61"/>
      <c r="P186" s="61"/>
      <c r="Q186" s="61"/>
      <c r="R186" s="61"/>
      <c r="S186" s="61"/>
      <c r="T186" s="61"/>
    </row>
    <row r="187" spans="1:20" ht="12">
      <c r="A187" s="58"/>
      <c r="B187" s="61"/>
      <c r="C187" s="61"/>
      <c r="D187" s="61"/>
      <c r="E187" s="61"/>
      <c r="F187" s="61"/>
      <c r="G187" s="61"/>
      <c r="H187" s="61"/>
      <c r="I187" s="61"/>
      <c r="J187" s="61"/>
      <c r="K187" s="61"/>
      <c r="L187" s="61"/>
      <c r="M187" s="61"/>
      <c r="N187" s="61"/>
      <c r="O187" s="61"/>
      <c r="P187" s="61"/>
      <c r="Q187" s="61"/>
      <c r="R187" s="61"/>
      <c r="S187" s="61"/>
      <c r="T187" s="61"/>
    </row>
    <row r="188" spans="1:20" ht="12">
      <c r="A188" s="58"/>
      <c r="B188" s="61"/>
      <c r="C188" s="61"/>
      <c r="D188" s="61"/>
      <c r="E188" s="61"/>
      <c r="F188" s="61"/>
      <c r="G188" s="61"/>
      <c r="H188" s="61"/>
      <c r="I188" s="61"/>
      <c r="J188" s="61"/>
      <c r="K188" s="61"/>
      <c r="L188" s="61"/>
      <c r="M188" s="61"/>
      <c r="N188" s="61"/>
      <c r="O188" s="61"/>
      <c r="P188" s="61"/>
      <c r="Q188" s="61"/>
      <c r="R188" s="61"/>
      <c r="S188" s="61"/>
      <c r="T188" s="61"/>
    </row>
    <row r="189" spans="1:20" ht="12">
      <c r="A189" s="58"/>
      <c r="B189" s="61"/>
      <c r="C189" s="61"/>
      <c r="D189" s="61"/>
      <c r="E189" s="61"/>
      <c r="F189" s="61"/>
      <c r="G189" s="61"/>
      <c r="H189" s="61"/>
      <c r="I189" s="61"/>
      <c r="J189" s="61"/>
      <c r="K189" s="61"/>
      <c r="L189" s="61"/>
      <c r="M189" s="61"/>
      <c r="N189" s="61"/>
      <c r="O189" s="61"/>
      <c r="P189" s="61"/>
      <c r="Q189" s="61"/>
      <c r="R189" s="61"/>
      <c r="S189" s="61"/>
      <c r="T189" s="61"/>
    </row>
    <row r="190" spans="1:20" ht="12">
      <c r="A190" s="58"/>
      <c r="B190" s="61"/>
      <c r="C190" s="61"/>
      <c r="D190" s="61"/>
      <c r="E190" s="61"/>
      <c r="F190" s="61"/>
      <c r="G190" s="61"/>
      <c r="H190" s="61"/>
      <c r="I190" s="61"/>
      <c r="J190" s="61"/>
      <c r="K190" s="61"/>
      <c r="L190" s="61"/>
      <c r="M190" s="61"/>
      <c r="N190" s="61"/>
      <c r="O190" s="61"/>
      <c r="P190" s="61"/>
      <c r="Q190" s="61"/>
      <c r="R190" s="61"/>
      <c r="S190" s="61"/>
      <c r="T190" s="61"/>
    </row>
    <row r="191" spans="1:20" ht="12">
      <c r="A191" s="58"/>
      <c r="B191" s="61"/>
      <c r="C191" s="61"/>
      <c r="D191" s="61"/>
      <c r="E191" s="61"/>
      <c r="F191" s="61"/>
      <c r="G191" s="61"/>
      <c r="H191" s="61"/>
      <c r="I191" s="61"/>
      <c r="J191" s="61"/>
      <c r="K191" s="61"/>
      <c r="L191" s="61"/>
      <c r="M191" s="61"/>
      <c r="N191" s="61"/>
      <c r="O191" s="61"/>
      <c r="P191" s="61"/>
      <c r="Q191" s="61"/>
      <c r="R191" s="61"/>
      <c r="S191" s="61"/>
      <c r="T191" s="61"/>
    </row>
    <row r="192" spans="1:20" ht="12">
      <c r="A192" s="58"/>
      <c r="B192" s="61"/>
      <c r="C192" s="61"/>
      <c r="D192" s="61"/>
      <c r="E192" s="61"/>
      <c r="F192" s="61"/>
      <c r="G192" s="61"/>
      <c r="H192" s="61"/>
      <c r="I192" s="61"/>
      <c r="J192" s="61"/>
      <c r="K192" s="61"/>
      <c r="L192" s="61"/>
      <c r="M192" s="61"/>
      <c r="N192" s="61"/>
      <c r="O192" s="61"/>
      <c r="P192" s="61"/>
      <c r="Q192" s="61"/>
      <c r="R192" s="61"/>
      <c r="S192" s="61"/>
      <c r="T192" s="61"/>
    </row>
    <row r="193" spans="1:20" ht="12">
      <c r="A193" s="58"/>
      <c r="B193" s="61"/>
      <c r="C193" s="61"/>
      <c r="D193" s="61"/>
      <c r="E193" s="61"/>
      <c r="F193" s="61"/>
      <c r="G193" s="61"/>
      <c r="H193" s="61"/>
      <c r="I193" s="61"/>
      <c r="J193" s="61"/>
      <c r="K193" s="61"/>
      <c r="L193" s="61"/>
      <c r="M193" s="61"/>
      <c r="N193" s="61"/>
      <c r="O193" s="61"/>
      <c r="P193" s="61"/>
      <c r="Q193" s="61"/>
      <c r="R193" s="61"/>
      <c r="S193" s="61"/>
      <c r="T193" s="61"/>
    </row>
    <row r="194" spans="1:20" ht="12">
      <c r="A194" s="58"/>
      <c r="B194" s="61"/>
      <c r="C194" s="61"/>
      <c r="D194" s="61"/>
      <c r="E194" s="61"/>
      <c r="F194" s="61"/>
      <c r="G194" s="61"/>
      <c r="H194" s="61"/>
      <c r="I194" s="61"/>
      <c r="J194" s="61"/>
      <c r="K194" s="61"/>
      <c r="L194" s="61"/>
      <c r="M194" s="61"/>
      <c r="N194" s="61"/>
      <c r="O194" s="61"/>
      <c r="P194" s="61"/>
      <c r="Q194" s="61"/>
      <c r="R194" s="61"/>
      <c r="S194" s="61"/>
      <c r="T194" s="61"/>
    </row>
    <row r="195" spans="1:20" ht="12">
      <c r="A195" s="58"/>
      <c r="B195" s="61"/>
      <c r="C195" s="61"/>
      <c r="D195" s="61"/>
      <c r="E195" s="61"/>
      <c r="F195" s="61"/>
      <c r="G195" s="61"/>
      <c r="H195" s="61"/>
      <c r="I195" s="61"/>
      <c r="J195" s="61"/>
      <c r="K195" s="61"/>
      <c r="L195" s="61"/>
      <c r="M195" s="61"/>
      <c r="N195" s="61"/>
      <c r="O195" s="61"/>
      <c r="P195" s="61"/>
      <c r="Q195" s="61"/>
      <c r="R195" s="61"/>
      <c r="S195" s="61"/>
      <c r="T195" s="61"/>
    </row>
    <row r="196" spans="1:20" ht="12">
      <c r="A196" s="58"/>
      <c r="B196" s="61"/>
      <c r="C196" s="61"/>
      <c r="D196" s="61"/>
      <c r="E196" s="61"/>
      <c r="F196" s="61"/>
      <c r="G196" s="61"/>
      <c r="H196" s="61"/>
      <c r="I196" s="61"/>
      <c r="J196" s="61"/>
      <c r="K196" s="61"/>
      <c r="L196" s="61"/>
      <c r="M196" s="61"/>
      <c r="N196" s="61"/>
      <c r="O196" s="61"/>
      <c r="P196" s="61"/>
      <c r="Q196" s="61"/>
      <c r="R196" s="61"/>
      <c r="S196" s="61"/>
      <c r="T196" s="61"/>
    </row>
    <row r="197" spans="1:20" ht="12">
      <c r="A197" s="58"/>
      <c r="B197" s="61"/>
      <c r="C197" s="61"/>
      <c r="D197" s="61"/>
      <c r="E197" s="61"/>
      <c r="F197" s="61"/>
      <c r="G197" s="61"/>
      <c r="H197" s="61"/>
      <c r="I197" s="61"/>
      <c r="J197" s="61"/>
      <c r="K197" s="61"/>
      <c r="L197" s="61"/>
      <c r="M197" s="61"/>
      <c r="N197" s="61"/>
      <c r="O197" s="61"/>
      <c r="P197" s="61"/>
      <c r="Q197" s="61"/>
      <c r="R197" s="61"/>
      <c r="S197" s="61"/>
      <c r="T197" s="61"/>
    </row>
    <row r="198" spans="1:20" ht="12">
      <c r="A198" s="58"/>
      <c r="B198" s="61"/>
      <c r="C198" s="61"/>
      <c r="D198" s="61"/>
      <c r="E198" s="61"/>
      <c r="F198" s="61"/>
      <c r="G198" s="61"/>
      <c r="H198" s="61"/>
      <c r="I198" s="61"/>
      <c r="J198" s="61"/>
      <c r="K198" s="61"/>
      <c r="L198" s="61"/>
      <c r="M198" s="61"/>
      <c r="N198" s="61"/>
      <c r="O198" s="61"/>
      <c r="P198" s="61"/>
      <c r="Q198" s="61"/>
      <c r="R198" s="61"/>
      <c r="S198" s="61"/>
      <c r="T198" s="61"/>
    </row>
    <row r="199" spans="1:20" ht="12">
      <c r="A199" s="58"/>
      <c r="B199" s="61"/>
      <c r="C199" s="61"/>
      <c r="D199" s="61"/>
      <c r="E199" s="61"/>
      <c r="F199" s="61"/>
      <c r="G199" s="61"/>
      <c r="H199" s="61"/>
      <c r="I199" s="61"/>
      <c r="J199" s="61"/>
      <c r="K199" s="61"/>
      <c r="L199" s="61"/>
      <c r="M199" s="61"/>
      <c r="N199" s="61"/>
      <c r="O199" s="61"/>
      <c r="P199" s="61"/>
      <c r="Q199" s="61"/>
      <c r="R199" s="61"/>
      <c r="S199" s="61"/>
      <c r="T199" s="61"/>
    </row>
    <row r="200" spans="1:20" ht="12">
      <c r="A200" s="58"/>
      <c r="B200" s="61"/>
      <c r="C200" s="61"/>
      <c r="D200" s="61"/>
      <c r="E200" s="61"/>
      <c r="F200" s="61"/>
      <c r="G200" s="61"/>
      <c r="H200" s="61"/>
      <c r="I200" s="61"/>
      <c r="J200" s="61"/>
      <c r="K200" s="61"/>
      <c r="L200" s="61"/>
      <c r="M200" s="61"/>
      <c r="N200" s="61"/>
      <c r="O200" s="61"/>
      <c r="P200" s="61"/>
      <c r="Q200" s="61"/>
      <c r="R200" s="61"/>
      <c r="S200" s="61"/>
      <c r="T200" s="61"/>
    </row>
    <row r="201" spans="1:20" ht="12">
      <c r="A201" s="58"/>
      <c r="B201" s="61"/>
      <c r="C201" s="61"/>
      <c r="D201" s="61"/>
      <c r="E201" s="61"/>
      <c r="F201" s="61"/>
      <c r="G201" s="61"/>
      <c r="H201" s="61"/>
      <c r="I201" s="61"/>
      <c r="J201" s="61"/>
      <c r="K201" s="61"/>
      <c r="L201" s="61"/>
      <c r="M201" s="61"/>
      <c r="N201" s="61"/>
      <c r="O201" s="61"/>
      <c r="P201" s="61"/>
      <c r="Q201" s="61"/>
      <c r="R201" s="61"/>
      <c r="S201" s="61"/>
      <c r="T201" s="61"/>
    </row>
    <row r="202" spans="1:20" ht="12">
      <c r="A202" s="58"/>
      <c r="B202" s="61"/>
      <c r="C202" s="61"/>
      <c r="D202" s="61"/>
      <c r="E202" s="61"/>
      <c r="F202" s="61"/>
      <c r="G202" s="61"/>
      <c r="H202" s="61"/>
      <c r="I202" s="61"/>
      <c r="J202" s="61"/>
      <c r="K202" s="61"/>
      <c r="L202" s="61"/>
      <c r="M202" s="61"/>
      <c r="N202" s="61"/>
      <c r="O202" s="61"/>
      <c r="P202" s="61"/>
      <c r="Q202" s="61"/>
      <c r="R202" s="61"/>
      <c r="S202" s="61"/>
      <c r="T202" s="61"/>
    </row>
    <row r="203" spans="1:20" ht="12">
      <c r="A203" s="58"/>
      <c r="B203" s="61"/>
      <c r="C203" s="61"/>
      <c r="D203" s="61"/>
      <c r="E203" s="61"/>
      <c r="F203" s="61"/>
      <c r="G203" s="61"/>
      <c r="H203" s="61"/>
      <c r="I203" s="61"/>
      <c r="J203" s="61"/>
      <c r="K203" s="61"/>
      <c r="L203" s="61"/>
      <c r="M203" s="61"/>
      <c r="N203" s="61"/>
      <c r="O203" s="61"/>
      <c r="P203" s="61"/>
      <c r="Q203" s="61"/>
      <c r="R203" s="61"/>
      <c r="S203" s="61"/>
      <c r="T203" s="61"/>
    </row>
    <row r="204" spans="1:20" ht="12">
      <c r="A204" s="58"/>
      <c r="B204" s="61"/>
      <c r="C204" s="61"/>
      <c r="D204" s="61"/>
      <c r="E204" s="61"/>
      <c r="F204" s="61"/>
      <c r="G204" s="61"/>
      <c r="H204" s="61"/>
      <c r="I204" s="61"/>
      <c r="J204" s="61"/>
      <c r="K204" s="61"/>
      <c r="L204" s="61"/>
      <c r="M204" s="61"/>
      <c r="N204" s="61"/>
      <c r="O204" s="61"/>
      <c r="P204" s="61"/>
      <c r="Q204" s="61"/>
      <c r="R204" s="61"/>
      <c r="S204" s="61"/>
      <c r="T204" s="61"/>
    </row>
    <row r="205" spans="1:20" ht="12">
      <c r="A205" s="58"/>
      <c r="B205" s="61"/>
      <c r="C205" s="61"/>
      <c r="D205" s="61"/>
      <c r="E205" s="61"/>
      <c r="F205" s="61"/>
      <c r="G205" s="61"/>
      <c r="H205" s="61"/>
      <c r="I205" s="61"/>
      <c r="J205" s="61"/>
      <c r="K205" s="61"/>
      <c r="L205" s="61"/>
      <c r="M205" s="61"/>
      <c r="N205" s="61"/>
      <c r="O205" s="61"/>
      <c r="P205" s="61"/>
      <c r="Q205" s="61"/>
      <c r="R205" s="61"/>
      <c r="S205" s="61"/>
      <c r="T205" s="61"/>
    </row>
    <row r="206" spans="1:20" ht="12">
      <c r="A206" s="58"/>
      <c r="B206" s="61"/>
      <c r="C206" s="61"/>
      <c r="D206" s="61"/>
      <c r="E206" s="61"/>
      <c r="F206" s="61"/>
      <c r="G206" s="61"/>
      <c r="H206" s="61"/>
      <c r="I206" s="61"/>
      <c r="J206" s="61"/>
      <c r="K206" s="61"/>
      <c r="L206" s="61"/>
      <c r="M206" s="61"/>
      <c r="N206" s="61"/>
      <c r="O206" s="61"/>
      <c r="P206" s="61"/>
      <c r="Q206" s="61"/>
      <c r="R206" s="61"/>
      <c r="S206" s="61"/>
      <c r="T206" s="61"/>
    </row>
    <row r="207" spans="1:20" ht="12">
      <c r="A207" s="58"/>
      <c r="B207" s="61"/>
      <c r="C207" s="61"/>
      <c r="D207" s="61"/>
      <c r="E207" s="61"/>
      <c r="F207" s="61"/>
      <c r="G207" s="61"/>
      <c r="H207" s="61"/>
      <c r="I207" s="61"/>
      <c r="J207" s="61"/>
      <c r="K207" s="61"/>
      <c r="L207" s="61"/>
      <c r="M207" s="61"/>
      <c r="N207" s="61"/>
      <c r="O207" s="61"/>
      <c r="P207" s="61"/>
      <c r="Q207" s="61"/>
      <c r="R207" s="61"/>
      <c r="S207" s="61"/>
      <c r="T207" s="61"/>
    </row>
    <row r="208" spans="1:20" ht="12">
      <c r="A208" s="58"/>
      <c r="B208" s="61"/>
      <c r="C208" s="61"/>
      <c r="D208" s="61"/>
      <c r="E208" s="61"/>
      <c r="F208" s="61"/>
      <c r="G208" s="61"/>
      <c r="H208" s="61"/>
      <c r="I208" s="61"/>
      <c r="J208" s="61"/>
      <c r="K208" s="61"/>
      <c r="L208" s="61"/>
      <c r="M208" s="61"/>
      <c r="N208" s="61"/>
      <c r="O208" s="61"/>
      <c r="P208" s="61"/>
      <c r="Q208" s="61"/>
      <c r="R208" s="61"/>
      <c r="S208" s="61"/>
      <c r="T208" s="61"/>
    </row>
    <row r="209" spans="1:20" ht="12">
      <c r="A209" s="58"/>
      <c r="B209" s="61"/>
      <c r="C209" s="61"/>
      <c r="D209" s="61"/>
      <c r="E209" s="61"/>
      <c r="F209" s="61"/>
      <c r="G209" s="61"/>
      <c r="H209" s="61"/>
      <c r="I209" s="61"/>
      <c r="J209" s="61"/>
      <c r="K209" s="61"/>
      <c r="L209" s="61"/>
      <c r="M209" s="61"/>
      <c r="N209" s="61"/>
      <c r="O209" s="61"/>
      <c r="P209" s="61"/>
      <c r="Q209" s="61"/>
      <c r="R209" s="61"/>
      <c r="S209" s="61"/>
      <c r="T209" s="61"/>
    </row>
    <row r="210" spans="1:20" ht="12">
      <c r="A210" s="58"/>
      <c r="B210" s="61"/>
      <c r="C210" s="61"/>
      <c r="D210" s="61"/>
      <c r="E210" s="61"/>
      <c r="F210" s="61"/>
      <c r="G210" s="61"/>
      <c r="H210" s="61"/>
      <c r="I210" s="61"/>
      <c r="J210" s="61"/>
      <c r="K210" s="61"/>
      <c r="L210" s="61"/>
      <c r="M210" s="61"/>
      <c r="N210" s="61"/>
      <c r="O210" s="61"/>
      <c r="P210" s="61"/>
      <c r="Q210" s="61"/>
      <c r="R210" s="61"/>
      <c r="S210" s="61"/>
      <c r="T210" s="61"/>
    </row>
    <row r="211" spans="1:20" ht="12">
      <c r="A211" s="58"/>
      <c r="B211" s="61"/>
      <c r="C211" s="61"/>
      <c r="D211" s="61"/>
      <c r="E211" s="61"/>
      <c r="F211" s="61"/>
      <c r="G211" s="61"/>
      <c r="H211" s="61"/>
      <c r="I211" s="61"/>
      <c r="J211" s="61"/>
      <c r="K211" s="61"/>
      <c r="L211" s="61"/>
      <c r="M211" s="61"/>
      <c r="N211" s="61"/>
      <c r="O211" s="61"/>
      <c r="P211" s="61"/>
      <c r="Q211" s="61"/>
      <c r="R211" s="61"/>
      <c r="S211" s="61"/>
      <c r="T211" s="61"/>
    </row>
    <row r="212" spans="1:20" ht="12">
      <c r="A212" s="58"/>
      <c r="B212" s="61"/>
      <c r="C212" s="61"/>
      <c r="D212" s="61"/>
      <c r="E212" s="61"/>
      <c r="F212" s="61"/>
      <c r="G212" s="61"/>
      <c r="H212" s="61"/>
      <c r="I212" s="61"/>
      <c r="J212" s="61"/>
      <c r="K212" s="61"/>
      <c r="L212" s="61"/>
      <c r="M212" s="61"/>
      <c r="N212" s="61"/>
      <c r="O212" s="61"/>
      <c r="P212" s="61"/>
      <c r="Q212" s="61"/>
      <c r="R212" s="61"/>
      <c r="S212" s="61"/>
      <c r="T212" s="61"/>
    </row>
    <row r="213" spans="1:20" ht="12">
      <c r="A213" s="58"/>
      <c r="B213" s="61"/>
      <c r="C213" s="61"/>
      <c r="D213" s="61"/>
      <c r="E213" s="61"/>
      <c r="F213" s="61"/>
      <c r="G213" s="61"/>
      <c r="H213" s="61"/>
      <c r="I213" s="61"/>
      <c r="J213" s="61"/>
      <c r="K213" s="61"/>
      <c r="L213" s="61"/>
      <c r="M213" s="61"/>
      <c r="N213" s="61"/>
      <c r="O213" s="61"/>
      <c r="P213" s="61"/>
      <c r="Q213" s="61"/>
      <c r="R213" s="61"/>
      <c r="S213" s="61"/>
      <c r="T213" s="61"/>
    </row>
    <row r="214" spans="1:20" ht="12">
      <c r="A214" s="58"/>
      <c r="B214" s="61"/>
      <c r="C214" s="61"/>
      <c r="D214" s="61"/>
      <c r="E214" s="61"/>
      <c r="F214" s="61"/>
      <c r="G214" s="61"/>
      <c r="H214" s="61"/>
      <c r="I214" s="61"/>
      <c r="J214" s="61"/>
      <c r="K214" s="61"/>
      <c r="L214" s="61"/>
      <c r="M214" s="61"/>
      <c r="N214" s="61"/>
      <c r="O214" s="61"/>
      <c r="P214" s="61"/>
      <c r="Q214" s="61"/>
      <c r="R214" s="61"/>
      <c r="S214" s="61"/>
      <c r="T214" s="61"/>
    </row>
    <row r="215" spans="1:20" ht="12">
      <c r="A215" s="58"/>
      <c r="B215" s="61"/>
      <c r="C215" s="61"/>
      <c r="D215" s="61"/>
      <c r="E215" s="61"/>
      <c r="F215" s="61"/>
      <c r="G215" s="61"/>
      <c r="H215" s="61"/>
      <c r="I215" s="61"/>
      <c r="J215" s="61"/>
      <c r="K215" s="61"/>
      <c r="L215" s="61"/>
      <c r="M215" s="61"/>
      <c r="N215" s="61"/>
      <c r="O215" s="61"/>
      <c r="P215" s="61"/>
      <c r="Q215" s="61"/>
      <c r="R215" s="61"/>
      <c r="S215" s="61"/>
      <c r="T215" s="61"/>
    </row>
    <row r="216" spans="1:20" ht="12">
      <c r="A216" s="58"/>
      <c r="B216" s="61"/>
      <c r="C216" s="61"/>
      <c r="D216" s="61"/>
      <c r="E216" s="61"/>
      <c r="F216" s="61"/>
      <c r="G216" s="61"/>
      <c r="H216" s="61"/>
      <c r="I216" s="61"/>
      <c r="J216" s="61"/>
      <c r="K216" s="61"/>
      <c r="L216" s="61"/>
      <c r="M216" s="61"/>
      <c r="N216" s="61"/>
      <c r="O216" s="61"/>
      <c r="P216" s="61"/>
      <c r="Q216" s="61"/>
      <c r="R216" s="61"/>
      <c r="S216" s="61"/>
      <c r="T216" s="61"/>
    </row>
    <row r="217" spans="1:20" ht="12">
      <c r="A217" s="58"/>
      <c r="B217" s="61"/>
      <c r="C217" s="61"/>
      <c r="D217" s="61"/>
      <c r="E217" s="61"/>
      <c r="F217" s="61"/>
      <c r="G217" s="61"/>
      <c r="H217" s="61"/>
      <c r="I217" s="61"/>
      <c r="J217" s="61"/>
      <c r="K217" s="61"/>
      <c r="L217" s="61"/>
      <c r="M217" s="61"/>
      <c r="N217" s="61"/>
      <c r="O217" s="61"/>
      <c r="P217" s="61"/>
      <c r="Q217" s="61"/>
      <c r="R217" s="61"/>
      <c r="S217" s="61"/>
      <c r="T217" s="61"/>
    </row>
    <row r="218" spans="1:20" ht="12">
      <c r="A218" s="58"/>
      <c r="B218" s="61"/>
      <c r="C218" s="61"/>
      <c r="D218" s="61"/>
      <c r="E218" s="61"/>
      <c r="F218" s="61"/>
      <c r="G218" s="61"/>
      <c r="H218" s="61"/>
      <c r="I218" s="61"/>
      <c r="J218" s="61"/>
      <c r="K218" s="61"/>
      <c r="L218" s="61"/>
      <c r="M218" s="61"/>
      <c r="N218" s="61"/>
      <c r="O218" s="61"/>
      <c r="P218" s="61"/>
      <c r="Q218" s="61"/>
      <c r="R218" s="61"/>
      <c r="S218" s="61"/>
      <c r="T218" s="61"/>
    </row>
    <row r="219" spans="1:20" ht="12">
      <c r="A219" s="58"/>
      <c r="B219" s="61"/>
      <c r="C219" s="61"/>
      <c r="D219" s="61"/>
      <c r="E219" s="61"/>
      <c r="F219" s="61"/>
      <c r="G219" s="61"/>
      <c r="H219" s="61"/>
      <c r="I219" s="61"/>
      <c r="J219" s="61"/>
      <c r="K219" s="61"/>
      <c r="L219" s="61"/>
      <c r="M219" s="61"/>
      <c r="N219" s="61"/>
      <c r="O219" s="61"/>
      <c r="P219" s="61"/>
      <c r="Q219" s="61"/>
      <c r="R219" s="61"/>
      <c r="S219" s="61"/>
      <c r="T219" s="61"/>
    </row>
    <row r="220" spans="1:20" ht="12">
      <c r="A220" s="58"/>
      <c r="B220" s="61"/>
      <c r="C220" s="61"/>
      <c r="D220" s="61"/>
      <c r="E220" s="61"/>
      <c r="F220" s="61"/>
      <c r="G220" s="61"/>
      <c r="H220" s="61"/>
      <c r="I220" s="61"/>
      <c r="J220" s="61"/>
      <c r="K220" s="61"/>
      <c r="L220" s="61"/>
      <c r="M220" s="61"/>
      <c r="N220" s="61"/>
      <c r="O220" s="61"/>
      <c r="P220" s="61"/>
      <c r="Q220" s="61"/>
      <c r="R220" s="61"/>
      <c r="S220" s="61"/>
      <c r="T220" s="61"/>
    </row>
    <row r="221" spans="1:20" ht="12">
      <c r="A221" s="58"/>
      <c r="B221" s="61"/>
      <c r="C221" s="61"/>
      <c r="D221" s="61"/>
      <c r="E221" s="61"/>
      <c r="F221" s="61"/>
      <c r="G221" s="61"/>
      <c r="H221" s="61"/>
      <c r="I221" s="61"/>
      <c r="J221" s="61"/>
      <c r="K221" s="61"/>
      <c r="L221" s="61"/>
      <c r="M221" s="61"/>
      <c r="N221" s="61"/>
      <c r="O221" s="61"/>
      <c r="P221" s="61"/>
      <c r="Q221" s="61"/>
      <c r="R221" s="61"/>
      <c r="S221" s="61"/>
      <c r="T221" s="61"/>
    </row>
    <row r="222" spans="1:20" ht="12">
      <c r="A222" s="58"/>
      <c r="B222" s="61"/>
      <c r="C222" s="61"/>
      <c r="D222" s="61"/>
      <c r="E222" s="61"/>
      <c r="F222" s="61"/>
      <c r="G222" s="61"/>
      <c r="H222" s="61"/>
      <c r="I222" s="61"/>
      <c r="J222" s="61"/>
      <c r="K222" s="61"/>
      <c r="L222" s="61"/>
      <c r="M222" s="61"/>
      <c r="N222" s="61"/>
      <c r="O222" s="61"/>
      <c r="P222" s="61"/>
      <c r="Q222" s="61"/>
      <c r="R222" s="61"/>
      <c r="S222" s="61"/>
      <c r="T222" s="61"/>
    </row>
    <row r="223" spans="1:20" ht="12">
      <c r="A223" s="58"/>
      <c r="B223" s="61"/>
      <c r="C223" s="61"/>
      <c r="D223" s="61"/>
      <c r="E223" s="61"/>
      <c r="F223" s="61"/>
      <c r="G223" s="61"/>
      <c r="H223" s="61"/>
      <c r="I223" s="61"/>
      <c r="J223" s="61"/>
      <c r="K223" s="61"/>
      <c r="L223" s="61"/>
      <c r="M223" s="61"/>
      <c r="N223" s="61"/>
      <c r="O223" s="61"/>
      <c r="P223" s="61"/>
      <c r="Q223" s="61"/>
      <c r="R223" s="61"/>
      <c r="S223" s="61"/>
      <c r="T223" s="61"/>
    </row>
    <row r="224" spans="1:20" ht="12">
      <c r="A224" s="58"/>
      <c r="B224" s="61"/>
      <c r="C224" s="61"/>
      <c r="D224" s="61"/>
      <c r="E224" s="61"/>
      <c r="F224" s="61"/>
      <c r="G224" s="61"/>
      <c r="H224" s="61"/>
      <c r="I224" s="61"/>
      <c r="J224" s="61"/>
      <c r="K224" s="61"/>
      <c r="L224" s="61"/>
      <c r="M224" s="61"/>
      <c r="N224" s="61"/>
      <c r="O224" s="61"/>
      <c r="P224" s="61"/>
      <c r="Q224" s="61"/>
      <c r="R224" s="61"/>
      <c r="S224" s="61"/>
      <c r="T224" s="61"/>
    </row>
    <row r="225" spans="1:20" ht="12">
      <c r="A225" s="58"/>
      <c r="B225" s="61"/>
      <c r="C225" s="61"/>
      <c r="D225" s="61"/>
      <c r="E225" s="61"/>
      <c r="F225" s="61"/>
      <c r="G225" s="61"/>
      <c r="H225" s="61"/>
      <c r="I225" s="61"/>
      <c r="J225" s="61"/>
      <c r="K225" s="61"/>
      <c r="L225" s="61"/>
      <c r="M225" s="61"/>
      <c r="N225" s="61"/>
      <c r="O225" s="61"/>
      <c r="P225" s="61"/>
      <c r="Q225" s="61"/>
      <c r="R225" s="61"/>
      <c r="S225" s="61"/>
      <c r="T225" s="61"/>
    </row>
    <row r="226" spans="1:20" ht="12">
      <c r="A226" s="58"/>
      <c r="B226" s="61"/>
      <c r="C226" s="61"/>
      <c r="D226" s="61"/>
      <c r="E226" s="61"/>
      <c r="F226" s="61"/>
      <c r="G226" s="61"/>
      <c r="H226" s="61"/>
      <c r="I226" s="61"/>
      <c r="J226" s="61"/>
      <c r="K226" s="61"/>
      <c r="L226" s="61"/>
      <c r="M226" s="61"/>
      <c r="N226" s="61"/>
      <c r="O226" s="61"/>
      <c r="P226" s="61"/>
      <c r="Q226" s="61"/>
      <c r="R226" s="61"/>
      <c r="S226" s="61"/>
      <c r="T226" s="61"/>
    </row>
    <row r="227" spans="1:20" ht="12">
      <c r="A227" s="58"/>
      <c r="B227" s="61"/>
      <c r="C227" s="61"/>
      <c r="D227" s="61"/>
      <c r="E227" s="61"/>
      <c r="F227" s="61"/>
      <c r="G227" s="61"/>
      <c r="H227" s="61"/>
      <c r="I227" s="61"/>
      <c r="J227" s="61"/>
      <c r="K227" s="61"/>
      <c r="L227" s="61"/>
      <c r="M227" s="61"/>
      <c r="N227" s="61"/>
      <c r="O227" s="61"/>
      <c r="P227" s="61"/>
      <c r="Q227" s="61"/>
      <c r="R227" s="61"/>
      <c r="S227" s="61"/>
      <c r="T227" s="61"/>
    </row>
    <row r="228" spans="1:20" ht="12">
      <c r="A228" s="58"/>
      <c r="B228" s="61"/>
      <c r="C228" s="61"/>
      <c r="D228" s="61"/>
      <c r="E228" s="61"/>
      <c r="F228" s="61"/>
      <c r="G228" s="61"/>
      <c r="H228" s="61"/>
      <c r="I228" s="61"/>
      <c r="J228" s="61"/>
      <c r="K228" s="61"/>
      <c r="L228" s="61"/>
      <c r="M228" s="61"/>
      <c r="N228" s="61"/>
      <c r="O228" s="61"/>
      <c r="P228" s="61"/>
      <c r="Q228" s="61"/>
      <c r="R228" s="61"/>
      <c r="S228" s="61"/>
      <c r="T228" s="61"/>
    </row>
    <row r="229" spans="1:20" ht="12">
      <c r="A229" s="58"/>
      <c r="B229" s="61"/>
      <c r="C229" s="61"/>
      <c r="D229" s="61"/>
      <c r="E229" s="61"/>
      <c r="F229" s="61"/>
      <c r="G229" s="61"/>
      <c r="H229" s="61"/>
      <c r="I229" s="61"/>
      <c r="J229" s="61"/>
      <c r="K229" s="61"/>
      <c r="L229" s="61"/>
      <c r="M229" s="61"/>
      <c r="N229" s="61"/>
      <c r="O229" s="61"/>
      <c r="P229" s="61"/>
      <c r="Q229" s="61"/>
      <c r="R229" s="61"/>
      <c r="S229" s="61"/>
      <c r="T229" s="61"/>
    </row>
    <row r="230" spans="1:20" ht="12">
      <c r="A230" s="58"/>
      <c r="B230" s="61"/>
      <c r="C230" s="61"/>
      <c r="D230" s="61"/>
      <c r="E230" s="61"/>
      <c r="F230" s="61"/>
      <c r="G230" s="61"/>
      <c r="H230" s="61"/>
      <c r="I230" s="61"/>
      <c r="J230" s="61"/>
      <c r="K230" s="61"/>
      <c r="L230" s="61"/>
      <c r="M230" s="61"/>
      <c r="N230" s="61"/>
      <c r="O230" s="61"/>
      <c r="P230" s="61"/>
      <c r="Q230" s="61"/>
      <c r="R230" s="61"/>
      <c r="S230" s="61"/>
      <c r="T230" s="61"/>
    </row>
    <row r="231" spans="1:20" ht="12">
      <c r="A231" s="58"/>
      <c r="B231" s="61"/>
      <c r="C231" s="61"/>
      <c r="D231" s="61"/>
      <c r="E231" s="61"/>
      <c r="F231" s="61"/>
      <c r="G231" s="61"/>
      <c r="H231" s="61"/>
      <c r="I231" s="61"/>
      <c r="J231" s="61"/>
      <c r="K231" s="61"/>
      <c r="L231" s="61"/>
      <c r="M231" s="61"/>
      <c r="N231" s="61"/>
      <c r="O231" s="61"/>
      <c r="P231" s="61"/>
      <c r="Q231" s="61"/>
      <c r="R231" s="61"/>
      <c r="S231" s="61"/>
      <c r="T231" s="61"/>
    </row>
    <row r="232" spans="1:20" ht="12">
      <c r="A232" s="58"/>
      <c r="B232" s="61"/>
      <c r="C232" s="61"/>
      <c r="D232" s="61"/>
      <c r="E232" s="61"/>
      <c r="F232" s="61"/>
      <c r="G232" s="61"/>
      <c r="H232" s="61"/>
      <c r="I232" s="61"/>
      <c r="J232" s="61"/>
      <c r="K232" s="61"/>
      <c r="L232" s="61"/>
      <c r="M232" s="61"/>
      <c r="N232" s="61"/>
      <c r="O232" s="61"/>
      <c r="P232" s="61"/>
      <c r="Q232" s="61"/>
      <c r="R232" s="61"/>
      <c r="S232" s="61"/>
      <c r="T232" s="61"/>
    </row>
    <row r="233" spans="1:20" ht="12">
      <c r="A233" s="58"/>
      <c r="B233" s="61"/>
      <c r="C233" s="61"/>
      <c r="D233" s="61"/>
      <c r="E233" s="61"/>
      <c r="F233" s="61"/>
      <c r="G233" s="61"/>
      <c r="H233" s="61"/>
      <c r="I233" s="61"/>
      <c r="J233" s="61"/>
      <c r="K233" s="61"/>
      <c r="L233" s="61"/>
      <c r="M233" s="61"/>
      <c r="N233" s="61"/>
      <c r="O233" s="61"/>
      <c r="P233" s="61"/>
      <c r="Q233" s="61"/>
      <c r="R233" s="61"/>
      <c r="S233" s="61"/>
      <c r="T233" s="61"/>
    </row>
    <row r="234" spans="1:20" ht="12">
      <c r="A234" s="58"/>
      <c r="B234" s="61"/>
      <c r="C234" s="61"/>
      <c r="D234" s="61"/>
      <c r="E234" s="61"/>
      <c r="F234" s="61"/>
      <c r="G234" s="61"/>
      <c r="H234" s="61"/>
      <c r="I234" s="61"/>
      <c r="J234" s="61"/>
      <c r="K234" s="61"/>
      <c r="L234" s="61"/>
      <c r="M234" s="61"/>
      <c r="N234" s="61"/>
      <c r="O234" s="61"/>
      <c r="P234" s="61"/>
      <c r="Q234" s="61"/>
      <c r="R234" s="61"/>
      <c r="S234" s="61"/>
      <c r="T234" s="61"/>
    </row>
    <row r="235" spans="1:20" ht="12">
      <c r="A235" s="58"/>
      <c r="B235" s="61"/>
      <c r="C235" s="61"/>
      <c r="D235" s="61"/>
      <c r="E235" s="61"/>
      <c r="F235" s="61"/>
      <c r="G235" s="61"/>
      <c r="H235" s="61"/>
      <c r="I235" s="61"/>
      <c r="J235" s="61"/>
      <c r="K235" s="61"/>
      <c r="L235" s="61"/>
      <c r="M235" s="61"/>
      <c r="N235" s="61"/>
      <c r="O235" s="61"/>
      <c r="P235" s="61"/>
      <c r="Q235" s="61"/>
      <c r="R235" s="61"/>
      <c r="S235" s="61"/>
      <c r="T235" s="61"/>
    </row>
    <row r="236" spans="1:20" ht="12">
      <c r="A236" s="58"/>
      <c r="B236" s="61"/>
      <c r="C236" s="61"/>
      <c r="D236" s="61"/>
      <c r="E236" s="61"/>
      <c r="F236" s="61"/>
      <c r="G236" s="61"/>
      <c r="H236" s="61"/>
      <c r="I236" s="61"/>
      <c r="J236" s="61"/>
      <c r="K236" s="61"/>
      <c r="L236" s="61"/>
      <c r="M236" s="61"/>
      <c r="N236" s="61"/>
      <c r="O236" s="61"/>
      <c r="P236" s="61"/>
      <c r="Q236" s="61"/>
      <c r="R236" s="61"/>
      <c r="S236" s="61"/>
      <c r="T236" s="61"/>
    </row>
    <row r="237" spans="1:20" ht="12">
      <c r="A237" s="58"/>
      <c r="B237" s="61"/>
      <c r="C237" s="61"/>
      <c r="D237" s="61"/>
      <c r="E237" s="61"/>
      <c r="F237" s="61"/>
      <c r="G237" s="61"/>
      <c r="H237" s="61"/>
      <c r="I237" s="61"/>
      <c r="J237" s="61"/>
      <c r="K237" s="61"/>
      <c r="L237" s="61"/>
      <c r="M237" s="61"/>
      <c r="N237" s="61"/>
      <c r="O237" s="61"/>
      <c r="P237" s="61"/>
      <c r="Q237" s="61"/>
      <c r="R237" s="61"/>
      <c r="S237" s="61"/>
      <c r="T237" s="61"/>
    </row>
    <row r="238" spans="1:20" ht="12">
      <c r="A238" s="58"/>
      <c r="B238" s="61"/>
      <c r="C238" s="61"/>
      <c r="D238" s="61"/>
      <c r="E238" s="61"/>
      <c r="F238" s="61"/>
      <c r="G238" s="61"/>
      <c r="H238" s="61"/>
      <c r="I238" s="61"/>
      <c r="J238" s="61"/>
      <c r="K238" s="61"/>
      <c r="L238" s="61"/>
      <c r="M238" s="61"/>
      <c r="N238" s="61"/>
      <c r="O238" s="61"/>
      <c r="P238" s="61"/>
      <c r="Q238" s="61"/>
      <c r="R238" s="61"/>
      <c r="S238" s="61"/>
      <c r="T238" s="61"/>
    </row>
    <row r="239" spans="1:20" ht="12">
      <c r="A239" s="58"/>
      <c r="B239" s="61"/>
      <c r="C239" s="61"/>
      <c r="D239" s="61"/>
      <c r="E239" s="61"/>
      <c r="F239" s="61"/>
      <c r="G239" s="61"/>
      <c r="H239" s="61"/>
      <c r="I239" s="61"/>
      <c r="J239" s="61"/>
      <c r="K239" s="61"/>
      <c r="L239" s="61"/>
      <c r="M239" s="61"/>
      <c r="N239" s="61"/>
      <c r="O239" s="61"/>
      <c r="P239" s="61"/>
      <c r="Q239" s="61"/>
      <c r="R239" s="61"/>
      <c r="S239" s="61"/>
      <c r="T239" s="61"/>
    </row>
    <row r="240" spans="1:20" ht="12">
      <c r="A240" s="58"/>
      <c r="B240" s="61"/>
      <c r="C240" s="61"/>
      <c r="D240" s="61"/>
      <c r="E240" s="61"/>
      <c r="F240" s="61"/>
      <c r="G240" s="61"/>
      <c r="H240" s="61"/>
      <c r="I240" s="61"/>
      <c r="J240" s="61"/>
      <c r="K240" s="61"/>
      <c r="L240" s="61"/>
      <c r="M240" s="61"/>
      <c r="N240" s="61"/>
      <c r="O240" s="61"/>
      <c r="P240" s="61"/>
      <c r="Q240" s="61"/>
      <c r="R240" s="61"/>
      <c r="S240" s="61"/>
      <c r="T240" s="61"/>
    </row>
    <row r="241" spans="1:20" ht="12">
      <c r="A241" s="58"/>
      <c r="B241" s="61"/>
      <c r="C241" s="61"/>
      <c r="D241" s="61"/>
      <c r="E241" s="61"/>
      <c r="F241" s="61"/>
      <c r="G241" s="61"/>
      <c r="H241" s="61"/>
      <c r="I241" s="61"/>
      <c r="J241" s="61"/>
      <c r="K241" s="61"/>
      <c r="L241" s="61"/>
      <c r="M241" s="61"/>
      <c r="N241" s="61"/>
      <c r="O241" s="61"/>
      <c r="P241" s="61"/>
      <c r="Q241" s="61"/>
      <c r="R241" s="61"/>
      <c r="S241" s="61"/>
      <c r="T241" s="61"/>
    </row>
    <row r="242" spans="1:20" ht="12">
      <c r="A242" s="58"/>
      <c r="B242" s="61"/>
      <c r="C242" s="61"/>
      <c r="D242" s="61"/>
      <c r="E242" s="61"/>
      <c r="F242" s="61"/>
      <c r="G242" s="61"/>
      <c r="H242" s="61"/>
      <c r="I242" s="61"/>
      <c r="J242" s="61"/>
      <c r="K242" s="61"/>
      <c r="L242" s="61"/>
      <c r="M242" s="61"/>
      <c r="N242" s="61"/>
      <c r="O242" s="61"/>
      <c r="P242" s="61"/>
      <c r="Q242" s="61"/>
      <c r="R242" s="61"/>
      <c r="S242" s="61"/>
      <c r="T242" s="61"/>
    </row>
    <row r="243" spans="1:20" ht="12">
      <c r="A243" s="58"/>
      <c r="B243" s="61"/>
      <c r="C243" s="61"/>
      <c r="D243" s="61"/>
      <c r="E243" s="61"/>
      <c r="F243" s="61"/>
      <c r="G243" s="61"/>
      <c r="H243" s="61"/>
      <c r="I243" s="61"/>
      <c r="J243" s="61"/>
      <c r="K243" s="61"/>
      <c r="L243" s="61"/>
      <c r="M243" s="61"/>
      <c r="N243" s="61"/>
      <c r="O243" s="61"/>
      <c r="P243" s="61"/>
      <c r="Q243" s="61"/>
      <c r="R243" s="61"/>
      <c r="S243" s="61"/>
      <c r="T243" s="61"/>
    </row>
    <row r="244" spans="1:20" ht="12">
      <c r="A244" s="58"/>
      <c r="B244" s="61"/>
      <c r="C244" s="61"/>
      <c r="D244" s="61"/>
      <c r="E244" s="61"/>
      <c r="F244" s="61"/>
      <c r="G244" s="61"/>
      <c r="H244" s="61"/>
      <c r="I244" s="61"/>
      <c r="J244" s="61"/>
      <c r="K244" s="61"/>
      <c r="L244" s="61"/>
      <c r="M244" s="61"/>
      <c r="N244" s="61"/>
      <c r="O244" s="61"/>
      <c r="P244" s="61"/>
      <c r="Q244" s="61"/>
      <c r="R244" s="61"/>
      <c r="S244" s="61"/>
      <c r="T244" s="61"/>
    </row>
    <row r="245" spans="1:20" ht="12">
      <c r="A245" s="58"/>
      <c r="B245" s="61"/>
      <c r="C245" s="61"/>
      <c r="D245" s="61"/>
      <c r="E245" s="61"/>
      <c r="F245" s="61"/>
      <c r="G245" s="61"/>
      <c r="H245" s="61"/>
      <c r="I245" s="61"/>
      <c r="J245" s="61"/>
      <c r="K245" s="61"/>
      <c r="L245" s="61"/>
      <c r="M245" s="61"/>
      <c r="N245" s="61"/>
      <c r="O245" s="61"/>
      <c r="P245" s="61"/>
      <c r="Q245" s="61"/>
      <c r="R245" s="61"/>
      <c r="S245" s="61"/>
      <c r="T245" s="61"/>
    </row>
    <row r="246" spans="1:20" ht="12">
      <c r="A246" s="58"/>
      <c r="B246" s="61"/>
      <c r="C246" s="61"/>
      <c r="D246" s="61"/>
      <c r="E246" s="61"/>
      <c r="F246" s="61"/>
      <c r="G246" s="61"/>
      <c r="H246" s="61"/>
      <c r="I246" s="61"/>
      <c r="J246" s="61"/>
      <c r="K246" s="61"/>
      <c r="L246" s="61"/>
      <c r="M246" s="61"/>
      <c r="N246" s="61"/>
      <c r="O246" s="61"/>
      <c r="P246" s="61"/>
      <c r="Q246" s="61"/>
      <c r="R246" s="61"/>
      <c r="S246" s="61"/>
      <c r="T246" s="61"/>
    </row>
    <row r="247" spans="1:20" ht="12">
      <c r="A247" s="58"/>
      <c r="B247" s="61"/>
      <c r="C247" s="61"/>
      <c r="D247" s="61"/>
      <c r="E247" s="61"/>
      <c r="F247" s="61"/>
      <c r="G247" s="61"/>
      <c r="H247" s="61"/>
      <c r="I247" s="61"/>
      <c r="J247" s="61"/>
      <c r="K247" s="61"/>
      <c r="L247" s="61"/>
      <c r="M247" s="61"/>
      <c r="N247" s="61"/>
      <c r="O247" s="61"/>
      <c r="P247" s="61"/>
      <c r="Q247" s="61"/>
      <c r="R247" s="61"/>
      <c r="S247" s="61"/>
      <c r="T247" s="61"/>
    </row>
    <row r="248" spans="1:20" ht="12">
      <c r="A248" s="58"/>
      <c r="B248" s="61"/>
      <c r="C248" s="61"/>
      <c r="D248" s="61"/>
      <c r="E248" s="61"/>
      <c r="F248" s="61"/>
      <c r="G248" s="61"/>
      <c r="H248" s="61"/>
      <c r="I248" s="61"/>
      <c r="J248" s="61"/>
      <c r="K248" s="61"/>
      <c r="L248" s="61"/>
      <c r="M248" s="61"/>
      <c r="N248" s="61"/>
      <c r="O248" s="61"/>
      <c r="P248" s="61"/>
      <c r="Q248" s="61"/>
      <c r="R248" s="61"/>
      <c r="S248" s="61"/>
      <c r="T248" s="61"/>
    </row>
    <row r="249" spans="1:20" ht="12">
      <c r="A249" s="58"/>
      <c r="B249" s="61"/>
      <c r="C249" s="61"/>
      <c r="D249" s="61"/>
      <c r="E249" s="61"/>
      <c r="F249" s="61"/>
      <c r="G249" s="61"/>
      <c r="H249" s="61"/>
      <c r="I249" s="61"/>
      <c r="J249" s="61"/>
      <c r="K249" s="61"/>
      <c r="L249" s="61"/>
      <c r="M249" s="61"/>
      <c r="N249" s="61"/>
      <c r="O249" s="61"/>
      <c r="P249" s="61"/>
      <c r="Q249" s="61"/>
      <c r="R249" s="61"/>
      <c r="S249" s="61"/>
      <c r="T249" s="61"/>
    </row>
    <row r="250" spans="1:20" ht="12">
      <c r="A250" s="58"/>
      <c r="B250" s="61"/>
      <c r="C250" s="61"/>
      <c r="D250" s="61"/>
      <c r="E250" s="61"/>
      <c r="F250" s="61"/>
      <c r="G250" s="61"/>
      <c r="H250" s="61"/>
      <c r="I250" s="61"/>
      <c r="J250" s="61"/>
      <c r="K250" s="61"/>
      <c r="L250" s="61"/>
      <c r="M250" s="61"/>
      <c r="N250" s="61"/>
      <c r="O250" s="61"/>
      <c r="P250" s="61"/>
      <c r="Q250" s="61"/>
      <c r="R250" s="61"/>
      <c r="S250" s="61"/>
      <c r="T250" s="61"/>
    </row>
    <row r="251" spans="1:20" ht="12">
      <c r="A251" s="58"/>
      <c r="B251" s="61"/>
      <c r="C251" s="61"/>
      <c r="D251" s="61"/>
      <c r="E251" s="61"/>
      <c r="F251" s="61"/>
      <c r="G251" s="61"/>
      <c r="H251" s="61"/>
      <c r="I251" s="61"/>
      <c r="J251" s="61"/>
      <c r="K251" s="61"/>
      <c r="L251" s="61"/>
      <c r="M251" s="61"/>
      <c r="N251" s="61"/>
      <c r="O251" s="61"/>
      <c r="P251" s="61"/>
      <c r="Q251" s="61"/>
      <c r="R251" s="61"/>
      <c r="S251" s="61"/>
      <c r="T251" s="61"/>
    </row>
    <row r="252" spans="1:20" ht="12">
      <c r="A252" s="58"/>
      <c r="B252" s="61"/>
      <c r="C252" s="61"/>
      <c r="D252" s="61"/>
      <c r="E252" s="61"/>
      <c r="F252" s="61"/>
      <c r="G252" s="61"/>
      <c r="H252" s="61"/>
      <c r="I252" s="61"/>
      <c r="J252" s="61"/>
      <c r="K252" s="61"/>
      <c r="L252" s="61"/>
      <c r="M252" s="61"/>
      <c r="N252" s="61"/>
      <c r="O252" s="61"/>
      <c r="P252" s="61"/>
      <c r="Q252" s="61"/>
      <c r="R252" s="61"/>
      <c r="S252" s="61"/>
      <c r="T252" s="61"/>
    </row>
    <row r="253" spans="1:20" ht="12">
      <c r="A253" s="58"/>
      <c r="B253" s="61"/>
      <c r="C253" s="61"/>
      <c r="D253" s="61"/>
      <c r="E253" s="61"/>
      <c r="F253" s="61"/>
      <c r="G253" s="61"/>
      <c r="H253" s="61"/>
      <c r="I253" s="61"/>
      <c r="J253" s="61"/>
      <c r="K253" s="61"/>
      <c r="L253" s="61"/>
      <c r="M253" s="61"/>
      <c r="N253" s="61"/>
      <c r="O253" s="61"/>
      <c r="P253" s="61"/>
      <c r="Q253" s="61"/>
      <c r="R253" s="61"/>
      <c r="S253" s="61"/>
      <c r="T253" s="61"/>
    </row>
    <row r="254" spans="1:20" ht="12">
      <c r="A254" s="58"/>
      <c r="B254" s="61"/>
      <c r="C254" s="61"/>
      <c r="D254" s="61"/>
      <c r="E254" s="61"/>
      <c r="F254" s="61"/>
      <c r="G254" s="61"/>
      <c r="H254" s="61"/>
      <c r="I254" s="61"/>
      <c r="J254" s="61"/>
      <c r="K254" s="61"/>
      <c r="L254" s="61"/>
      <c r="M254" s="61"/>
      <c r="N254" s="61"/>
      <c r="O254" s="61"/>
      <c r="P254" s="61"/>
      <c r="Q254" s="61"/>
      <c r="R254" s="61"/>
      <c r="S254" s="61"/>
      <c r="T254" s="61"/>
    </row>
    <row r="255" spans="1:20" ht="12">
      <c r="A255" s="58"/>
      <c r="B255" s="61"/>
      <c r="C255" s="61"/>
      <c r="D255" s="61"/>
      <c r="E255" s="61"/>
      <c r="F255" s="61"/>
      <c r="G255" s="61"/>
      <c r="H255" s="61"/>
      <c r="I255" s="61"/>
      <c r="J255" s="61"/>
      <c r="K255" s="61"/>
      <c r="L255" s="61"/>
      <c r="M255" s="61"/>
      <c r="N255" s="61"/>
      <c r="O255" s="61"/>
      <c r="P255" s="61"/>
      <c r="Q255" s="61"/>
      <c r="R255" s="61"/>
      <c r="S255" s="61"/>
      <c r="T255" s="61"/>
    </row>
    <row r="256" spans="1:20" ht="12">
      <c r="A256" s="58"/>
      <c r="B256" s="61"/>
      <c r="C256" s="61"/>
      <c r="D256" s="61"/>
      <c r="E256" s="61"/>
      <c r="F256" s="61"/>
      <c r="G256" s="61"/>
      <c r="H256" s="61"/>
      <c r="I256" s="61"/>
      <c r="J256" s="61"/>
      <c r="K256" s="61"/>
      <c r="L256" s="61"/>
      <c r="M256" s="61"/>
      <c r="N256" s="61"/>
      <c r="O256" s="61"/>
      <c r="P256" s="61"/>
      <c r="Q256" s="61"/>
      <c r="R256" s="61"/>
      <c r="S256" s="61"/>
      <c r="T256" s="61"/>
    </row>
    <row r="257" spans="1:20" ht="12">
      <c r="A257" s="58"/>
      <c r="B257" s="61"/>
      <c r="C257" s="61"/>
      <c r="D257" s="61"/>
      <c r="E257" s="61"/>
      <c r="F257" s="61"/>
      <c r="G257" s="61"/>
      <c r="H257" s="61"/>
      <c r="I257" s="61"/>
      <c r="J257" s="61"/>
      <c r="K257" s="61"/>
      <c r="L257" s="61"/>
      <c r="M257" s="61"/>
      <c r="N257" s="61"/>
      <c r="O257" s="61"/>
      <c r="P257" s="61"/>
      <c r="Q257" s="61"/>
      <c r="R257" s="61"/>
      <c r="S257" s="61"/>
      <c r="T257" s="61"/>
    </row>
    <row r="258" spans="1:20" ht="12">
      <c r="A258" s="58"/>
      <c r="B258" s="61"/>
      <c r="C258" s="61"/>
      <c r="D258" s="61"/>
      <c r="E258" s="61"/>
      <c r="F258" s="61"/>
      <c r="G258" s="61"/>
      <c r="H258" s="61"/>
      <c r="I258" s="61"/>
      <c r="J258" s="61"/>
      <c r="K258" s="61"/>
      <c r="L258" s="61"/>
      <c r="M258" s="61"/>
      <c r="N258" s="61"/>
      <c r="O258" s="61"/>
      <c r="P258" s="61"/>
      <c r="Q258" s="61"/>
      <c r="R258" s="61"/>
      <c r="S258" s="61"/>
      <c r="T258" s="61"/>
    </row>
    <row r="259" spans="1:20" ht="12">
      <c r="A259" s="58"/>
      <c r="B259" s="61"/>
      <c r="C259" s="61"/>
      <c r="D259" s="61"/>
      <c r="E259" s="61"/>
      <c r="F259" s="61"/>
      <c r="G259" s="61"/>
      <c r="H259" s="61"/>
      <c r="I259" s="61"/>
      <c r="J259" s="61"/>
      <c r="K259" s="61"/>
      <c r="L259" s="61"/>
      <c r="M259" s="61"/>
      <c r="N259" s="61"/>
      <c r="O259" s="61"/>
      <c r="P259" s="61"/>
      <c r="Q259" s="61"/>
      <c r="R259" s="61"/>
      <c r="S259" s="61"/>
      <c r="T259" s="61"/>
    </row>
    <row r="260" spans="1:20" ht="12">
      <c r="A260" s="58"/>
      <c r="B260" s="61"/>
      <c r="C260" s="61"/>
      <c r="D260" s="61"/>
      <c r="E260" s="61"/>
      <c r="F260" s="61"/>
      <c r="G260" s="61"/>
      <c r="H260" s="61"/>
      <c r="I260" s="61"/>
      <c r="J260" s="61"/>
      <c r="K260" s="61"/>
      <c r="L260" s="61"/>
      <c r="M260" s="61"/>
      <c r="N260" s="61"/>
      <c r="O260" s="61"/>
      <c r="P260" s="61"/>
      <c r="Q260" s="61"/>
      <c r="R260" s="61"/>
      <c r="S260" s="61"/>
      <c r="T260" s="61"/>
    </row>
    <row r="261" spans="1:20" ht="12">
      <c r="A261" s="58"/>
      <c r="B261" s="61"/>
      <c r="C261" s="61"/>
      <c r="D261" s="61"/>
      <c r="E261" s="61"/>
      <c r="F261" s="61"/>
      <c r="G261" s="61"/>
      <c r="H261" s="61"/>
      <c r="I261" s="61"/>
      <c r="J261" s="61"/>
      <c r="K261" s="61"/>
      <c r="L261" s="61"/>
      <c r="M261" s="61"/>
      <c r="N261" s="61"/>
      <c r="O261" s="61"/>
      <c r="P261" s="61"/>
      <c r="Q261" s="61"/>
      <c r="R261" s="61"/>
      <c r="S261" s="61"/>
      <c r="T261" s="61"/>
    </row>
    <row r="262" spans="1:20" ht="12">
      <c r="A262" s="58"/>
      <c r="B262" s="61"/>
      <c r="C262" s="61"/>
      <c r="D262" s="61"/>
      <c r="E262" s="61"/>
      <c r="F262" s="61"/>
      <c r="G262" s="61"/>
      <c r="H262" s="61"/>
      <c r="I262" s="61"/>
      <c r="J262" s="61"/>
      <c r="K262" s="61"/>
      <c r="L262" s="61"/>
      <c r="M262" s="61"/>
      <c r="N262" s="61"/>
      <c r="O262" s="61"/>
      <c r="P262" s="61"/>
      <c r="Q262" s="61"/>
      <c r="R262" s="61"/>
      <c r="S262" s="61"/>
      <c r="T262" s="61"/>
    </row>
    <row r="263" spans="1:20" ht="12">
      <c r="A263" s="58"/>
      <c r="B263" s="61"/>
      <c r="C263" s="61"/>
      <c r="D263" s="61"/>
      <c r="E263" s="61"/>
      <c r="F263" s="61"/>
      <c r="G263" s="61"/>
      <c r="H263" s="61"/>
      <c r="I263" s="61"/>
      <c r="J263" s="61"/>
      <c r="K263" s="61"/>
      <c r="L263" s="61"/>
      <c r="M263" s="61"/>
      <c r="N263" s="61"/>
      <c r="O263" s="61"/>
      <c r="P263" s="61"/>
      <c r="Q263" s="61"/>
      <c r="R263" s="61"/>
      <c r="S263" s="61"/>
      <c r="T263" s="61"/>
    </row>
    <row r="264" spans="1:20" ht="12">
      <c r="A264" s="58"/>
      <c r="B264" s="61"/>
      <c r="C264" s="61"/>
      <c r="D264" s="61"/>
      <c r="E264" s="61"/>
      <c r="F264" s="61"/>
      <c r="G264" s="61"/>
      <c r="H264" s="61"/>
      <c r="I264" s="61"/>
      <c r="J264" s="61"/>
      <c r="K264" s="61"/>
      <c r="L264" s="61"/>
      <c r="M264" s="61"/>
      <c r="N264" s="61"/>
      <c r="O264" s="61"/>
      <c r="P264" s="61"/>
      <c r="Q264" s="61"/>
      <c r="R264" s="61"/>
      <c r="S264" s="61"/>
      <c r="T264" s="61"/>
    </row>
    <row r="265" spans="1:20" ht="12">
      <c r="A265" s="58"/>
      <c r="B265" s="61"/>
      <c r="C265" s="61"/>
      <c r="D265" s="61"/>
      <c r="E265" s="61"/>
      <c r="F265" s="61"/>
      <c r="G265" s="61"/>
      <c r="H265" s="61"/>
      <c r="I265" s="61"/>
      <c r="J265" s="61"/>
      <c r="K265" s="61"/>
      <c r="L265" s="61"/>
      <c r="M265" s="61"/>
      <c r="N265" s="61"/>
      <c r="O265" s="61"/>
      <c r="P265" s="61"/>
      <c r="Q265" s="61"/>
      <c r="R265" s="61"/>
      <c r="S265" s="61"/>
      <c r="T265" s="61"/>
    </row>
    <row r="266" spans="1:20" ht="12">
      <c r="A266" s="58"/>
      <c r="B266" s="61"/>
      <c r="C266" s="61"/>
      <c r="D266" s="61"/>
      <c r="E266" s="61"/>
      <c r="F266" s="61"/>
      <c r="G266" s="61"/>
      <c r="H266" s="61"/>
      <c r="I266" s="61"/>
      <c r="J266" s="61"/>
      <c r="K266" s="61"/>
      <c r="L266" s="61"/>
      <c r="M266" s="61"/>
      <c r="N266" s="61"/>
      <c r="O266" s="61"/>
      <c r="P266" s="61"/>
      <c r="Q266" s="61"/>
      <c r="R266" s="61"/>
      <c r="S266" s="61"/>
      <c r="T266" s="61"/>
    </row>
    <row r="267" spans="1:20" ht="12">
      <c r="A267" s="58"/>
      <c r="B267" s="61"/>
      <c r="C267" s="61"/>
      <c r="D267" s="61"/>
      <c r="E267" s="61"/>
      <c r="F267" s="61"/>
      <c r="G267" s="61"/>
      <c r="H267" s="61"/>
      <c r="I267" s="61"/>
      <c r="J267" s="61"/>
      <c r="K267" s="61"/>
      <c r="L267" s="61"/>
      <c r="M267" s="61"/>
      <c r="N267" s="61"/>
      <c r="O267" s="61"/>
      <c r="P267" s="61"/>
      <c r="Q267" s="61"/>
      <c r="R267" s="61"/>
      <c r="S267" s="61"/>
      <c r="T267" s="61"/>
    </row>
    <row r="268" spans="1:20" ht="12">
      <c r="A268" s="58"/>
      <c r="B268" s="61"/>
      <c r="C268" s="61"/>
      <c r="D268" s="61"/>
      <c r="E268" s="61"/>
      <c r="F268" s="61"/>
      <c r="G268" s="61"/>
      <c r="H268" s="61"/>
      <c r="I268" s="61"/>
      <c r="J268" s="61"/>
      <c r="K268" s="61"/>
      <c r="L268" s="61"/>
      <c r="M268" s="61"/>
      <c r="N268" s="61"/>
      <c r="O268" s="61"/>
      <c r="P268" s="61"/>
      <c r="Q268" s="61"/>
      <c r="R268" s="61"/>
      <c r="S268" s="61"/>
      <c r="T268" s="61"/>
    </row>
    <row r="269" spans="1:20" ht="12">
      <c r="A269" s="58"/>
      <c r="B269" s="61"/>
      <c r="C269" s="61"/>
      <c r="D269" s="61"/>
      <c r="E269" s="61"/>
      <c r="F269" s="61"/>
      <c r="G269" s="61"/>
      <c r="H269" s="61"/>
      <c r="I269" s="61"/>
      <c r="J269" s="61"/>
      <c r="K269" s="61"/>
      <c r="L269" s="61"/>
      <c r="M269" s="61"/>
      <c r="N269" s="61"/>
      <c r="O269" s="61"/>
      <c r="P269" s="61"/>
      <c r="Q269" s="61"/>
      <c r="R269" s="61"/>
      <c r="S269" s="61"/>
      <c r="T269" s="61"/>
    </row>
    <row r="270" spans="1:20" ht="12">
      <c r="A270" s="58"/>
      <c r="B270" s="61"/>
      <c r="C270" s="61"/>
      <c r="D270" s="61"/>
      <c r="E270" s="61"/>
      <c r="F270" s="61"/>
      <c r="G270" s="61"/>
      <c r="H270" s="61"/>
      <c r="I270" s="61"/>
      <c r="J270" s="61"/>
      <c r="K270" s="61"/>
      <c r="L270" s="61"/>
      <c r="M270" s="61"/>
      <c r="N270" s="61"/>
      <c r="O270" s="61"/>
      <c r="P270" s="61"/>
      <c r="Q270" s="61"/>
      <c r="R270" s="61"/>
      <c r="S270" s="61"/>
      <c r="T270" s="61"/>
    </row>
    <row r="271" spans="1:20" ht="12">
      <c r="A271" s="58"/>
      <c r="B271" s="61"/>
      <c r="C271" s="61"/>
      <c r="D271" s="61"/>
      <c r="E271" s="61"/>
      <c r="F271" s="61"/>
      <c r="G271" s="61"/>
      <c r="H271" s="61"/>
      <c r="I271" s="61"/>
      <c r="J271" s="61"/>
      <c r="K271" s="61"/>
      <c r="L271" s="61"/>
      <c r="M271" s="61"/>
      <c r="N271" s="61"/>
      <c r="O271" s="61"/>
      <c r="P271" s="61"/>
      <c r="Q271" s="61"/>
      <c r="R271" s="61"/>
      <c r="S271" s="61"/>
      <c r="T271" s="61"/>
    </row>
    <row r="272" spans="1:20" ht="12">
      <c r="A272" s="58"/>
      <c r="B272" s="61"/>
      <c r="C272" s="61"/>
      <c r="D272" s="61"/>
      <c r="E272" s="61"/>
      <c r="F272" s="61"/>
      <c r="G272" s="61"/>
      <c r="H272" s="61"/>
      <c r="I272" s="61"/>
      <c r="J272" s="61"/>
      <c r="K272" s="61"/>
      <c r="L272" s="61"/>
      <c r="M272" s="61"/>
      <c r="N272" s="61"/>
      <c r="O272" s="61"/>
      <c r="P272" s="61"/>
      <c r="Q272" s="61"/>
      <c r="R272" s="61"/>
      <c r="S272" s="61"/>
      <c r="T272" s="61"/>
    </row>
    <row r="273" spans="1:20" ht="12">
      <c r="A273" s="58"/>
      <c r="B273" s="61"/>
      <c r="C273" s="61"/>
      <c r="D273" s="61"/>
      <c r="E273" s="61"/>
      <c r="F273" s="61"/>
      <c r="G273" s="61"/>
      <c r="H273" s="61"/>
      <c r="I273" s="61"/>
      <c r="J273" s="61"/>
      <c r="K273" s="61"/>
      <c r="L273" s="61"/>
      <c r="M273" s="61"/>
      <c r="N273" s="61"/>
      <c r="O273" s="61"/>
      <c r="P273" s="61"/>
      <c r="Q273" s="61"/>
      <c r="R273" s="61"/>
      <c r="S273" s="61"/>
      <c r="T273" s="61"/>
    </row>
    <row r="274" spans="1:20" ht="12">
      <c r="A274" s="58"/>
      <c r="B274" s="61"/>
      <c r="C274" s="61"/>
      <c r="D274" s="61"/>
      <c r="E274" s="61"/>
      <c r="F274" s="61"/>
      <c r="G274" s="61"/>
      <c r="H274" s="61"/>
      <c r="I274" s="61"/>
      <c r="J274" s="61"/>
      <c r="K274" s="61"/>
      <c r="L274" s="61"/>
      <c r="M274" s="61"/>
      <c r="N274" s="61"/>
      <c r="O274" s="61"/>
      <c r="P274" s="61"/>
      <c r="Q274" s="61"/>
      <c r="R274" s="61"/>
      <c r="S274" s="61"/>
      <c r="T274" s="61"/>
    </row>
    <row r="275" spans="1:20" ht="12">
      <c r="A275" s="58"/>
      <c r="B275" s="61"/>
      <c r="C275" s="61"/>
      <c r="D275" s="61"/>
      <c r="E275" s="61"/>
      <c r="F275" s="61"/>
      <c r="G275" s="61"/>
      <c r="H275" s="61"/>
      <c r="I275" s="61"/>
      <c r="J275" s="61"/>
      <c r="K275" s="61"/>
      <c r="L275" s="61"/>
      <c r="M275" s="61"/>
      <c r="N275" s="61"/>
      <c r="O275" s="61"/>
      <c r="P275" s="61"/>
      <c r="Q275" s="61"/>
      <c r="R275" s="61"/>
      <c r="S275" s="61"/>
      <c r="T275" s="61"/>
    </row>
    <row r="276" spans="1:20" ht="12">
      <c r="A276" s="58"/>
      <c r="B276" s="61"/>
      <c r="C276" s="61"/>
      <c r="D276" s="61"/>
      <c r="E276" s="61"/>
      <c r="F276" s="61"/>
      <c r="G276" s="61"/>
      <c r="H276" s="61"/>
      <c r="I276" s="61"/>
      <c r="J276" s="61"/>
      <c r="K276" s="61"/>
      <c r="L276" s="61"/>
      <c r="M276" s="61"/>
      <c r="N276" s="61"/>
      <c r="O276" s="61"/>
      <c r="P276" s="61"/>
      <c r="Q276" s="61"/>
      <c r="R276" s="61"/>
      <c r="S276" s="61"/>
      <c r="T276" s="61"/>
    </row>
    <row r="277" spans="1:20" ht="12">
      <c r="A277" s="58"/>
      <c r="B277" s="61"/>
      <c r="C277" s="61"/>
      <c r="D277" s="61"/>
      <c r="E277" s="61"/>
      <c r="F277" s="61"/>
      <c r="G277" s="61"/>
      <c r="H277" s="61"/>
      <c r="I277" s="61"/>
      <c r="J277" s="61"/>
      <c r="K277" s="61"/>
      <c r="L277" s="61"/>
      <c r="M277" s="61"/>
      <c r="N277" s="61"/>
      <c r="O277" s="61"/>
      <c r="P277" s="61"/>
      <c r="Q277" s="61"/>
      <c r="R277" s="61"/>
      <c r="S277" s="61"/>
      <c r="T277" s="61"/>
    </row>
    <row r="278" spans="1:20" ht="12">
      <c r="A278" s="58"/>
      <c r="B278" s="61"/>
      <c r="C278" s="61"/>
      <c r="D278" s="61"/>
      <c r="E278" s="61"/>
      <c r="F278" s="61"/>
      <c r="G278" s="61"/>
      <c r="H278" s="61"/>
      <c r="I278" s="61"/>
      <c r="J278" s="61"/>
      <c r="K278" s="61"/>
      <c r="L278" s="61"/>
      <c r="M278" s="61"/>
      <c r="N278" s="61"/>
      <c r="O278" s="61"/>
      <c r="P278" s="61"/>
      <c r="Q278" s="61"/>
      <c r="R278" s="61"/>
      <c r="S278" s="61"/>
      <c r="T278" s="61"/>
    </row>
    <row r="279" spans="1:20" ht="12">
      <c r="A279" s="58"/>
      <c r="B279" s="61"/>
      <c r="C279" s="61"/>
      <c r="D279" s="61"/>
      <c r="E279" s="61"/>
      <c r="F279" s="61"/>
      <c r="G279" s="61"/>
      <c r="H279" s="61"/>
      <c r="I279" s="61"/>
      <c r="J279" s="61"/>
      <c r="K279" s="61"/>
      <c r="L279" s="61"/>
      <c r="M279" s="61"/>
      <c r="N279" s="61"/>
      <c r="O279" s="61"/>
      <c r="P279" s="61"/>
      <c r="Q279" s="61"/>
      <c r="R279" s="61"/>
      <c r="S279" s="61"/>
      <c r="T279" s="61"/>
    </row>
    <row r="280" spans="1:20" ht="12">
      <c r="A280" s="58"/>
      <c r="B280" s="61"/>
      <c r="C280" s="61"/>
      <c r="D280" s="61"/>
      <c r="E280" s="61"/>
      <c r="F280" s="61"/>
      <c r="G280" s="61"/>
      <c r="H280" s="61"/>
      <c r="I280" s="61"/>
      <c r="J280" s="61"/>
      <c r="K280" s="61"/>
      <c r="L280" s="61"/>
      <c r="M280" s="61"/>
      <c r="N280" s="61"/>
      <c r="O280" s="61"/>
      <c r="P280" s="61"/>
      <c r="Q280" s="61"/>
      <c r="R280" s="61"/>
      <c r="S280" s="61"/>
      <c r="T280" s="61"/>
    </row>
    <row r="281" spans="1:20" ht="12">
      <c r="A281" s="58"/>
      <c r="B281" s="61"/>
      <c r="C281" s="61"/>
      <c r="D281" s="61"/>
      <c r="E281" s="61"/>
      <c r="F281" s="61"/>
      <c r="G281" s="61"/>
      <c r="H281" s="61"/>
      <c r="I281" s="61"/>
      <c r="J281" s="61"/>
      <c r="K281" s="61"/>
      <c r="L281" s="61"/>
      <c r="M281" s="61"/>
      <c r="N281" s="61"/>
      <c r="O281" s="61"/>
      <c r="P281" s="61"/>
      <c r="Q281" s="61"/>
      <c r="R281" s="61"/>
      <c r="S281" s="61"/>
      <c r="T281" s="61"/>
    </row>
    <row r="282" spans="1:20" ht="12">
      <c r="A282" s="58"/>
      <c r="B282" s="61"/>
      <c r="C282" s="61"/>
      <c r="D282" s="61"/>
      <c r="E282" s="61"/>
      <c r="F282" s="61"/>
      <c r="G282" s="61"/>
      <c r="H282" s="61"/>
      <c r="I282" s="61"/>
      <c r="J282" s="61"/>
      <c r="K282" s="61"/>
      <c r="L282" s="61"/>
      <c r="M282" s="61"/>
      <c r="N282" s="61"/>
      <c r="O282" s="61"/>
      <c r="P282" s="61"/>
      <c r="Q282" s="61"/>
      <c r="R282" s="61"/>
      <c r="S282" s="61"/>
      <c r="T282" s="61"/>
    </row>
    <row r="283" spans="1:20" ht="12">
      <c r="A283" s="58"/>
      <c r="B283" s="61"/>
      <c r="C283" s="61"/>
      <c r="D283" s="61"/>
      <c r="E283" s="61"/>
      <c r="F283" s="61"/>
      <c r="G283" s="61"/>
      <c r="H283" s="61"/>
      <c r="I283" s="61"/>
      <c r="J283" s="61"/>
      <c r="K283" s="61"/>
      <c r="L283" s="61"/>
      <c r="M283" s="61"/>
      <c r="N283" s="61"/>
      <c r="O283" s="61"/>
      <c r="P283" s="61"/>
      <c r="Q283" s="61"/>
      <c r="R283" s="61"/>
      <c r="S283" s="61"/>
      <c r="T283" s="61"/>
    </row>
    <row r="284" spans="1:20" ht="12">
      <c r="A284" s="58"/>
      <c r="B284" s="61"/>
      <c r="C284" s="61"/>
      <c r="D284" s="61"/>
      <c r="E284" s="61"/>
      <c r="F284" s="61"/>
      <c r="G284" s="61"/>
      <c r="H284" s="61"/>
      <c r="I284" s="61"/>
      <c r="J284" s="61"/>
      <c r="K284" s="61"/>
      <c r="L284" s="61"/>
      <c r="M284" s="61"/>
      <c r="N284" s="61"/>
      <c r="O284" s="61"/>
      <c r="P284" s="61"/>
      <c r="Q284" s="61"/>
      <c r="R284" s="61"/>
      <c r="S284" s="61"/>
      <c r="T284" s="61"/>
    </row>
    <row r="285" spans="1:20" ht="12">
      <c r="A285" s="58"/>
      <c r="B285" s="61"/>
      <c r="C285" s="61"/>
      <c r="D285" s="61"/>
      <c r="E285" s="61"/>
      <c r="F285" s="61"/>
      <c r="G285" s="61"/>
      <c r="H285" s="61"/>
      <c r="I285" s="61"/>
      <c r="J285" s="61"/>
      <c r="K285" s="61"/>
      <c r="L285" s="61"/>
      <c r="M285" s="61"/>
      <c r="N285" s="61"/>
      <c r="O285" s="61"/>
      <c r="P285" s="61"/>
      <c r="Q285" s="61"/>
      <c r="R285" s="61"/>
      <c r="S285" s="61"/>
      <c r="T285" s="61"/>
    </row>
    <row r="286" spans="1:20" ht="12">
      <c r="A286" s="58"/>
      <c r="B286" s="61"/>
      <c r="C286" s="61"/>
      <c r="D286" s="61"/>
      <c r="E286" s="61"/>
      <c r="F286" s="61"/>
      <c r="G286" s="61"/>
      <c r="H286" s="61"/>
      <c r="I286" s="61"/>
      <c r="J286" s="61"/>
      <c r="K286" s="61"/>
      <c r="L286" s="61"/>
      <c r="M286" s="61"/>
      <c r="N286" s="61"/>
      <c r="O286" s="61"/>
      <c r="P286" s="61"/>
      <c r="Q286" s="61"/>
      <c r="R286" s="61"/>
      <c r="S286" s="61"/>
      <c r="T286" s="61"/>
    </row>
    <row r="287" spans="1:20" ht="12">
      <c r="A287" s="58"/>
      <c r="B287" s="61"/>
      <c r="C287" s="61"/>
      <c r="D287" s="61"/>
      <c r="E287" s="61"/>
      <c r="F287" s="61"/>
      <c r="G287" s="61"/>
      <c r="H287" s="61"/>
      <c r="I287" s="61"/>
      <c r="J287" s="61"/>
      <c r="K287" s="61"/>
      <c r="L287" s="61"/>
      <c r="M287" s="61"/>
      <c r="N287" s="61"/>
      <c r="O287" s="61"/>
      <c r="P287" s="61"/>
      <c r="Q287" s="61"/>
      <c r="R287" s="61"/>
      <c r="S287" s="61"/>
      <c r="T287" s="61"/>
    </row>
    <row r="288" spans="1:20" ht="12">
      <c r="A288" s="58"/>
      <c r="B288" s="61"/>
      <c r="C288" s="61"/>
      <c r="D288" s="61"/>
      <c r="E288" s="61"/>
      <c r="F288" s="61"/>
      <c r="G288" s="61"/>
      <c r="H288" s="61"/>
      <c r="I288" s="61"/>
      <c r="J288" s="61"/>
      <c r="K288" s="61"/>
      <c r="L288" s="61"/>
      <c r="M288" s="61"/>
      <c r="N288" s="61"/>
      <c r="O288" s="61"/>
      <c r="P288" s="61"/>
      <c r="Q288" s="61"/>
      <c r="R288" s="61"/>
      <c r="S288" s="61"/>
      <c r="T288" s="61"/>
    </row>
    <row r="289" spans="1:20" ht="12">
      <c r="A289" s="58"/>
      <c r="B289" s="61"/>
      <c r="C289" s="61"/>
      <c r="D289" s="61"/>
      <c r="E289" s="61"/>
      <c r="F289" s="61"/>
      <c r="G289" s="61"/>
      <c r="H289" s="61"/>
      <c r="I289" s="61"/>
      <c r="J289" s="61"/>
      <c r="K289" s="61"/>
      <c r="L289" s="61"/>
      <c r="M289" s="61"/>
      <c r="N289" s="61"/>
      <c r="O289" s="61"/>
      <c r="P289" s="61"/>
      <c r="Q289" s="61"/>
      <c r="R289" s="61"/>
      <c r="S289" s="61"/>
      <c r="T289" s="61"/>
    </row>
    <row r="290" spans="1:20" ht="12">
      <c r="A290" s="58"/>
      <c r="B290" s="61"/>
      <c r="C290" s="61"/>
      <c r="D290" s="61"/>
      <c r="E290" s="61"/>
      <c r="F290" s="61"/>
      <c r="G290" s="61"/>
      <c r="H290" s="61"/>
      <c r="I290" s="61"/>
      <c r="J290" s="61"/>
      <c r="K290" s="61"/>
      <c r="L290" s="61"/>
      <c r="M290" s="61"/>
      <c r="N290" s="61"/>
      <c r="O290" s="61"/>
      <c r="P290" s="61"/>
      <c r="Q290" s="61"/>
      <c r="R290" s="61"/>
      <c r="S290" s="61"/>
      <c r="T290" s="61"/>
    </row>
    <row r="291" spans="1:20" ht="12">
      <c r="A291" s="58"/>
      <c r="B291" s="61"/>
      <c r="C291" s="61"/>
      <c r="D291" s="61"/>
      <c r="E291" s="61"/>
      <c r="F291" s="61"/>
      <c r="G291" s="61"/>
      <c r="H291" s="61"/>
      <c r="I291" s="61"/>
      <c r="J291" s="61"/>
      <c r="K291" s="61"/>
      <c r="L291" s="61"/>
      <c r="M291" s="61"/>
      <c r="N291" s="61"/>
      <c r="O291" s="61"/>
      <c r="P291" s="61"/>
      <c r="Q291" s="61"/>
      <c r="R291" s="61"/>
      <c r="S291" s="61"/>
      <c r="T291" s="61"/>
    </row>
    <row r="292" spans="1:20" ht="12">
      <c r="A292" s="58"/>
      <c r="B292" s="61"/>
      <c r="C292" s="61"/>
      <c r="D292" s="61"/>
      <c r="E292" s="61"/>
      <c r="F292" s="61"/>
      <c r="G292" s="61"/>
      <c r="H292" s="61"/>
      <c r="I292" s="61"/>
      <c r="J292" s="61"/>
      <c r="K292" s="61"/>
      <c r="L292" s="61"/>
      <c r="M292" s="61"/>
      <c r="N292" s="61"/>
      <c r="O292" s="61"/>
      <c r="P292" s="61"/>
      <c r="Q292" s="61"/>
      <c r="R292" s="61"/>
      <c r="S292" s="61"/>
      <c r="T292" s="61"/>
    </row>
    <row r="293" spans="1:20" ht="12">
      <c r="A293" s="58"/>
      <c r="B293" s="61"/>
      <c r="C293" s="61"/>
      <c r="D293" s="61"/>
      <c r="E293" s="61"/>
      <c r="F293" s="61"/>
      <c r="G293" s="61"/>
      <c r="H293" s="61"/>
      <c r="I293" s="61"/>
      <c r="J293" s="61"/>
      <c r="K293" s="61"/>
      <c r="L293" s="61"/>
      <c r="M293" s="61"/>
      <c r="N293" s="61"/>
      <c r="O293" s="61"/>
      <c r="P293" s="61"/>
      <c r="Q293" s="61"/>
      <c r="R293" s="61"/>
      <c r="S293" s="61"/>
      <c r="T293" s="61"/>
    </row>
    <row r="294" spans="1:20" ht="12">
      <c r="A294" s="58"/>
      <c r="B294" s="61"/>
      <c r="C294" s="61"/>
      <c r="D294" s="61"/>
      <c r="E294" s="61"/>
      <c r="F294" s="61"/>
      <c r="G294" s="61"/>
      <c r="H294" s="61"/>
      <c r="I294" s="61"/>
      <c r="J294" s="61"/>
      <c r="K294" s="61"/>
      <c r="L294" s="61"/>
      <c r="M294" s="61"/>
      <c r="N294" s="61"/>
      <c r="O294" s="61"/>
      <c r="P294" s="61"/>
      <c r="Q294" s="61"/>
      <c r="R294" s="61"/>
      <c r="S294" s="61"/>
      <c r="T294" s="61"/>
    </row>
    <row r="295" spans="1:20" ht="12">
      <c r="A295" s="58"/>
      <c r="B295" s="61"/>
      <c r="C295" s="61"/>
      <c r="D295" s="61"/>
      <c r="E295" s="61"/>
      <c r="F295" s="61"/>
      <c r="G295" s="61"/>
      <c r="H295" s="61"/>
      <c r="I295" s="61"/>
      <c r="J295" s="61"/>
      <c r="K295" s="61"/>
      <c r="L295" s="61"/>
      <c r="M295" s="61"/>
      <c r="N295" s="61"/>
      <c r="O295" s="61"/>
      <c r="P295" s="61"/>
      <c r="Q295" s="61"/>
      <c r="R295" s="61"/>
      <c r="S295" s="61"/>
      <c r="T295" s="61"/>
    </row>
    <row r="296" spans="1:20" ht="12">
      <c r="A296" s="58"/>
      <c r="B296" s="61"/>
      <c r="C296" s="61"/>
      <c r="D296" s="61"/>
      <c r="E296" s="61"/>
      <c r="F296" s="61"/>
      <c r="G296" s="61"/>
      <c r="H296" s="61"/>
      <c r="I296" s="61"/>
      <c r="J296" s="61"/>
      <c r="K296" s="61"/>
      <c r="L296" s="61"/>
      <c r="M296" s="61"/>
      <c r="N296" s="61"/>
      <c r="O296" s="61"/>
      <c r="P296" s="61"/>
      <c r="Q296" s="61"/>
      <c r="R296" s="61"/>
      <c r="S296" s="61"/>
      <c r="T296" s="61"/>
    </row>
    <row r="297" spans="1:20" ht="12">
      <c r="A297" s="58"/>
      <c r="B297" s="61"/>
      <c r="C297" s="61"/>
      <c r="D297" s="61"/>
      <c r="E297" s="61"/>
      <c r="F297" s="61"/>
      <c r="G297" s="61"/>
      <c r="H297" s="61"/>
      <c r="I297" s="61"/>
      <c r="J297" s="61"/>
      <c r="K297" s="61"/>
      <c r="L297" s="61"/>
      <c r="M297" s="61"/>
      <c r="N297" s="61"/>
      <c r="O297" s="61"/>
      <c r="P297" s="61"/>
      <c r="Q297" s="61"/>
      <c r="R297" s="61"/>
      <c r="S297" s="61"/>
      <c r="T297" s="61"/>
    </row>
    <row r="298" spans="1:20" ht="12">
      <c r="A298" s="58"/>
      <c r="B298" s="61"/>
      <c r="C298" s="61"/>
      <c r="D298" s="61"/>
      <c r="E298" s="61"/>
      <c r="F298" s="61"/>
      <c r="G298" s="61"/>
      <c r="H298" s="61"/>
      <c r="I298" s="61"/>
      <c r="J298" s="61"/>
      <c r="K298" s="61"/>
      <c r="L298" s="61"/>
      <c r="M298" s="61"/>
      <c r="N298" s="61"/>
      <c r="O298" s="61"/>
      <c r="P298" s="61"/>
      <c r="Q298" s="61"/>
      <c r="R298" s="61"/>
      <c r="S298" s="61"/>
      <c r="T298" s="61"/>
    </row>
    <row r="299" spans="1:20" ht="12">
      <c r="A299" s="58"/>
      <c r="B299" s="61"/>
      <c r="C299" s="61"/>
      <c r="D299" s="61"/>
      <c r="E299" s="61"/>
      <c r="F299" s="61"/>
      <c r="G299" s="61"/>
      <c r="H299" s="61"/>
      <c r="I299" s="61"/>
      <c r="J299" s="61"/>
      <c r="K299" s="61"/>
      <c r="L299" s="61"/>
      <c r="M299" s="61"/>
      <c r="N299" s="61"/>
      <c r="O299" s="61"/>
      <c r="P299" s="61"/>
      <c r="Q299" s="61"/>
      <c r="R299" s="61"/>
      <c r="S299" s="61"/>
      <c r="T299" s="61"/>
    </row>
    <row r="300" spans="1:20" ht="12">
      <c r="A300" s="58"/>
      <c r="B300" s="61"/>
      <c r="C300" s="61"/>
      <c r="D300" s="61"/>
      <c r="E300" s="61"/>
      <c r="F300" s="61"/>
      <c r="G300" s="61"/>
      <c r="H300" s="61"/>
      <c r="I300" s="61"/>
      <c r="J300" s="61"/>
      <c r="K300" s="61"/>
      <c r="L300" s="61"/>
      <c r="M300" s="61"/>
      <c r="N300" s="61"/>
      <c r="O300" s="61"/>
      <c r="P300" s="61"/>
      <c r="Q300" s="61"/>
      <c r="R300" s="61"/>
      <c r="S300" s="61"/>
      <c r="T300" s="61"/>
    </row>
    <row r="301" spans="1:20" ht="12">
      <c r="A301" s="58"/>
      <c r="B301" s="61"/>
      <c r="C301" s="61"/>
      <c r="D301" s="61"/>
      <c r="E301" s="61"/>
      <c r="F301" s="61"/>
      <c r="G301" s="61"/>
      <c r="H301" s="61"/>
      <c r="I301" s="61"/>
      <c r="J301" s="61"/>
      <c r="K301" s="61"/>
      <c r="L301" s="61"/>
      <c r="M301" s="61"/>
      <c r="N301" s="61"/>
      <c r="O301" s="61"/>
      <c r="P301" s="61"/>
      <c r="Q301" s="61"/>
      <c r="R301" s="61"/>
      <c r="S301" s="61"/>
      <c r="T301" s="61"/>
    </row>
    <row r="302" spans="1:20" ht="12">
      <c r="A302" s="58"/>
      <c r="B302" s="61"/>
      <c r="C302" s="61"/>
      <c r="D302" s="61"/>
      <c r="E302" s="61"/>
      <c r="F302" s="61"/>
      <c r="G302" s="61"/>
      <c r="H302" s="61"/>
      <c r="I302" s="61"/>
      <c r="J302" s="61"/>
      <c r="K302" s="61"/>
      <c r="L302" s="61"/>
      <c r="M302" s="61"/>
      <c r="N302" s="61"/>
      <c r="O302" s="61"/>
      <c r="P302" s="61"/>
      <c r="Q302" s="61"/>
      <c r="R302" s="61"/>
      <c r="S302" s="61"/>
      <c r="T302" s="61"/>
    </row>
    <row r="303" spans="1:20" ht="12">
      <c r="A303" s="58"/>
      <c r="B303" s="61"/>
      <c r="C303" s="61"/>
      <c r="D303" s="61"/>
      <c r="E303" s="61"/>
      <c r="F303" s="61"/>
      <c r="G303" s="61"/>
      <c r="H303" s="61"/>
      <c r="I303" s="61"/>
      <c r="J303" s="61"/>
      <c r="K303" s="61"/>
      <c r="L303" s="61"/>
      <c r="M303" s="61"/>
      <c r="N303" s="61"/>
      <c r="O303" s="61"/>
      <c r="P303" s="61"/>
      <c r="Q303" s="61"/>
      <c r="R303" s="61"/>
      <c r="S303" s="61"/>
      <c r="T303" s="61"/>
    </row>
    <row r="304" spans="1:20" ht="12">
      <c r="A304" s="58"/>
      <c r="B304" s="61"/>
      <c r="C304" s="61"/>
      <c r="D304" s="61"/>
      <c r="E304" s="61"/>
      <c r="F304" s="61"/>
      <c r="G304" s="61"/>
      <c r="H304" s="61"/>
      <c r="I304" s="61"/>
      <c r="J304" s="61"/>
      <c r="K304" s="61"/>
      <c r="L304" s="61"/>
      <c r="M304" s="61"/>
      <c r="N304" s="61"/>
      <c r="O304" s="61"/>
      <c r="P304" s="61"/>
      <c r="Q304" s="61"/>
      <c r="R304" s="61"/>
      <c r="S304" s="61"/>
      <c r="T304" s="61"/>
    </row>
    <row r="305" spans="1:20" ht="12">
      <c r="A305" s="58"/>
      <c r="B305" s="61"/>
      <c r="C305" s="61"/>
      <c r="D305" s="61"/>
      <c r="E305" s="61"/>
      <c r="F305" s="61"/>
      <c r="G305" s="61"/>
      <c r="H305" s="61"/>
      <c r="I305" s="61"/>
      <c r="J305" s="61"/>
      <c r="K305" s="61"/>
      <c r="L305" s="61"/>
      <c r="M305" s="61"/>
      <c r="N305" s="61"/>
      <c r="O305" s="61"/>
      <c r="P305" s="61"/>
      <c r="Q305" s="61"/>
      <c r="R305" s="61"/>
      <c r="S305" s="61"/>
      <c r="T305" s="61"/>
    </row>
    <row r="306" spans="1:20" ht="12">
      <c r="A306" s="58"/>
      <c r="B306" s="61"/>
      <c r="C306" s="61"/>
      <c r="D306" s="61"/>
      <c r="E306" s="61"/>
      <c r="F306" s="61"/>
      <c r="G306" s="61"/>
      <c r="H306" s="61"/>
      <c r="I306" s="61"/>
      <c r="J306" s="61"/>
      <c r="K306" s="61"/>
      <c r="L306" s="61"/>
      <c r="M306" s="61"/>
      <c r="N306" s="61"/>
      <c r="O306" s="61"/>
      <c r="P306" s="61"/>
      <c r="Q306" s="61"/>
      <c r="R306" s="61"/>
      <c r="S306" s="61"/>
      <c r="T306" s="61"/>
    </row>
    <row r="307" spans="1:20" ht="12">
      <c r="A307" s="58"/>
      <c r="B307" s="61"/>
      <c r="C307" s="61"/>
      <c r="D307" s="61"/>
      <c r="E307" s="61"/>
      <c r="F307" s="61"/>
      <c r="G307" s="61"/>
      <c r="H307" s="61"/>
      <c r="I307" s="61"/>
      <c r="J307" s="61"/>
      <c r="K307" s="61"/>
      <c r="L307" s="61"/>
      <c r="M307" s="61"/>
      <c r="N307" s="61"/>
      <c r="O307" s="61"/>
      <c r="P307" s="61"/>
      <c r="Q307" s="61"/>
      <c r="R307" s="61"/>
      <c r="S307" s="61"/>
      <c r="T307" s="61"/>
    </row>
    <row r="308" spans="1:20" ht="12">
      <c r="A308" s="58"/>
      <c r="B308" s="61"/>
      <c r="C308" s="61"/>
      <c r="D308" s="61"/>
      <c r="E308" s="61"/>
      <c r="F308" s="61"/>
      <c r="G308" s="61"/>
      <c r="H308" s="61"/>
      <c r="I308" s="61"/>
      <c r="J308" s="61"/>
      <c r="K308" s="61"/>
      <c r="L308" s="61"/>
      <c r="M308" s="61"/>
      <c r="N308" s="61"/>
      <c r="O308" s="61"/>
      <c r="P308" s="61"/>
      <c r="Q308" s="61"/>
      <c r="R308" s="61"/>
      <c r="S308" s="61"/>
      <c r="T308" s="61"/>
    </row>
    <row r="309" spans="1:20" ht="12">
      <c r="A309" s="58"/>
      <c r="B309" s="61"/>
      <c r="C309" s="61"/>
      <c r="D309" s="61"/>
      <c r="E309" s="61"/>
      <c r="F309" s="61"/>
      <c r="G309" s="61"/>
      <c r="H309" s="61"/>
      <c r="I309" s="61"/>
      <c r="J309" s="61"/>
      <c r="K309" s="61"/>
      <c r="L309" s="61"/>
      <c r="M309" s="61"/>
      <c r="N309" s="61"/>
      <c r="O309" s="61"/>
      <c r="P309" s="61"/>
      <c r="Q309" s="61"/>
      <c r="R309" s="61"/>
      <c r="S309" s="61"/>
      <c r="T309" s="61"/>
    </row>
    <row r="310" spans="1:20" ht="12">
      <c r="A310" s="58"/>
      <c r="B310" s="61"/>
      <c r="C310" s="61"/>
      <c r="D310" s="61"/>
      <c r="E310" s="61"/>
      <c r="F310" s="61"/>
      <c r="G310" s="61"/>
      <c r="H310" s="61"/>
      <c r="I310" s="61"/>
      <c r="J310" s="61"/>
      <c r="K310" s="61"/>
      <c r="L310" s="61"/>
      <c r="M310" s="61"/>
      <c r="N310" s="61"/>
      <c r="O310" s="61"/>
      <c r="P310" s="61"/>
      <c r="Q310" s="61"/>
      <c r="R310" s="61"/>
      <c r="S310" s="61"/>
      <c r="T310" s="61"/>
    </row>
    <row r="311" spans="1:20" ht="12">
      <c r="A311" s="58"/>
      <c r="B311" s="61"/>
      <c r="C311" s="61"/>
      <c r="D311" s="61"/>
      <c r="E311" s="61"/>
      <c r="F311" s="61"/>
      <c r="G311" s="61"/>
      <c r="H311" s="61"/>
      <c r="I311" s="61"/>
      <c r="J311" s="61"/>
      <c r="K311" s="61"/>
      <c r="L311" s="61"/>
      <c r="M311" s="61"/>
      <c r="N311" s="61"/>
      <c r="O311" s="61"/>
      <c r="P311" s="61"/>
      <c r="Q311" s="61"/>
      <c r="R311" s="61"/>
      <c r="S311" s="61"/>
      <c r="T311" s="61"/>
    </row>
    <row r="312" spans="1:20" ht="12">
      <c r="A312" s="58"/>
      <c r="B312" s="61"/>
      <c r="C312" s="61"/>
      <c r="D312" s="61"/>
      <c r="E312" s="61"/>
      <c r="F312" s="61"/>
      <c r="G312" s="61"/>
      <c r="H312" s="61"/>
      <c r="I312" s="61"/>
      <c r="J312" s="61"/>
      <c r="K312" s="61"/>
      <c r="L312" s="61"/>
      <c r="M312" s="61"/>
      <c r="N312" s="61"/>
      <c r="O312" s="61"/>
      <c r="P312" s="61"/>
      <c r="Q312" s="61"/>
      <c r="R312" s="61"/>
      <c r="S312" s="61"/>
      <c r="T312" s="61"/>
    </row>
    <row r="313" spans="1:20" ht="12">
      <c r="A313" s="58"/>
      <c r="B313" s="61"/>
      <c r="C313" s="61"/>
      <c r="D313" s="61"/>
      <c r="E313" s="61"/>
      <c r="F313" s="61"/>
      <c r="G313" s="61"/>
      <c r="H313" s="61"/>
      <c r="I313" s="61"/>
      <c r="J313" s="61"/>
      <c r="K313" s="61"/>
      <c r="L313" s="61"/>
      <c r="M313" s="61"/>
      <c r="N313" s="61"/>
      <c r="O313" s="61"/>
      <c r="P313" s="61"/>
      <c r="Q313" s="61"/>
      <c r="R313" s="61"/>
      <c r="S313" s="61"/>
      <c r="T313" s="61"/>
    </row>
    <row r="314" spans="1:20" ht="12">
      <c r="A314" s="58"/>
      <c r="B314" s="61"/>
      <c r="C314" s="61"/>
      <c r="D314" s="61"/>
      <c r="E314" s="61"/>
      <c r="F314" s="61"/>
      <c r="G314" s="61"/>
      <c r="H314" s="61"/>
      <c r="I314" s="61"/>
      <c r="J314" s="61"/>
      <c r="K314" s="61"/>
      <c r="L314" s="61"/>
      <c r="M314" s="61"/>
      <c r="N314" s="61"/>
      <c r="O314" s="61"/>
      <c r="P314" s="61"/>
      <c r="Q314" s="61"/>
      <c r="R314" s="61"/>
      <c r="S314" s="61"/>
      <c r="T314" s="61"/>
    </row>
    <row r="315" spans="1:20" ht="12">
      <c r="A315" s="58"/>
      <c r="B315" s="61"/>
      <c r="C315" s="61"/>
      <c r="D315" s="61"/>
      <c r="E315" s="61"/>
      <c r="F315" s="61"/>
      <c r="G315" s="61"/>
      <c r="H315" s="61"/>
      <c r="I315" s="61"/>
      <c r="J315" s="61"/>
      <c r="K315" s="61"/>
      <c r="L315" s="61"/>
      <c r="M315" s="61"/>
      <c r="N315" s="61"/>
      <c r="O315" s="61"/>
      <c r="P315" s="61"/>
      <c r="Q315" s="61"/>
      <c r="R315" s="61"/>
      <c r="S315" s="61"/>
      <c r="T315" s="61"/>
    </row>
    <row r="316" spans="1:20" ht="12">
      <c r="A316" s="58"/>
      <c r="B316" s="61"/>
      <c r="C316" s="61"/>
      <c r="D316" s="61"/>
      <c r="E316" s="61"/>
      <c r="F316" s="61"/>
      <c r="G316" s="61"/>
      <c r="H316" s="61"/>
      <c r="I316" s="61"/>
      <c r="J316" s="61"/>
      <c r="K316" s="61"/>
      <c r="L316" s="61"/>
      <c r="M316" s="61"/>
      <c r="N316" s="61"/>
      <c r="O316" s="61"/>
      <c r="P316" s="61"/>
      <c r="Q316" s="61"/>
      <c r="R316" s="61"/>
      <c r="S316" s="61"/>
      <c r="T316" s="61"/>
    </row>
    <row r="317" spans="1:20" ht="12">
      <c r="A317" s="58"/>
      <c r="B317" s="61"/>
      <c r="C317" s="61"/>
      <c r="D317" s="61"/>
      <c r="E317" s="61"/>
      <c r="F317" s="61"/>
      <c r="G317" s="61"/>
      <c r="H317" s="61"/>
      <c r="I317" s="61"/>
      <c r="J317" s="61"/>
      <c r="K317" s="61"/>
      <c r="L317" s="61"/>
      <c r="M317" s="61"/>
      <c r="N317" s="61"/>
      <c r="O317" s="61"/>
      <c r="P317" s="61"/>
      <c r="Q317" s="61"/>
      <c r="R317" s="61"/>
      <c r="S317" s="61"/>
      <c r="T317" s="61"/>
    </row>
    <row r="318" spans="1:20" ht="12">
      <c r="A318" s="58"/>
      <c r="B318" s="61"/>
      <c r="C318" s="61"/>
      <c r="D318" s="61"/>
      <c r="E318" s="61"/>
      <c r="F318" s="61"/>
      <c r="G318" s="61"/>
      <c r="H318" s="61"/>
      <c r="I318" s="61"/>
      <c r="J318" s="61"/>
      <c r="K318" s="61"/>
      <c r="L318" s="61"/>
      <c r="M318" s="61"/>
      <c r="N318" s="61"/>
      <c r="O318" s="61"/>
      <c r="P318" s="61"/>
      <c r="Q318" s="61"/>
      <c r="R318" s="61"/>
      <c r="S318" s="61"/>
      <c r="T318" s="61"/>
    </row>
    <row r="319" spans="1:20" ht="12">
      <c r="A319" s="58"/>
      <c r="B319" s="61"/>
      <c r="C319" s="61"/>
      <c r="D319" s="61"/>
      <c r="E319" s="61"/>
      <c r="F319" s="61"/>
      <c r="G319" s="61"/>
      <c r="H319" s="61"/>
      <c r="I319" s="61"/>
      <c r="J319" s="61"/>
      <c r="K319" s="61"/>
      <c r="L319" s="61"/>
      <c r="M319" s="61"/>
      <c r="N319" s="61"/>
      <c r="O319" s="61"/>
      <c r="P319" s="61"/>
      <c r="Q319" s="61"/>
      <c r="R319" s="61"/>
      <c r="S319" s="61"/>
      <c r="T319" s="61"/>
    </row>
    <row r="320" spans="1:20" ht="12">
      <c r="A320" s="58"/>
      <c r="B320" s="61"/>
      <c r="C320" s="61"/>
      <c r="D320" s="61"/>
      <c r="E320" s="61"/>
      <c r="F320" s="61"/>
      <c r="G320" s="61"/>
      <c r="H320" s="61"/>
      <c r="I320" s="61"/>
      <c r="J320" s="61"/>
      <c r="K320" s="61"/>
      <c r="L320" s="61"/>
      <c r="M320" s="61"/>
      <c r="N320" s="61"/>
      <c r="O320" s="61"/>
      <c r="P320" s="61"/>
      <c r="Q320" s="61"/>
      <c r="R320" s="61"/>
      <c r="S320" s="61"/>
      <c r="T320" s="61"/>
    </row>
    <row r="321" spans="1:20" ht="12">
      <c r="A321" s="58"/>
      <c r="B321" s="61"/>
      <c r="C321" s="61"/>
      <c r="D321" s="61"/>
      <c r="E321" s="61"/>
      <c r="F321" s="61"/>
      <c r="G321" s="61"/>
      <c r="H321" s="61"/>
      <c r="I321" s="61"/>
      <c r="J321" s="61"/>
      <c r="K321" s="61"/>
      <c r="L321" s="61"/>
      <c r="M321" s="61"/>
      <c r="N321" s="61"/>
      <c r="O321" s="61"/>
      <c r="P321" s="61"/>
      <c r="Q321" s="61"/>
      <c r="R321" s="61"/>
      <c r="S321" s="61"/>
      <c r="T321" s="61"/>
    </row>
    <row r="322" spans="1:20" ht="12">
      <c r="A322" s="58"/>
      <c r="B322" s="61"/>
      <c r="C322" s="61"/>
      <c r="D322" s="61"/>
      <c r="E322" s="61"/>
      <c r="F322" s="61"/>
      <c r="G322" s="61"/>
      <c r="H322" s="61"/>
      <c r="I322" s="61"/>
      <c r="J322" s="61"/>
      <c r="K322" s="61"/>
      <c r="L322" s="61"/>
      <c r="M322" s="61"/>
      <c r="N322" s="61"/>
      <c r="O322" s="61"/>
      <c r="P322" s="61"/>
      <c r="Q322" s="61"/>
      <c r="R322" s="61"/>
      <c r="S322" s="61"/>
      <c r="T322" s="61"/>
    </row>
    <row r="323" spans="1:20" ht="12">
      <c r="A323" s="58"/>
      <c r="B323" s="61"/>
      <c r="C323" s="61"/>
      <c r="D323" s="61"/>
      <c r="E323" s="61"/>
      <c r="F323" s="61"/>
      <c r="G323" s="61"/>
      <c r="H323" s="61"/>
      <c r="I323" s="61"/>
      <c r="J323" s="61"/>
      <c r="K323" s="61"/>
      <c r="L323" s="61"/>
      <c r="M323" s="61"/>
      <c r="N323" s="61"/>
      <c r="O323" s="61"/>
      <c r="P323" s="61"/>
      <c r="Q323" s="61"/>
      <c r="R323" s="61"/>
      <c r="S323" s="61"/>
      <c r="T323" s="61"/>
    </row>
    <row r="324" spans="1:20" ht="12">
      <c r="A324" s="58"/>
      <c r="B324" s="61"/>
      <c r="C324" s="61"/>
      <c r="D324" s="61"/>
      <c r="E324" s="61"/>
      <c r="F324" s="61"/>
      <c r="G324" s="61"/>
      <c r="H324" s="61"/>
      <c r="I324" s="61"/>
      <c r="J324" s="61"/>
      <c r="K324" s="61"/>
      <c r="L324" s="61"/>
      <c r="M324" s="61"/>
      <c r="N324" s="61"/>
      <c r="O324" s="61"/>
      <c r="P324" s="61"/>
      <c r="Q324" s="61"/>
      <c r="R324" s="61"/>
      <c r="S324" s="61"/>
      <c r="T324" s="61"/>
    </row>
    <row r="325" spans="1:20" ht="12">
      <c r="A325" s="58"/>
      <c r="B325" s="61"/>
      <c r="C325" s="61"/>
      <c r="D325" s="61"/>
      <c r="E325" s="61"/>
      <c r="F325" s="61"/>
      <c r="G325" s="61"/>
      <c r="H325" s="61"/>
      <c r="I325" s="61"/>
      <c r="J325" s="61"/>
      <c r="K325" s="61"/>
      <c r="L325" s="61"/>
      <c r="M325" s="61"/>
      <c r="N325" s="61"/>
      <c r="O325" s="61"/>
      <c r="P325" s="61"/>
      <c r="Q325" s="61"/>
      <c r="R325" s="61"/>
      <c r="S325" s="61"/>
      <c r="T325" s="61"/>
    </row>
    <row r="326" spans="1:20" ht="12">
      <c r="A326" s="58"/>
      <c r="B326" s="61"/>
      <c r="C326" s="61"/>
      <c r="D326" s="61"/>
      <c r="E326" s="61"/>
      <c r="F326" s="61"/>
      <c r="G326" s="61"/>
      <c r="H326" s="61"/>
      <c r="I326" s="61"/>
      <c r="J326" s="61"/>
      <c r="K326" s="61"/>
      <c r="L326" s="61"/>
      <c r="M326" s="61"/>
      <c r="N326" s="61"/>
      <c r="O326" s="61"/>
      <c r="P326" s="61"/>
      <c r="Q326" s="61"/>
      <c r="R326" s="61"/>
      <c r="S326" s="61"/>
      <c r="T326" s="61"/>
    </row>
    <row r="327" spans="1:20" ht="12">
      <c r="A327" s="58"/>
      <c r="B327" s="61"/>
      <c r="C327" s="61"/>
      <c r="D327" s="61"/>
      <c r="E327" s="61"/>
      <c r="F327" s="61"/>
      <c r="G327" s="61"/>
      <c r="H327" s="61"/>
      <c r="I327" s="61"/>
      <c r="J327" s="61"/>
      <c r="K327" s="61"/>
      <c r="L327" s="61"/>
      <c r="M327" s="61"/>
      <c r="N327" s="61"/>
      <c r="O327" s="61"/>
      <c r="P327" s="61"/>
      <c r="Q327" s="61"/>
      <c r="R327" s="61"/>
      <c r="S327" s="61"/>
      <c r="T327" s="61"/>
    </row>
    <row r="328" spans="1:20" ht="12">
      <c r="A328" s="58"/>
      <c r="B328" s="61"/>
      <c r="C328" s="61"/>
      <c r="D328" s="61"/>
      <c r="E328" s="61"/>
      <c r="F328" s="61"/>
      <c r="G328" s="61"/>
      <c r="H328" s="61"/>
      <c r="I328" s="61"/>
      <c r="J328" s="61"/>
      <c r="K328" s="61"/>
      <c r="L328" s="61"/>
      <c r="M328" s="61"/>
      <c r="N328" s="61"/>
      <c r="O328" s="61"/>
      <c r="P328" s="61"/>
      <c r="Q328" s="61"/>
      <c r="R328" s="61"/>
      <c r="S328" s="61"/>
      <c r="T328" s="61"/>
    </row>
    <row r="329" spans="1:20" ht="12">
      <c r="A329" s="58"/>
      <c r="B329" s="61"/>
      <c r="C329" s="61"/>
      <c r="D329" s="61"/>
      <c r="E329" s="61"/>
      <c r="F329" s="61"/>
      <c r="G329" s="61"/>
      <c r="H329" s="61"/>
      <c r="I329" s="61"/>
      <c r="J329" s="61"/>
      <c r="K329" s="61"/>
      <c r="L329" s="61"/>
      <c r="M329" s="61"/>
      <c r="N329" s="61"/>
      <c r="O329" s="61"/>
      <c r="P329" s="61"/>
      <c r="Q329" s="61"/>
      <c r="R329" s="61"/>
      <c r="S329" s="61"/>
      <c r="T329" s="61"/>
    </row>
    <row r="330" spans="1:20" ht="12">
      <c r="A330" s="58"/>
      <c r="B330" s="61"/>
      <c r="C330" s="61"/>
      <c r="D330" s="61"/>
      <c r="E330" s="61"/>
      <c r="F330" s="61"/>
      <c r="G330" s="61"/>
      <c r="H330" s="61"/>
      <c r="I330" s="61"/>
      <c r="J330" s="61"/>
      <c r="K330" s="61"/>
      <c r="L330" s="61"/>
      <c r="M330" s="61"/>
      <c r="N330" s="61"/>
      <c r="O330" s="61"/>
      <c r="P330" s="61"/>
      <c r="Q330" s="61"/>
      <c r="R330" s="61"/>
      <c r="S330" s="61"/>
      <c r="T330" s="61"/>
    </row>
    <row r="331" spans="1:20" ht="12">
      <c r="A331" s="58"/>
      <c r="B331" s="61"/>
      <c r="C331" s="61"/>
      <c r="D331" s="61"/>
      <c r="E331" s="61"/>
      <c r="F331" s="61"/>
      <c r="G331" s="61"/>
      <c r="H331" s="61"/>
      <c r="I331" s="61"/>
      <c r="J331" s="61"/>
      <c r="K331" s="61"/>
      <c r="L331" s="61"/>
      <c r="M331" s="61"/>
      <c r="N331" s="61"/>
      <c r="O331" s="61"/>
      <c r="P331" s="61"/>
      <c r="Q331" s="61"/>
      <c r="R331" s="61"/>
      <c r="S331" s="61"/>
      <c r="T331" s="61"/>
    </row>
    <row r="332" spans="1:20" ht="12">
      <c r="A332" s="58"/>
      <c r="B332" s="61"/>
      <c r="C332" s="61"/>
      <c r="D332" s="61"/>
      <c r="E332" s="61"/>
      <c r="F332" s="61"/>
      <c r="G332" s="61"/>
      <c r="H332" s="61"/>
      <c r="I332" s="61"/>
      <c r="J332" s="61"/>
      <c r="K332" s="61"/>
      <c r="L332" s="61"/>
      <c r="M332" s="61"/>
      <c r="N332" s="61"/>
      <c r="O332" s="61"/>
      <c r="P332" s="61"/>
      <c r="Q332" s="61"/>
      <c r="R332" s="61"/>
      <c r="S332" s="61"/>
      <c r="T332" s="61"/>
    </row>
    <row r="333" spans="1:20" ht="12">
      <c r="A333" s="58"/>
      <c r="B333" s="61"/>
      <c r="C333" s="61"/>
      <c r="D333" s="61"/>
      <c r="E333" s="61"/>
      <c r="F333" s="61"/>
      <c r="G333" s="61"/>
      <c r="H333" s="61"/>
      <c r="I333" s="61"/>
      <c r="J333" s="61"/>
      <c r="K333" s="61"/>
      <c r="L333" s="61"/>
      <c r="M333" s="61"/>
      <c r="N333" s="61"/>
      <c r="O333" s="61"/>
      <c r="P333" s="61"/>
      <c r="Q333" s="61"/>
      <c r="R333" s="61"/>
      <c r="S333" s="61"/>
      <c r="T333" s="61"/>
    </row>
    <row r="334" spans="1:20" ht="12">
      <c r="A334" s="58"/>
      <c r="B334" s="61"/>
      <c r="C334" s="61"/>
      <c r="D334" s="61"/>
      <c r="E334" s="61"/>
      <c r="F334" s="61"/>
      <c r="G334" s="61"/>
      <c r="H334" s="61"/>
      <c r="I334" s="61"/>
      <c r="J334" s="61"/>
      <c r="K334" s="61"/>
      <c r="L334" s="61"/>
      <c r="M334" s="61"/>
      <c r="N334" s="61"/>
      <c r="O334" s="61"/>
      <c r="P334" s="61"/>
      <c r="Q334" s="61"/>
      <c r="R334" s="61"/>
      <c r="S334" s="61"/>
      <c r="T334" s="61"/>
    </row>
    <row r="335" spans="1:20" ht="12">
      <c r="A335" s="58"/>
      <c r="B335" s="61"/>
      <c r="C335" s="61"/>
      <c r="D335" s="61"/>
      <c r="E335" s="61"/>
      <c r="F335" s="61"/>
      <c r="G335" s="61"/>
      <c r="H335" s="61"/>
      <c r="I335" s="61"/>
      <c r="J335" s="61"/>
      <c r="K335" s="61"/>
      <c r="L335" s="61"/>
      <c r="M335" s="61"/>
      <c r="N335" s="61"/>
      <c r="O335" s="61"/>
      <c r="P335" s="61"/>
      <c r="Q335" s="61"/>
      <c r="R335" s="61"/>
      <c r="S335" s="61"/>
      <c r="T335" s="61"/>
    </row>
    <row r="336" spans="1:20" ht="12">
      <c r="A336" s="58"/>
      <c r="B336" s="61"/>
      <c r="C336" s="61"/>
      <c r="D336" s="61"/>
      <c r="E336" s="61"/>
      <c r="F336" s="61"/>
      <c r="G336" s="61"/>
      <c r="H336" s="61"/>
      <c r="I336" s="61"/>
      <c r="J336" s="61"/>
      <c r="K336" s="61"/>
      <c r="L336" s="61"/>
      <c r="M336" s="61"/>
      <c r="N336" s="61"/>
      <c r="O336" s="61"/>
      <c r="P336" s="61"/>
      <c r="Q336" s="61"/>
      <c r="R336" s="61"/>
      <c r="S336" s="61"/>
      <c r="T336" s="61"/>
    </row>
    <row r="337" spans="1:20" ht="12">
      <c r="A337" s="58"/>
      <c r="B337" s="61"/>
      <c r="C337" s="61"/>
      <c r="D337" s="61"/>
      <c r="E337" s="61"/>
      <c r="F337" s="61"/>
      <c r="G337" s="61"/>
      <c r="H337" s="61"/>
      <c r="I337" s="61"/>
      <c r="J337" s="61"/>
      <c r="K337" s="61"/>
      <c r="L337" s="61"/>
      <c r="M337" s="61"/>
      <c r="N337" s="61"/>
      <c r="O337" s="61"/>
      <c r="P337" s="61"/>
      <c r="Q337" s="61"/>
      <c r="R337" s="61"/>
      <c r="S337" s="61"/>
      <c r="T337" s="61"/>
    </row>
    <row r="338" spans="1:20" ht="12">
      <c r="A338" s="58"/>
      <c r="B338" s="61"/>
      <c r="C338" s="61"/>
      <c r="D338" s="61"/>
      <c r="E338" s="61"/>
      <c r="F338" s="61"/>
      <c r="G338" s="61"/>
      <c r="H338" s="61"/>
      <c r="I338" s="61"/>
      <c r="J338" s="61"/>
      <c r="K338" s="61"/>
      <c r="L338" s="61"/>
      <c r="M338" s="61"/>
      <c r="N338" s="61"/>
      <c r="O338" s="61"/>
      <c r="P338" s="61"/>
      <c r="Q338" s="61"/>
      <c r="R338" s="61"/>
      <c r="S338" s="61"/>
      <c r="T338" s="61"/>
    </row>
    <row r="339" spans="1:20" ht="12">
      <c r="A339" s="58"/>
      <c r="B339" s="61"/>
      <c r="C339" s="61"/>
      <c r="D339" s="61"/>
      <c r="E339" s="61"/>
      <c r="F339" s="61"/>
      <c r="G339" s="61"/>
      <c r="H339" s="61"/>
      <c r="I339" s="61"/>
      <c r="J339" s="61"/>
      <c r="K339" s="61"/>
      <c r="L339" s="61"/>
      <c r="M339" s="61"/>
      <c r="N339" s="61"/>
      <c r="O339" s="61"/>
      <c r="P339" s="61"/>
      <c r="Q339" s="61"/>
      <c r="R339" s="61"/>
      <c r="S339" s="61"/>
      <c r="T339" s="61"/>
    </row>
    <row r="340" spans="1:20" ht="12">
      <c r="A340" s="58"/>
      <c r="B340" s="61"/>
      <c r="C340" s="61"/>
      <c r="D340" s="61"/>
      <c r="E340" s="61"/>
      <c r="F340" s="61"/>
      <c r="G340" s="61"/>
      <c r="H340" s="61"/>
      <c r="I340" s="61"/>
      <c r="J340" s="61"/>
      <c r="K340" s="61"/>
      <c r="L340" s="61"/>
      <c r="M340" s="61"/>
      <c r="N340" s="61"/>
      <c r="O340" s="61"/>
      <c r="P340" s="61"/>
      <c r="Q340" s="61"/>
      <c r="R340" s="61"/>
      <c r="S340" s="61"/>
      <c r="T340" s="61"/>
    </row>
    <row r="341" spans="1:20" ht="12">
      <c r="A341" s="58"/>
      <c r="B341" s="61"/>
      <c r="C341" s="61"/>
      <c r="D341" s="61"/>
      <c r="E341" s="61"/>
      <c r="F341" s="61"/>
      <c r="G341" s="61"/>
      <c r="H341" s="61"/>
      <c r="I341" s="61"/>
      <c r="J341" s="61"/>
      <c r="K341" s="61"/>
      <c r="L341" s="61"/>
      <c r="M341" s="61"/>
      <c r="N341" s="61"/>
      <c r="O341" s="61"/>
      <c r="P341" s="61"/>
      <c r="Q341" s="61"/>
      <c r="R341" s="61"/>
      <c r="S341" s="61"/>
      <c r="T341" s="61"/>
    </row>
    <row r="342" spans="1:20" ht="12">
      <c r="A342" s="58"/>
      <c r="B342" s="61"/>
      <c r="C342" s="61"/>
      <c r="D342" s="61"/>
      <c r="E342" s="61"/>
      <c r="F342" s="61"/>
      <c r="G342" s="61"/>
      <c r="H342" s="61"/>
      <c r="I342" s="61"/>
      <c r="J342" s="61"/>
      <c r="K342" s="61"/>
      <c r="L342" s="61"/>
      <c r="M342" s="61"/>
      <c r="N342" s="61"/>
      <c r="O342" s="61"/>
      <c r="P342" s="61"/>
      <c r="Q342" s="61"/>
      <c r="R342" s="61"/>
      <c r="S342" s="61"/>
      <c r="T342" s="61"/>
    </row>
    <row r="343" spans="1:20" ht="12">
      <c r="A343" s="58"/>
      <c r="B343" s="61"/>
      <c r="C343" s="61"/>
      <c r="D343" s="61"/>
      <c r="E343" s="61"/>
      <c r="F343" s="61"/>
      <c r="G343" s="61"/>
      <c r="H343" s="61"/>
      <c r="I343" s="61"/>
      <c r="J343" s="61"/>
      <c r="K343" s="61"/>
      <c r="L343" s="61"/>
      <c r="M343" s="61"/>
      <c r="N343" s="61"/>
      <c r="O343" s="61"/>
      <c r="P343" s="61"/>
      <c r="Q343" s="61"/>
      <c r="R343" s="61"/>
      <c r="S343" s="61"/>
      <c r="T343" s="61"/>
    </row>
    <row r="344" spans="1:20" ht="12">
      <c r="A344" s="58"/>
      <c r="B344" s="61"/>
      <c r="C344" s="61"/>
      <c r="D344" s="61"/>
      <c r="E344" s="61"/>
      <c r="F344" s="61"/>
      <c r="G344" s="61"/>
      <c r="H344" s="61"/>
      <c r="I344" s="61"/>
      <c r="J344" s="61"/>
      <c r="K344" s="61"/>
      <c r="L344" s="61"/>
      <c r="M344" s="61"/>
      <c r="N344" s="61"/>
      <c r="O344" s="61"/>
      <c r="P344" s="61"/>
      <c r="Q344" s="61"/>
      <c r="R344" s="61"/>
      <c r="S344" s="61"/>
      <c r="T344" s="61"/>
    </row>
    <row r="345" spans="1:20" ht="12">
      <c r="A345" s="58"/>
      <c r="B345" s="61"/>
      <c r="C345" s="61"/>
      <c r="D345" s="61"/>
      <c r="E345" s="61"/>
      <c r="F345" s="61"/>
      <c r="G345" s="61"/>
      <c r="H345" s="61"/>
      <c r="I345" s="61"/>
      <c r="J345" s="61"/>
      <c r="K345" s="61"/>
      <c r="L345" s="61"/>
      <c r="M345" s="61"/>
      <c r="N345" s="61"/>
      <c r="O345" s="61"/>
      <c r="P345" s="61"/>
      <c r="Q345" s="61"/>
      <c r="R345" s="61"/>
      <c r="S345" s="61"/>
      <c r="T345" s="61"/>
    </row>
    <row r="346" spans="1:20" ht="12">
      <c r="A346" s="58"/>
      <c r="B346" s="61"/>
      <c r="C346" s="61"/>
      <c r="D346" s="61"/>
      <c r="E346" s="61"/>
      <c r="F346" s="61"/>
      <c r="G346" s="61"/>
      <c r="H346" s="61"/>
      <c r="I346" s="61"/>
      <c r="J346" s="61"/>
      <c r="K346" s="61"/>
      <c r="L346" s="61"/>
      <c r="M346" s="61"/>
      <c r="N346" s="61"/>
      <c r="O346" s="61"/>
      <c r="P346" s="61"/>
      <c r="Q346" s="61"/>
      <c r="R346" s="61"/>
      <c r="S346" s="61"/>
      <c r="T346" s="61"/>
    </row>
    <row r="347" spans="1:20" ht="12">
      <c r="A347" s="58"/>
      <c r="B347" s="61"/>
      <c r="C347" s="61"/>
      <c r="D347" s="61"/>
      <c r="E347" s="61"/>
      <c r="F347" s="61"/>
      <c r="G347" s="61"/>
      <c r="H347" s="61"/>
      <c r="I347" s="61"/>
      <c r="J347" s="61"/>
      <c r="K347" s="61"/>
      <c r="L347" s="61"/>
      <c r="M347" s="61"/>
      <c r="N347" s="61"/>
      <c r="O347" s="61"/>
      <c r="P347" s="61"/>
      <c r="Q347" s="61"/>
      <c r="R347" s="61"/>
      <c r="S347" s="61"/>
      <c r="T347" s="61"/>
    </row>
    <row r="348" spans="1:20" ht="12">
      <c r="A348" s="58"/>
      <c r="B348" s="61"/>
      <c r="C348" s="61"/>
      <c r="D348" s="61"/>
      <c r="E348" s="61"/>
      <c r="F348" s="61"/>
      <c r="G348" s="61"/>
      <c r="H348" s="61"/>
      <c r="I348" s="61"/>
      <c r="J348" s="61"/>
      <c r="K348" s="61"/>
      <c r="L348" s="61"/>
      <c r="M348" s="61"/>
      <c r="N348" s="61"/>
      <c r="O348" s="61"/>
      <c r="P348" s="61"/>
      <c r="Q348" s="61"/>
      <c r="R348" s="61"/>
      <c r="S348" s="61"/>
      <c r="T348" s="61"/>
    </row>
    <row r="349" spans="1:20" ht="12">
      <c r="A349" s="58"/>
      <c r="B349" s="61"/>
      <c r="C349" s="61"/>
      <c r="D349" s="61"/>
      <c r="E349" s="61"/>
      <c r="F349" s="61"/>
      <c r="G349" s="61"/>
      <c r="H349" s="61"/>
      <c r="I349" s="61"/>
      <c r="J349" s="61"/>
      <c r="K349" s="61"/>
      <c r="L349" s="61"/>
      <c r="M349" s="61"/>
      <c r="N349" s="61"/>
      <c r="O349" s="61"/>
      <c r="P349" s="61"/>
      <c r="Q349" s="61"/>
      <c r="R349" s="61"/>
      <c r="S349" s="61"/>
      <c r="T349" s="61"/>
    </row>
    <row r="350" spans="1:20" ht="12">
      <c r="A350" s="58"/>
      <c r="B350" s="61"/>
      <c r="C350" s="61"/>
      <c r="D350" s="61"/>
      <c r="E350" s="61"/>
      <c r="F350" s="61"/>
      <c r="G350" s="61"/>
      <c r="H350" s="61"/>
      <c r="I350" s="61"/>
      <c r="J350" s="61"/>
      <c r="K350" s="61"/>
      <c r="L350" s="61"/>
      <c r="M350" s="61"/>
      <c r="N350" s="61"/>
      <c r="O350" s="61"/>
      <c r="P350" s="61"/>
      <c r="Q350" s="61"/>
      <c r="R350" s="61"/>
      <c r="S350" s="61"/>
      <c r="T350" s="61"/>
    </row>
    <row r="351" spans="1:20" ht="12">
      <c r="A351" s="58"/>
      <c r="B351" s="61"/>
      <c r="C351" s="61"/>
      <c r="D351" s="61"/>
      <c r="E351" s="61"/>
      <c r="F351" s="61"/>
      <c r="G351" s="61"/>
      <c r="H351" s="61"/>
      <c r="I351" s="61"/>
      <c r="J351" s="61"/>
      <c r="K351" s="61"/>
      <c r="L351" s="61"/>
      <c r="M351" s="61"/>
      <c r="N351" s="61"/>
      <c r="O351" s="61"/>
      <c r="P351" s="61"/>
      <c r="Q351" s="61"/>
      <c r="R351" s="61"/>
      <c r="S351" s="61"/>
      <c r="T351" s="61"/>
    </row>
    <row r="352" spans="1:20" ht="12">
      <c r="A352" s="58"/>
      <c r="B352" s="61"/>
      <c r="C352" s="61"/>
      <c r="D352" s="61"/>
      <c r="E352" s="61"/>
      <c r="F352" s="61"/>
      <c r="G352" s="61"/>
      <c r="H352" s="61"/>
      <c r="I352" s="61"/>
      <c r="J352" s="61"/>
      <c r="K352" s="61"/>
      <c r="L352" s="61"/>
      <c r="M352" s="61"/>
      <c r="N352" s="61"/>
      <c r="O352" s="61"/>
      <c r="P352" s="61"/>
      <c r="Q352" s="61"/>
      <c r="R352" s="61"/>
      <c r="S352" s="61"/>
      <c r="T352" s="61"/>
    </row>
    <row r="353" spans="1:20" ht="12">
      <c r="A353" s="58"/>
      <c r="B353" s="61"/>
      <c r="C353" s="61"/>
      <c r="D353" s="61"/>
      <c r="E353" s="61"/>
      <c r="F353" s="61"/>
      <c r="G353" s="61"/>
      <c r="H353" s="61"/>
      <c r="I353" s="61"/>
      <c r="J353" s="61"/>
      <c r="K353" s="61"/>
      <c r="L353" s="61"/>
      <c r="M353" s="61"/>
      <c r="N353" s="61"/>
      <c r="O353" s="61"/>
      <c r="P353" s="61"/>
      <c r="Q353" s="61"/>
      <c r="R353" s="61"/>
      <c r="S353" s="61"/>
      <c r="T353" s="61"/>
    </row>
    <row r="354" spans="1:20" ht="12">
      <c r="A354" s="58"/>
      <c r="B354" s="61"/>
      <c r="C354" s="61"/>
      <c r="D354" s="61"/>
      <c r="E354" s="61"/>
      <c r="F354" s="61"/>
      <c r="G354" s="61"/>
      <c r="H354" s="61"/>
      <c r="I354" s="61"/>
      <c r="J354" s="61"/>
      <c r="K354" s="61"/>
      <c r="L354" s="61"/>
      <c r="M354" s="61"/>
      <c r="N354" s="61"/>
      <c r="O354" s="61"/>
      <c r="P354" s="61"/>
      <c r="Q354" s="61"/>
      <c r="R354" s="61"/>
      <c r="S354" s="61"/>
      <c r="T354" s="61"/>
    </row>
    <row r="355" spans="1:20" ht="12">
      <c r="A355" s="58"/>
      <c r="B355" s="61"/>
      <c r="C355" s="61"/>
      <c r="D355" s="61"/>
      <c r="E355" s="61"/>
      <c r="F355" s="61"/>
      <c r="G355" s="61"/>
      <c r="H355" s="61"/>
      <c r="I355" s="61"/>
      <c r="J355" s="61"/>
      <c r="K355" s="61"/>
      <c r="L355" s="61"/>
      <c r="M355" s="61"/>
      <c r="N355" s="61"/>
      <c r="O355" s="61"/>
      <c r="P355" s="61"/>
      <c r="Q355" s="61"/>
      <c r="R355" s="61"/>
      <c r="S355" s="61"/>
      <c r="T355" s="61"/>
    </row>
    <row r="356" spans="1:20" ht="12">
      <c r="A356" s="58"/>
      <c r="B356" s="61"/>
      <c r="C356" s="61"/>
      <c r="D356" s="61"/>
      <c r="E356" s="61"/>
      <c r="F356" s="61"/>
      <c r="G356" s="61"/>
      <c r="H356" s="61"/>
      <c r="I356" s="61"/>
      <c r="J356" s="61"/>
      <c r="K356" s="61"/>
      <c r="L356" s="61"/>
      <c r="M356" s="61"/>
      <c r="N356" s="61"/>
      <c r="O356" s="61"/>
      <c r="P356" s="61"/>
      <c r="Q356" s="61"/>
      <c r="R356" s="61"/>
      <c r="S356" s="61"/>
      <c r="T356" s="61"/>
    </row>
    <row r="357" spans="1:20" ht="12">
      <c r="A357" s="58"/>
      <c r="B357" s="61"/>
      <c r="C357" s="61"/>
      <c r="D357" s="61"/>
      <c r="E357" s="61"/>
      <c r="F357" s="61"/>
      <c r="G357" s="61"/>
      <c r="H357" s="61"/>
      <c r="I357" s="61"/>
      <c r="J357" s="61"/>
      <c r="K357" s="61"/>
      <c r="L357" s="61"/>
      <c r="M357" s="61"/>
      <c r="N357" s="61"/>
      <c r="O357" s="61"/>
      <c r="P357" s="61"/>
      <c r="Q357" s="61"/>
      <c r="R357" s="61"/>
      <c r="S357" s="61"/>
      <c r="T357" s="61"/>
    </row>
    <row r="358" spans="1:20" ht="12">
      <c r="A358" s="58"/>
      <c r="B358" s="61"/>
      <c r="C358" s="61"/>
      <c r="D358" s="61"/>
      <c r="E358" s="61"/>
      <c r="F358" s="61"/>
      <c r="G358" s="61"/>
      <c r="H358" s="61"/>
      <c r="I358" s="61"/>
      <c r="J358" s="61"/>
      <c r="K358" s="61"/>
      <c r="L358" s="61"/>
      <c r="M358" s="61"/>
      <c r="N358" s="61"/>
      <c r="O358" s="61"/>
      <c r="P358" s="61"/>
      <c r="Q358" s="61"/>
      <c r="R358" s="61"/>
      <c r="S358" s="61"/>
      <c r="T358" s="61"/>
    </row>
    <row r="359" spans="1:20" ht="12">
      <c r="A359" s="58"/>
      <c r="B359" s="61"/>
      <c r="C359" s="61"/>
      <c r="D359" s="61"/>
      <c r="E359" s="61"/>
      <c r="F359" s="61"/>
      <c r="G359" s="61"/>
      <c r="H359" s="61"/>
      <c r="I359" s="61"/>
      <c r="J359" s="61"/>
      <c r="K359" s="61"/>
      <c r="L359" s="61"/>
      <c r="M359" s="61"/>
      <c r="N359" s="61"/>
      <c r="O359" s="61"/>
      <c r="P359" s="61"/>
      <c r="Q359" s="61"/>
      <c r="R359" s="61"/>
      <c r="S359" s="61"/>
      <c r="T359" s="61"/>
    </row>
    <row r="360" spans="1:20" ht="12">
      <c r="A360" s="58"/>
      <c r="B360" s="61"/>
      <c r="C360" s="61"/>
      <c r="D360" s="61"/>
      <c r="E360" s="61"/>
      <c r="F360" s="61"/>
      <c r="G360" s="61"/>
      <c r="H360" s="61"/>
      <c r="I360" s="61"/>
      <c r="J360" s="61"/>
      <c r="K360" s="61"/>
      <c r="L360" s="61"/>
      <c r="M360" s="61"/>
      <c r="N360" s="61"/>
      <c r="O360" s="61"/>
      <c r="P360" s="61"/>
      <c r="Q360" s="61"/>
      <c r="R360" s="61"/>
      <c r="S360" s="61"/>
      <c r="T360" s="61"/>
    </row>
    <row r="361" spans="1:20" ht="12">
      <c r="A361" s="58"/>
      <c r="B361" s="61"/>
      <c r="C361" s="61"/>
      <c r="D361" s="61"/>
      <c r="E361" s="61"/>
      <c r="F361" s="61"/>
      <c r="G361" s="61"/>
      <c r="H361" s="61"/>
      <c r="I361" s="61"/>
      <c r="J361" s="61"/>
      <c r="K361" s="61"/>
      <c r="L361" s="61"/>
      <c r="M361" s="61"/>
      <c r="N361" s="61"/>
      <c r="O361" s="61"/>
      <c r="P361" s="61"/>
      <c r="Q361" s="61"/>
      <c r="R361" s="61"/>
      <c r="S361" s="61"/>
      <c r="T361" s="61"/>
    </row>
    <row r="362" spans="1:20" ht="12">
      <c r="A362" s="58"/>
      <c r="B362" s="61"/>
      <c r="C362" s="61"/>
      <c r="D362" s="61"/>
      <c r="E362" s="61"/>
      <c r="F362" s="61"/>
      <c r="G362" s="61"/>
      <c r="H362" s="61"/>
      <c r="I362" s="61"/>
      <c r="J362" s="61"/>
      <c r="K362" s="61"/>
      <c r="L362" s="61"/>
      <c r="M362" s="61"/>
      <c r="N362" s="61"/>
      <c r="O362" s="61"/>
      <c r="P362" s="61"/>
      <c r="Q362" s="61"/>
      <c r="R362" s="61"/>
      <c r="S362" s="61"/>
      <c r="T362" s="61"/>
    </row>
    <row r="363" spans="1:20" ht="12">
      <c r="A363" s="58"/>
      <c r="B363" s="61"/>
      <c r="C363" s="61"/>
      <c r="D363" s="61"/>
      <c r="E363" s="61"/>
      <c r="F363" s="61"/>
      <c r="G363" s="61"/>
      <c r="H363" s="61"/>
      <c r="I363" s="61"/>
      <c r="J363" s="61"/>
      <c r="K363" s="61"/>
      <c r="L363" s="61"/>
      <c r="M363" s="61"/>
      <c r="N363" s="61"/>
      <c r="O363" s="61"/>
      <c r="P363" s="61"/>
      <c r="Q363" s="61"/>
      <c r="R363" s="61"/>
      <c r="S363" s="61"/>
      <c r="T363" s="61"/>
    </row>
    <row r="364" spans="1:20" ht="12">
      <c r="A364" s="58"/>
      <c r="B364" s="61"/>
      <c r="C364" s="61"/>
      <c r="D364" s="61"/>
      <c r="E364" s="61"/>
      <c r="F364" s="61"/>
      <c r="G364" s="61"/>
      <c r="H364" s="61"/>
      <c r="I364" s="61"/>
      <c r="J364" s="61"/>
      <c r="K364" s="61"/>
      <c r="L364" s="61"/>
      <c r="M364" s="61"/>
      <c r="N364" s="61"/>
      <c r="O364" s="61"/>
      <c r="P364" s="61"/>
      <c r="Q364" s="61"/>
      <c r="R364" s="61"/>
      <c r="S364" s="61"/>
      <c r="T364" s="61"/>
    </row>
    <row r="365" spans="1:20" ht="12">
      <c r="A365" s="58"/>
      <c r="B365" s="61"/>
      <c r="C365" s="61"/>
      <c r="D365" s="61"/>
      <c r="E365" s="61"/>
      <c r="F365" s="61"/>
      <c r="G365" s="61"/>
      <c r="H365" s="61"/>
      <c r="I365" s="61"/>
      <c r="J365" s="61"/>
      <c r="K365" s="61"/>
      <c r="L365" s="61"/>
      <c r="M365" s="61"/>
      <c r="N365" s="61"/>
      <c r="O365" s="61"/>
      <c r="P365" s="61"/>
      <c r="Q365" s="61"/>
      <c r="R365" s="61"/>
      <c r="S365" s="61"/>
      <c r="T365" s="61"/>
    </row>
    <row r="366" spans="1:20" ht="12">
      <c r="A366" s="58"/>
      <c r="B366" s="61"/>
      <c r="C366" s="61"/>
      <c r="D366" s="61"/>
      <c r="E366" s="61"/>
      <c r="F366" s="61"/>
      <c r="G366" s="61"/>
      <c r="H366" s="61"/>
      <c r="I366" s="61"/>
      <c r="J366" s="61"/>
      <c r="K366" s="61"/>
      <c r="L366" s="61"/>
      <c r="M366" s="61"/>
      <c r="N366" s="61"/>
      <c r="O366" s="61"/>
      <c r="P366" s="61"/>
      <c r="Q366" s="61"/>
      <c r="R366" s="61"/>
      <c r="S366" s="61"/>
      <c r="T366" s="61"/>
    </row>
    <row r="367" spans="1:20" ht="12">
      <c r="A367" s="58"/>
      <c r="B367" s="61"/>
      <c r="C367" s="61"/>
      <c r="D367" s="61"/>
      <c r="E367" s="61"/>
      <c r="F367" s="61"/>
      <c r="G367" s="61"/>
      <c r="H367" s="61"/>
      <c r="I367" s="61"/>
      <c r="J367" s="61"/>
      <c r="K367" s="61"/>
      <c r="L367" s="61"/>
      <c r="M367" s="61"/>
      <c r="N367" s="61"/>
      <c r="O367" s="61"/>
      <c r="P367" s="61"/>
      <c r="Q367" s="61"/>
      <c r="R367" s="61"/>
      <c r="S367" s="61"/>
      <c r="T367" s="61"/>
    </row>
    <row r="368" spans="1:20" ht="12">
      <c r="A368" s="58"/>
      <c r="B368" s="61"/>
      <c r="C368" s="61"/>
      <c r="D368" s="61"/>
      <c r="E368" s="61"/>
      <c r="F368" s="61"/>
      <c r="G368" s="61"/>
      <c r="H368" s="61"/>
      <c r="I368" s="61"/>
      <c r="J368" s="61"/>
      <c r="K368" s="61"/>
      <c r="L368" s="61"/>
      <c r="M368" s="61"/>
      <c r="N368" s="61"/>
      <c r="O368" s="61"/>
      <c r="P368" s="61"/>
      <c r="Q368" s="61"/>
      <c r="R368" s="61"/>
      <c r="S368" s="61"/>
      <c r="T368" s="61"/>
    </row>
    <row r="369" spans="1:20" ht="12">
      <c r="A369" s="58"/>
      <c r="B369" s="61"/>
      <c r="C369" s="61"/>
      <c r="D369" s="61"/>
      <c r="E369" s="61"/>
      <c r="F369" s="61"/>
      <c r="G369" s="61"/>
      <c r="H369" s="61"/>
      <c r="I369" s="61"/>
      <c r="J369" s="61"/>
      <c r="K369" s="61"/>
      <c r="L369" s="61"/>
      <c r="M369" s="61"/>
      <c r="N369" s="61"/>
      <c r="O369" s="61"/>
      <c r="P369" s="61"/>
      <c r="Q369" s="61"/>
      <c r="R369" s="61"/>
      <c r="S369" s="61"/>
      <c r="T369" s="61"/>
    </row>
    <row r="370" spans="1:20" ht="12">
      <c r="A370" s="58"/>
      <c r="B370" s="61"/>
      <c r="C370" s="61"/>
      <c r="D370" s="61"/>
      <c r="E370" s="61"/>
      <c r="F370" s="61"/>
      <c r="G370" s="61"/>
      <c r="H370" s="61"/>
      <c r="I370" s="61"/>
      <c r="J370" s="61"/>
      <c r="K370" s="61"/>
      <c r="L370" s="61"/>
      <c r="M370" s="61"/>
      <c r="N370" s="61"/>
      <c r="O370" s="61"/>
      <c r="P370" s="61"/>
      <c r="Q370" s="61"/>
      <c r="R370" s="61"/>
      <c r="S370" s="61"/>
      <c r="T370" s="61"/>
    </row>
    <row r="371" spans="1:20" ht="12">
      <c r="A371" s="58"/>
      <c r="B371" s="61"/>
      <c r="C371" s="61"/>
      <c r="D371" s="61"/>
      <c r="E371" s="61"/>
      <c r="F371" s="61"/>
      <c r="G371" s="61"/>
      <c r="H371" s="61"/>
      <c r="I371" s="61"/>
      <c r="J371" s="61"/>
      <c r="K371" s="61"/>
      <c r="L371" s="61"/>
      <c r="M371" s="61"/>
      <c r="N371" s="61"/>
      <c r="O371" s="61"/>
      <c r="P371" s="61"/>
      <c r="Q371" s="61"/>
      <c r="R371" s="61"/>
      <c r="S371" s="61"/>
      <c r="T371" s="61"/>
    </row>
    <row r="372" spans="1:20" ht="12">
      <c r="A372" s="58"/>
      <c r="B372" s="61"/>
      <c r="C372" s="61"/>
      <c r="D372" s="61"/>
      <c r="E372" s="61"/>
      <c r="F372" s="61"/>
      <c r="G372" s="61"/>
      <c r="H372" s="61"/>
      <c r="I372" s="61"/>
      <c r="J372" s="61"/>
      <c r="K372" s="61"/>
      <c r="L372" s="61"/>
      <c r="M372" s="61"/>
      <c r="N372" s="61"/>
      <c r="O372" s="61"/>
      <c r="P372" s="61"/>
      <c r="Q372" s="61"/>
      <c r="R372" s="61"/>
      <c r="S372" s="61"/>
      <c r="T372" s="61"/>
    </row>
    <row r="373" spans="1:20" ht="12">
      <c r="A373" s="58"/>
      <c r="B373" s="61"/>
      <c r="C373" s="61"/>
      <c r="D373" s="61"/>
      <c r="E373" s="61"/>
      <c r="F373" s="61"/>
      <c r="G373" s="61"/>
      <c r="H373" s="61"/>
      <c r="I373" s="61"/>
      <c r="J373" s="61"/>
      <c r="K373" s="61"/>
      <c r="L373" s="61"/>
      <c r="M373" s="61"/>
      <c r="N373" s="61"/>
      <c r="O373" s="61"/>
      <c r="P373" s="61"/>
      <c r="Q373" s="61"/>
      <c r="R373" s="61"/>
      <c r="S373" s="61"/>
      <c r="T373" s="61"/>
    </row>
    <row r="374" spans="1:20" ht="12">
      <c r="A374" s="58"/>
      <c r="B374" s="61"/>
      <c r="C374" s="61"/>
      <c r="D374" s="61"/>
      <c r="E374" s="61"/>
      <c r="F374" s="61"/>
      <c r="G374" s="61"/>
      <c r="H374" s="61"/>
      <c r="I374" s="61"/>
      <c r="J374" s="61"/>
      <c r="K374" s="61"/>
      <c r="L374" s="61"/>
      <c r="M374" s="61"/>
      <c r="N374" s="61"/>
      <c r="O374" s="61"/>
      <c r="P374" s="61"/>
      <c r="Q374" s="61"/>
      <c r="R374" s="61"/>
      <c r="S374" s="61"/>
      <c r="T374" s="61"/>
    </row>
    <row r="375" spans="1:20" ht="12">
      <c r="A375" s="58"/>
      <c r="B375" s="61"/>
      <c r="C375" s="61"/>
      <c r="D375" s="61"/>
      <c r="E375" s="61"/>
      <c r="F375" s="61"/>
      <c r="G375" s="61"/>
      <c r="H375" s="61"/>
      <c r="I375" s="61"/>
      <c r="J375" s="61"/>
      <c r="K375" s="61"/>
      <c r="L375" s="61"/>
      <c r="M375" s="61"/>
      <c r="N375" s="61"/>
      <c r="O375" s="61"/>
      <c r="P375" s="61"/>
      <c r="Q375" s="61"/>
      <c r="R375" s="61"/>
      <c r="S375" s="61"/>
      <c r="T375" s="61"/>
    </row>
    <row r="376" spans="1:20" ht="12">
      <c r="A376" s="58"/>
      <c r="B376" s="61"/>
      <c r="C376" s="61"/>
      <c r="D376" s="61"/>
      <c r="E376" s="61"/>
      <c r="F376" s="61"/>
      <c r="G376" s="61"/>
      <c r="H376" s="61"/>
      <c r="I376" s="61"/>
      <c r="J376" s="61"/>
      <c r="K376" s="61"/>
      <c r="L376" s="61"/>
      <c r="M376" s="61"/>
      <c r="N376" s="61"/>
      <c r="O376" s="61"/>
      <c r="P376" s="61"/>
      <c r="Q376" s="61"/>
      <c r="R376" s="61"/>
      <c r="S376" s="61"/>
      <c r="T376" s="61"/>
    </row>
    <row r="377" spans="1:20" ht="12">
      <c r="A377" s="58"/>
      <c r="B377" s="61"/>
      <c r="C377" s="61"/>
      <c r="D377" s="61"/>
      <c r="E377" s="61"/>
      <c r="F377" s="61"/>
      <c r="G377" s="61"/>
      <c r="H377" s="61"/>
      <c r="I377" s="61"/>
      <c r="J377" s="61"/>
      <c r="K377" s="61"/>
      <c r="L377" s="61"/>
      <c r="M377" s="61"/>
      <c r="N377" s="61"/>
      <c r="O377" s="61"/>
      <c r="P377" s="61"/>
      <c r="Q377" s="61"/>
      <c r="R377" s="61"/>
      <c r="S377" s="61"/>
      <c r="T377" s="61"/>
    </row>
    <row r="378" spans="1:20" ht="12">
      <c r="A378" s="58"/>
      <c r="B378" s="61"/>
      <c r="C378" s="61"/>
      <c r="D378" s="61"/>
      <c r="E378" s="61"/>
      <c r="F378" s="61"/>
      <c r="G378" s="61"/>
      <c r="H378" s="61"/>
      <c r="I378" s="61"/>
      <c r="J378" s="61"/>
      <c r="K378" s="61"/>
      <c r="L378" s="61"/>
      <c r="M378" s="61"/>
      <c r="N378" s="61"/>
      <c r="O378" s="61"/>
      <c r="P378" s="61"/>
      <c r="Q378" s="61"/>
      <c r="R378" s="61"/>
      <c r="S378" s="61"/>
      <c r="T378" s="61"/>
    </row>
    <row r="379" spans="1:20" ht="12">
      <c r="A379" s="58"/>
      <c r="B379" s="61"/>
      <c r="C379" s="61"/>
      <c r="D379" s="61"/>
      <c r="E379" s="61"/>
      <c r="F379" s="61"/>
      <c r="G379" s="61"/>
      <c r="H379" s="61"/>
      <c r="I379" s="61"/>
      <c r="J379" s="61"/>
      <c r="K379" s="61"/>
      <c r="L379" s="61"/>
      <c r="M379" s="61"/>
      <c r="N379" s="61"/>
      <c r="O379" s="61"/>
      <c r="P379" s="61"/>
      <c r="Q379" s="61"/>
      <c r="R379" s="61"/>
      <c r="S379" s="61"/>
      <c r="T379" s="61"/>
    </row>
    <row r="380" spans="1:20" ht="12">
      <c r="A380" s="58"/>
      <c r="B380" s="61"/>
      <c r="C380" s="61"/>
      <c r="D380" s="61"/>
      <c r="E380" s="61"/>
      <c r="F380" s="61"/>
      <c r="G380" s="61"/>
      <c r="H380" s="61"/>
      <c r="I380" s="61"/>
      <c r="J380" s="61"/>
      <c r="K380" s="61"/>
      <c r="L380" s="61"/>
      <c r="M380" s="61"/>
      <c r="N380" s="61"/>
      <c r="O380" s="61"/>
      <c r="P380" s="61"/>
      <c r="Q380" s="61"/>
      <c r="R380" s="61"/>
      <c r="S380" s="61"/>
      <c r="T380" s="61"/>
    </row>
    <row r="381" spans="1:20" ht="12">
      <c r="A381" s="58"/>
      <c r="B381" s="61"/>
      <c r="C381" s="61"/>
      <c r="D381" s="61"/>
      <c r="E381" s="61"/>
      <c r="F381" s="61"/>
      <c r="G381" s="61"/>
      <c r="H381" s="61"/>
      <c r="I381" s="61"/>
      <c r="J381" s="61"/>
      <c r="K381" s="61"/>
      <c r="L381" s="61"/>
      <c r="M381" s="61"/>
      <c r="N381" s="61"/>
      <c r="O381" s="61"/>
      <c r="P381" s="61"/>
      <c r="Q381" s="61"/>
      <c r="R381" s="61"/>
      <c r="S381" s="61"/>
      <c r="T381" s="61"/>
    </row>
    <row r="382" spans="1:20" ht="12">
      <c r="A382" s="58"/>
      <c r="B382" s="61"/>
      <c r="C382" s="61"/>
      <c r="D382" s="61"/>
      <c r="E382" s="61"/>
      <c r="F382" s="61"/>
      <c r="G382" s="61"/>
      <c r="H382" s="61"/>
      <c r="I382" s="61"/>
      <c r="J382" s="61"/>
      <c r="K382" s="61"/>
      <c r="L382" s="61"/>
      <c r="M382" s="61"/>
      <c r="N382" s="61"/>
      <c r="O382" s="61"/>
      <c r="P382" s="61"/>
      <c r="Q382" s="61"/>
      <c r="R382" s="61"/>
      <c r="S382" s="61"/>
      <c r="T382" s="61"/>
    </row>
    <row r="383" spans="1:20" ht="12">
      <c r="A383" s="58"/>
      <c r="B383" s="61"/>
      <c r="C383" s="61"/>
      <c r="D383" s="61"/>
      <c r="E383" s="61"/>
      <c r="F383" s="61"/>
      <c r="G383" s="61"/>
      <c r="H383" s="61"/>
      <c r="I383" s="61"/>
      <c r="J383" s="61"/>
      <c r="K383" s="61"/>
      <c r="L383" s="61"/>
      <c r="M383" s="61"/>
      <c r="N383" s="61"/>
      <c r="O383" s="61"/>
      <c r="P383" s="61"/>
      <c r="Q383" s="61"/>
      <c r="R383" s="61"/>
      <c r="S383" s="61"/>
      <c r="T383" s="61"/>
    </row>
    <row r="384" spans="1:20" ht="12">
      <c r="A384" s="58"/>
      <c r="B384" s="61"/>
      <c r="C384" s="61"/>
      <c r="D384" s="61"/>
      <c r="E384" s="61"/>
      <c r="F384" s="61"/>
      <c r="G384" s="61"/>
      <c r="H384" s="61"/>
      <c r="I384" s="61"/>
      <c r="J384" s="61"/>
      <c r="K384" s="61"/>
      <c r="L384" s="61"/>
      <c r="M384" s="61"/>
      <c r="N384" s="61"/>
      <c r="O384" s="61"/>
      <c r="P384" s="61"/>
      <c r="Q384" s="61"/>
      <c r="R384" s="61"/>
      <c r="S384" s="61"/>
      <c r="T384" s="61"/>
    </row>
    <row r="385" spans="1:20" ht="12">
      <c r="A385" s="58"/>
      <c r="B385" s="61"/>
      <c r="C385" s="61"/>
      <c r="D385" s="61"/>
      <c r="E385" s="61"/>
      <c r="F385" s="61"/>
      <c r="G385" s="61"/>
      <c r="H385" s="61"/>
      <c r="I385" s="61"/>
      <c r="J385" s="61"/>
      <c r="K385" s="61"/>
      <c r="L385" s="61"/>
      <c r="M385" s="61"/>
      <c r="N385" s="61"/>
      <c r="O385" s="61"/>
      <c r="P385" s="61"/>
      <c r="Q385" s="61"/>
      <c r="R385" s="61"/>
      <c r="S385" s="61"/>
      <c r="T385" s="61"/>
    </row>
    <row r="386" spans="1:20" ht="12">
      <c r="A386" s="58"/>
      <c r="B386" s="61"/>
      <c r="C386" s="61"/>
      <c r="D386" s="61"/>
      <c r="E386" s="61"/>
      <c r="F386" s="61"/>
      <c r="G386" s="61"/>
      <c r="H386" s="61"/>
      <c r="I386" s="61"/>
      <c r="J386" s="61"/>
      <c r="K386" s="61"/>
      <c r="L386" s="61"/>
      <c r="M386" s="61"/>
      <c r="N386" s="61"/>
      <c r="O386" s="61"/>
      <c r="P386" s="61"/>
      <c r="Q386" s="61"/>
      <c r="R386" s="61"/>
      <c r="S386" s="61"/>
      <c r="T386" s="61"/>
    </row>
    <row r="387" spans="1:20" ht="12">
      <c r="A387" s="58"/>
      <c r="B387" s="61"/>
      <c r="C387" s="61"/>
      <c r="D387" s="61"/>
      <c r="E387" s="61"/>
      <c r="F387" s="61"/>
      <c r="G387" s="61"/>
      <c r="H387" s="61"/>
      <c r="I387" s="61"/>
      <c r="J387" s="61"/>
      <c r="K387" s="61"/>
      <c r="L387" s="61"/>
      <c r="M387" s="61"/>
      <c r="N387" s="61"/>
      <c r="O387" s="61"/>
      <c r="P387" s="61"/>
      <c r="Q387" s="61"/>
      <c r="R387" s="61"/>
      <c r="S387" s="61"/>
      <c r="T387" s="61"/>
    </row>
    <row r="388" spans="1:20" ht="12">
      <c r="A388" s="58"/>
      <c r="B388" s="61"/>
      <c r="C388" s="61"/>
      <c r="D388" s="61"/>
      <c r="E388" s="61"/>
      <c r="F388" s="61"/>
      <c r="G388" s="61"/>
      <c r="H388" s="61"/>
      <c r="I388" s="61"/>
      <c r="J388" s="61"/>
      <c r="K388" s="61"/>
      <c r="L388" s="61"/>
      <c r="M388" s="61"/>
      <c r="N388" s="61"/>
      <c r="O388" s="61"/>
      <c r="P388" s="61"/>
      <c r="Q388" s="61"/>
      <c r="R388" s="61"/>
      <c r="S388" s="61"/>
      <c r="T388" s="61"/>
    </row>
    <row r="389" spans="1:20" ht="12">
      <c r="A389" s="58"/>
      <c r="B389" s="61"/>
      <c r="C389" s="61"/>
      <c r="D389" s="61"/>
      <c r="E389" s="61"/>
      <c r="F389" s="61"/>
      <c r="G389" s="61"/>
      <c r="H389" s="61"/>
      <c r="I389" s="61"/>
      <c r="J389" s="61"/>
      <c r="K389" s="61"/>
      <c r="L389" s="61"/>
      <c r="M389" s="61"/>
      <c r="N389" s="61"/>
      <c r="O389" s="61"/>
      <c r="P389" s="61"/>
      <c r="Q389" s="61"/>
      <c r="R389" s="61"/>
      <c r="S389" s="61"/>
      <c r="T389" s="61"/>
    </row>
    <row r="390" spans="1:20" ht="12">
      <c r="A390" s="58"/>
      <c r="B390" s="61"/>
      <c r="C390" s="61"/>
      <c r="D390" s="61"/>
      <c r="E390" s="61"/>
      <c r="F390" s="61"/>
      <c r="G390" s="61"/>
      <c r="H390" s="61"/>
      <c r="I390" s="61"/>
      <c r="J390" s="61"/>
      <c r="K390" s="61"/>
      <c r="L390" s="61"/>
      <c r="M390" s="61"/>
      <c r="N390" s="61"/>
      <c r="O390" s="61"/>
      <c r="P390" s="61"/>
      <c r="Q390" s="61"/>
      <c r="R390" s="61"/>
      <c r="S390" s="61"/>
      <c r="T390" s="61"/>
    </row>
    <row r="391" spans="1:20" ht="12">
      <c r="A391" s="58"/>
      <c r="B391" s="61"/>
      <c r="C391" s="61"/>
      <c r="D391" s="61"/>
      <c r="E391" s="61"/>
      <c r="F391" s="61"/>
      <c r="G391" s="61"/>
      <c r="H391" s="61"/>
      <c r="I391" s="61"/>
      <c r="J391" s="61"/>
      <c r="K391" s="61"/>
      <c r="L391" s="61"/>
      <c r="M391" s="61"/>
      <c r="N391" s="61"/>
      <c r="O391" s="61"/>
      <c r="P391" s="61"/>
      <c r="Q391" s="61"/>
      <c r="R391" s="61"/>
      <c r="S391" s="61"/>
      <c r="T391" s="61"/>
    </row>
    <row r="392" spans="1:20" ht="12">
      <c r="A392" s="58"/>
      <c r="B392" s="61"/>
      <c r="C392" s="61"/>
      <c r="D392" s="61"/>
      <c r="E392" s="61"/>
      <c r="F392" s="61"/>
      <c r="G392" s="61"/>
      <c r="H392" s="61"/>
      <c r="I392" s="61"/>
      <c r="J392" s="61"/>
      <c r="K392" s="61"/>
      <c r="L392" s="61"/>
      <c r="M392" s="61"/>
      <c r="N392" s="61"/>
      <c r="O392" s="61"/>
      <c r="P392" s="61"/>
      <c r="Q392" s="61"/>
      <c r="R392" s="61"/>
      <c r="S392" s="61"/>
      <c r="T392" s="61"/>
    </row>
    <row r="393" spans="1:20" ht="12">
      <c r="A393" s="58"/>
      <c r="B393" s="61"/>
      <c r="C393" s="61"/>
      <c r="D393" s="61"/>
      <c r="E393" s="61"/>
      <c r="F393" s="61"/>
      <c r="G393" s="61"/>
      <c r="H393" s="61"/>
      <c r="I393" s="61"/>
      <c r="J393" s="61"/>
      <c r="K393" s="61"/>
      <c r="L393" s="61"/>
      <c r="M393" s="61"/>
      <c r="N393" s="61"/>
      <c r="O393" s="61"/>
      <c r="P393" s="61"/>
      <c r="Q393" s="61"/>
      <c r="R393" s="61"/>
      <c r="S393" s="61"/>
      <c r="T393" s="61"/>
    </row>
    <row r="394" spans="1:20" ht="12">
      <c r="A394" s="58"/>
      <c r="B394" s="61"/>
      <c r="C394" s="61"/>
      <c r="D394" s="61"/>
      <c r="E394" s="61"/>
      <c r="F394" s="61"/>
      <c r="G394" s="61"/>
      <c r="H394" s="61"/>
      <c r="I394" s="61"/>
      <c r="J394" s="61"/>
      <c r="K394" s="61"/>
      <c r="L394" s="61"/>
      <c r="M394" s="61"/>
      <c r="N394" s="61"/>
      <c r="O394" s="61"/>
      <c r="P394" s="61"/>
      <c r="Q394" s="61"/>
      <c r="R394" s="61"/>
      <c r="S394" s="61"/>
      <c r="T394" s="61"/>
    </row>
    <row r="395" spans="1:20" ht="12">
      <c r="A395" s="58"/>
      <c r="B395" s="61"/>
      <c r="C395" s="61"/>
      <c r="D395" s="61"/>
      <c r="E395" s="61"/>
      <c r="F395" s="61"/>
      <c r="G395" s="61"/>
      <c r="H395" s="61"/>
      <c r="I395" s="61"/>
      <c r="J395" s="61"/>
      <c r="K395" s="61"/>
      <c r="L395" s="61"/>
      <c r="M395" s="61"/>
      <c r="N395" s="61"/>
      <c r="O395" s="61"/>
      <c r="P395" s="61"/>
      <c r="Q395" s="61"/>
      <c r="R395" s="61"/>
      <c r="S395" s="61"/>
      <c r="T395" s="61"/>
    </row>
    <row r="396" spans="1:20" ht="12">
      <c r="A396" s="58"/>
      <c r="B396" s="61"/>
      <c r="C396" s="61"/>
      <c r="D396" s="61"/>
      <c r="E396" s="61"/>
      <c r="F396" s="61"/>
      <c r="G396" s="61"/>
      <c r="H396" s="61"/>
      <c r="I396" s="61"/>
      <c r="J396" s="61"/>
      <c r="K396" s="61"/>
      <c r="L396" s="61"/>
      <c r="M396" s="61"/>
      <c r="N396" s="61"/>
      <c r="O396" s="61"/>
      <c r="P396" s="61"/>
      <c r="Q396" s="61"/>
      <c r="R396" s="61"/>
      <c r="S396" s="61"/>
      <c r="T396" s="61"/>
    </row>
    <row r="397" spans="1:20" ht="12">
      <c r="A397" s="58"/>
      <c r="B397" s="61"/>
      <c r="C397" s="61"/>
      <c r="D397" s="61"/>
      <c r="E397" s="61"/>
      <c r="F397" s="61"/>
      <c r="G397" s="61"/>
      <c r="H397" s="61"/>
      <c r="I397" s="61"/>
      <c r="J397" s="61"/>
      <c r="K397" s="61"/>
      <c r="L397" s="61"/>
      <c r="M397" s="61"/>
      <c r="N397" s="61"/>
      <c r="O397" s="61"/>
      <c r="P397" s="61"/>
      <c r="Q397" s="61"/>
      <c r="R397" s="61"/>
      <c r="S397" s="61"/>
      <c r="T397" s="61"/>
    </row>
    <row r="398" spans="1:20" ht="12">
      <c r="A398" s="58"/>
      <c r="B398" s="61"/>
      <c r="C398" s="61"/>
      <c r="D398" s="61"/>
      <c r="E398" s="61"/>
      <c r="F398" s="61"/>
      <c r="G398" s="61"/>
      <c r="H398" s="61"/>
      <c r="I398" s="61"/>
      <c r="J398" s="61"/>
      <c r="K398" s="61"/>
      <c r="L398" s="61"/>
      <c r="M398" s="61"/>
      <c r="N398" s="61"/>
      <c r="O398" s="61"/>
      <c r="P398" s="61"/>
      <c r="Q398" s="61"/>
      <c r="R398" s="61"/>
      <c r="S398" s="61"/>
      <c r="T398" s="61"/>
    </row>
    <row r="399" spans="1:20" ht="12">
      <c r="A399" s="58"/>
      <c r="B399" s="61"/>
      <c r="C399" s="61"/>
      <c r="D399" s="61"/>
      <c r="E399" s="61"/>
      <c r="F399" s="61"/>
      <c r="G399" s="61"/>
      <c r="H399" s="61"/>
      <c r="I399" s="61"/>
      <c r="J399" s="61"/>
      <c r="K399" s="61"/>
      <c r="L399" s="61"/>
      <c r="M399" s="61"/>
      <c r="N399" s="61"/>
      <c r="O399" s="61"/>
      <c r="P399" s="61"/>
      <c r="Q399" s="61"/>
      <c r="R399" s="61"/>
      <c r="S399" s="61"/>
      <c r="T399" s="61"/>
    </row>
    <row r="400" spans="1:20" ht="12">
      <c r="A400" s="58"/>
      <c r="B400" s="61"/>
      <c r="C400" s="61"/>
      <c r="D400" s="61"/>
      <c r="E400" s="61"/>
      <c r="F400" s="61"/>
      <c r="G400" s="61"/>
      <c r="H400" s="61"/>
      <c r="I400" s="61"/>
      <c r="J400" s="61"/>
      <c r="K400" s="61"/>
      <c r="L400" s="61"/>
      <c r="M400" s="61"/>
      <c r="N400" s="61"/>
      <c r="O400" s="61"/>
      <c r="P400" s="61"/>
      <c r="Q400" s="61"/>
      <c r="R400" s="61"/>
      <c r="S400" s="61"/>
      <c r="T400" s="61"/>
    </row>
    <row r="401" spans="1:20" ht="12">
      <c r="A401" s="58"/>
      <c r="B401" s="61"/>
      <c r="C401" s="61"/>
      <c r="D401" s="61"/>
      <c r="E401" s="61"/>
      <c r="F401" s="61"/>
      <c r="G401" s="61"/>
      <c r="H401" s="61"/>
      <c r="I401" s="61"/>
      <c r="J401" s="61"/>
      <c r="K401" s="61"/>
      <c r="L401" s="61"/>
      <c r="M401" s="61"/>
      <c r="N401" s="61"/>
      <c r="O401" s="61"/>
      <c r="P401" s="61"/>
      <c r="Q401" s="61"/>
      <c r="R401" s="61"/>
      <c r="S401" s="61"/>
      <c r="T401" s="61"/>
    </row>
    <row r="402" spans="1:20" ht="12">
      <c r="A402" s="58"/>
      <c r="B402" s="61"/>
      <c r="C402" s="61"/>
      <c r="D402" s="61"/>
      <c r="E402" s="61"/>
      <c r="F402" s="61"/>
      <c r="G402" s="61"/>
      <c r="H402" s="61"/>
      <c r="I402" s="61"/>
      <c r="J402" s="61"/>
      <c r="K402" s="61"/>
      <c r="L402" s="61"/>
      <c r="M402" s="61"/>
      <c r="N402" s="61"/>
      <c r="O402" s="61"/>
      <c r="P402" s="61"/>
      <c r="Q402" s="61"/>
      <c r="R402" s="61"/>
      <c r="S402" s="61"/>
      <c r="T402" s="61"/>
    </row>
    <row r="403" spans="1:20" ht="12">
      <c r="A403" s="58"/>
      <c r="B403" s="61"/>
      <c r="C403" s="61"/>
      <c r="D403" s="61"/>
      <c r="E403" s="61"/>
      <c r="F403" s="61"/>
      <c r="G403" s="61"/>
      <c r="H403" s="61"/>
      <c r="I403" s="61"/>
      <c r="J403" s="61"/>
      <c r="K403" s="61"/>
      <c r="L403" s="61"/>
      <c r="M403" s="61"/>
      <c r="N403" s="61"/>
      <c r="O403" s="61"/>
      <c r="P403" s="61"/>
      <c r="Q403" s="61"/>
      <c r="R403" s="61"/>
      <c r="S403" s="61"/>
      <c r="T403" s="61"/>
    </row>
    <row r="404" spans="1:20" ht="12">
      <c r="A404" s="58"/>
      <c r="B404" s="61"/>
      <c r="C404" s="61"/>
      <c r="D404" s="61"/>
      <c r="E404" s="61"/>
      <c r="F404" s="61"/>
      <c r="G404" s="61"/>
      <c r="H404" s="61"/>
      <c r="I404" s="61"/>
      <c r="J404" s="61"/>
      <c r="K404" s="61"/>
      <c r="L404" s="61"/>
      <c r="M404" s="61"/>
      <c r="N404" s="61"/>
      <c r="O404" s="61"/>
      <c r="P404" s="61"/>
      <c r="Q404" s="61"/>
      <c r="R404" s="61"/>
      <c r="S404" s="61"/>
      <c r="T404" s="61"/>
    </row>
    <row r="405" spans="1:20" ht="12">
      <c r="A405" s="58"/>
      <c r="B405" s="61"/>
      <c r="C405" s="61"/>
      <c r="D405" s="61"/>
      <c r="E405" s="61"/>
      <c r="F405" s="61"/>
      <c r="G405" s="61"/>
      <c r="H405" s="61"/>
      <c r="I405" s="61"/>
      <c r="J405" s="61"/>
      <c r="K405" s="61"/>
      <c r="L405" s="61"/>
      <c r="M405" s="61"/>
      <c r="N405" s="61"/>
      <c r="O405" s="61"/>
      <c r="P405" s="61"/>
      <c r="Q405" s="61"/>
      <c r="R405" s="61"/>
      <c r="S405" s="61"/>
      <c r="T405" s="61"/>
    </row>
    <row r="406" spans="1:20" ht="12">
      <c r="A406" s="58"/>
      <c r="B406" s="61"/>
      <c r="C406" s="61"/>
      <c r="D406" s="61"/>
      <c r="E406" s="61"/>
      <c r="F406" s="61"/>
      <c r="G406" s="61"/>
      <c r="H406" s="61"/>
      <c r="I406" s="61"/>
      <c r="J406" s="61"/>
      <c r="K406" s="61"/>
      <c r="L406" s="61"/>
      <c r="M406" s="61"/>
      <c r="N406" s="61"/>
      <c r="O406" s="61"/>
      <c r="P406" s="61"/>
      <c r="Q406" s="61"/>
      <c r="R406" s="61"/>
      <c r="S406" s="61"/>
      <c r="T406" s="61"/>
    </row>
    <row r="407" spans="1:20" ht="12">
      <c r="A407" s="58"/>
      <c r="B407" s="61"/>
      <c r="C407" s="61"/>
      <c r="D407" s="61"/>
      <c r="E407" s="61"/>
      <c r="F407" s="61"/>
      <c r="G407" s="61"/>
      <c r="H407" s="61"/>
      <c r="I407" s="61"/>
      <c r="J407" s="61"/>
      <c r="K407" s="61"/>
      <c r="L407" s="61"/>
      <c r="M407" s="61"/>
      <c r="N407" s="61"/>
      <c r="O407" s="61"/>
      <c r="P407" s="61"/>
      <c r="Q407" s="61"/>
      <c r="R407" s="61"/>
      <c r="S407" s="61"/>
      <c r="T407" s="61"/>
    </row>
    <row r="408" spans="1:20" ht="12">
      <c r="A408" s="58"/>
      <c r="B408" s="61"/>
      <c r="C408" s="61"/>
      <c r="D408" s="61"/>
      <c r="E408" s="61"/>
      <c r="F408" s="61"/>
      <c r="G408" s="61"/>
      <c r="H408" s="61"/>
      <c r="I408" s="61"/>
      <c r="J408" s="61"/>
      <c r="K408" s="61"/>
      <c r="L408" s="61"/>
      <c r="M408" s="61"/>
      <c r="N408" s="61"/>
      <c r="O408" s="61"/>
      <c r="P408" s="61"/>
      <c r="Q408" s="61"/>
      <c r="R408" s="61"/>
      <c r="S408" s="61"/>
      <c r="T408" s="61"/>
    </row>
    <row r="409" spans="1:20" ht="12">
      <c r="A409" s="58"/>
      <c r="B409" s="61"/>
      <c r="C409" s="61"/>
      <c r="D409" s="61"/>
      <c r="E409" s="61"/>
      <c r="F409" s="61"/>
      <c r="G409" s="61"/>
      <c r="H409" s="61"/>
      <c r="I409" s="61"/>
      <c r="J409" s="61"/>
      <c r="K409" s="61"/>
      <c r="L409" s="61"/>
      <c r="M409" s="61"/>
      <c r="N409" s="61"/>
      <c r="O409" s="61"/>
      <c r="P409" s="61"/>
      <c r="Q409" s="61"/>
      <c r="R409" s="61"/>
      <c r="S409" s="61"/>
      <c r="T409" s="61"/>
    </row>
    <row r="410" spans="1:20" ht="12">
      <c r="A410" s="58"/>
      <c r="B410" s="61"/>
      <c r="C410" s="61"/>
      <c r="D410" s="61"/>
      <c r="E410" s="61"/>
      <c r="F410" s="61"/>
      <c r="G410" s="61"/>
      <c r="H410" s="61"/>
      <c r="I410" s="61"/>
      <c r="J410" s="61"/>
      <c r="K410" s="61"/>
      <c r="L410" s="61"/>
      <c r="M410" s="61"/>
      <c r="N410" s="61"/>
      <c r="O410" s="61"/>
      <c r="P410" s="61"/>
      <c r="Q410" s="61"/>
      <c r="R410" s="61"/>
      <c r="S410" s="61"/>
      <c r="T410" s="61"/>
    </row>
    <row r="411" spans="1:20" ht="12">
      <c r="A411" s="58"/>
      <c r="B411" s="61"/>
      <c r="C411" s="61"/>
      <c r="D411" s="61"/>
      <c r="E411" s="61"/>
      <c r="F411" s="61"/>
      <c r="G411" s="61"/>
      <c r="H411" s="61"/>
      <c r="I411" s="61"/>
      <c r="J411" s="61"/>
      <c r="K411" s="61"/>
      <c r="L411" s="61"/>
      <c r="M411" s="61"/>
      <c r="N411" s="61"/>
      <c r="O411" s="61"/>
      <c r="P411" s="61"/>
      <c r="Q411" s="61"/>
      <c r="R411" s="61"/>
      <c r="S411" s="61"/>
      <c r="T411" s="61"/>
    </row>
    <row r="412" spans="1:20" ht="12">
      <c r="A412" s="58"/>
      <c r="B412" s="61"/>
      <c r="C412" s="61"/>
      <c r="D412" s="61"/>
      <c r="E412" s="61"/>
      <c r="F412" s="61"/>
      <c r="G412" s="61"/>
      <c r="H412" s="61"/>
      <c r="I412" s="61"/>
      <c r="J412" s="61"/>
      <c r="K412" s="61"/>
      <c r="L412" s="61"/>
      <c r="M412" s="61"/>
      <c r="N412" s="61"/>
      <c r="O412" s="61"/>
      <c r="P412" s="61"/>
      <c r="Q412" s="61"/>
      <c r="R412" s="61"/>
      <c r="S412" s="61"/>
      <c r="T412" s="61"/>
    </row>
    <row r="413" spans="1:20" ht="12">
      <c r="A413" s="58"/>
      <c r="B413" s="61"/>
      <c r="C413" s="61"/>
      <c r="D413" s="61"/>
      <c r="E413" s="61"/>
      <c r="F413" s="61"/>
      <c r="G413" s="61"/>
      <c r="H413" s="61"/>
      <c r="I413" s="61"/>
      <c r="J413" s="61"/>
      <c r="K413" s="61"/>
      <c r="L413" s="61"/>
      <c r="M413" s="61"/>
      <c r="N413" s="61"/>
      <c r="O413" s="61"/>
      <c r="P413" s="61"/>
      <c r="Q413" s="61"/>
      <c r="R413" s="61"/>
      <c r="S413" s="61"/>
      <c r="T413" s="61"/>
    </row>
    <row r="414" spans="1:20" ht="12">
      <c r="A414" s="58"/>
      <c r="B414" s="61"/>
      <c r="C414" s="61"/>
      <c r="D414" s="61"/>
      <c r="E414" s="61"/>
      <c r="F414" s="61"/>
      <c r="G414" s="61"/>
      <c r="H414" s="61"/>
      <c r="I414" s="61"/>
      <c r="J414" s="61"/>
      <c r="K414" s="61"/>
      <c r="L414" s="61"/>
      <c r="M414" s="61"/>
      <c r="N414" s="61"/>
      <c r="O414" s="61"/>
      <c r="P414" s="61"/>
      <c r="Q414" s="61"/>
      <c r="R414" s="61"/>
      <c r="S414" s="61"/>
      <c r="T414" s="61"/>
    </row>
    <row r="415" spans="1:20" ht="12">
      <c r="A415" s="58"/>
      <c r="B415" s="61"/>
      <c r="C415" s="61"/>
      <c r="D415" s="61"/>
      <c r="E415" s="61"/>
      <c r="F415" s="61"/>
      <c r="G415" s="61"/>
      <c r="H415" s="61"/>
      <c r="I415" s="61"/>
      <c r="J415" s="61"/>
      <c r="K415" s="61"/>
      <c r="L415" s="61"/>
      <c r="M415" s="61"/>
      <c r="N415" s="61"/>
      <c r="O415" s="61"/>
      <c r="P415" s="61"/>
      <c r="Q415" s="61"/>
      <c r="R415" s="61"/>
      <c r="S415" s="61"/>
      <c r="T415" s="61"/>
    </row>
    <row r="416" spans="1:20" ht="12">
      <c r="A416" s="58"/>
      <c r="B416" s="61"/>
      <c r="C416" s="61"/>
      <c r="D416" s="61"/>
      <c r="E416" s="61"/>
      <c r="F416" s="61"/>
      <c r="G416" s="61"/>
      <c r="H416" s="61"/>
      <c r="I416" s="61"/>
      <c r="J416" s="61"/>
      <c r="K416" s="61"/>
      <c r="L416" s="61"/>
      <c r="M416" s="61"/>
      <c r="N416" s="61"/>
      <c r="O416" s="61"/>
      <c r="P416" s="61"/>
      <c r="Q416" s="61"/>
      <c r="R416" s="61"/>
      <c r="S416" s="61"/>
      <c r="T416" s="61"/>
    </row>
    <row r="417" spans="1:20" ht="12">
      <c r="A417" s="58"/>
      <c r="B417" s="61"/>
      <c r="C417" s="61"/>
      <c r="D417" s="61"/>
      <c r="E417" s="61"/>
      <c r="F417" s="61"/>
      <c r="G417" s="61"/>
      <c r="H417" s="61"/>
      <c r="I417" s="61"/>
      <c r="J417" s="61"/>
      <c r="K417" s="61"/>
      <c r="L417" s="61"/>
      <c r="M417" s="61"/>
      <c r="N417" s="61"/>
      <c r="O417" s="61"/>
      <c r="P417" s="61"/>
      <c r="Q417" s="61"/>
      <c r="R417" s="61"/>
      <c r="S417" s="61"/>
      <c r="T417" s="61"/>
    </row>
    <row r="418" spans="1:20" ht="12">
      <c r="A418" s="58"/>
      <c r="B418" s="61"/>
      <c r="C418" s="61"/>
      <c r="D418" s="61"/>
      <c r="E418" s="61"/>
      <c r="F418" s="61"/>
      <c r="G418" s="61"/>
      <c r="H418" s="61"/>
      <c r="I418" s="61"/>
      <c r="J418" s="61"/>
      <c r="K418" s="61"/>
      <c r="L418" s="61"/>
      <c r="M418" s="61"/>
      <c r="N418" s="61"/>
      <c r="O418" s="61"/>
      <c r="P418" s="61"/>
      <c r="Q418" s="61"/>
      <c r="R418" s="61"/>
      <c r="S418" s="61"/>
      <c r="T418" s="61"/>
    </row>
    <row r="419" spans="1:20" ht="12">
      <c r="A419" s="58"/>
      <c r="B419" s="61"/>
      <c r="C419" s="61"/>
      <c r="D419" s="61"/>
      <c r="E419" s="61"/>
      <c r="F419" s="61"/>
      <c r="G419" s="61"/>
      <c r="H419" s="61"/>
      <c r="I419" s="61"/>
      <c r="J419" s="61"/>
      <c r="K419" s="61"/>
      <c r="L419" s="61"/>
      <c r="M419" s="61"/>
      <c r="N419" s="61"/>
      <c r="O419" s="61"/>
      <c r="P419" s="61"/>
      <c r="Q419" s="61"/>
      <c r="R419" s="61"/>
      <c r="S419" s="61"/>
      <c r="T419" s="61"/>
    </row>
    <row r="420" spans="1:20" ht="12">
      <c r="A420" s="58"/>
      <c r="B420" s="61"/>
      <c r="C420" s="61"/>
      <c r="D420" s="61"/>
      <c r="E420" s="61"/>
      <c r="F420" s="61"/>
      <c r="G420" s="61"/>
      <c r="H420" s="61"/>
      <c r="I420" s="61"/>
      <c r="J420" s="61"/>
      <c r="K420" s="61"/>
      <c r="L420" s="61"/>
      <c r="M420" s="61"/>
      <c r="N420" s="61"/>
      <c r="O420" s="61"/>
      <c r="P420" s="61"/>
      <c r="Q420" s="61"/>
      <c r="R420" s="61"/>
      <c r="S420" s="61"/>
      <c r="T420" s="61"/>
    </row>
    <row r="421" spans="1:20" ht="12">
      <c r="A421" s="58"/>
      <c r="B421" s="61"/>
      <c r="C421" s="61"/>
      <c r="D421" s="61"/>
      <c r="E421" s="61"/>
      <c r="F421" s="61"/>
      <c r="G421" s="61"/>
      <c r="H421" s="61"/>
      <c r="I421" s="61"/>
      <c r="J421" s="61"/>
      <c r="K421" s="61"/>
      <c r="L421" s="61"/>
      <c r="M421" s="61"/>
      <c r="N421" s="61"/>
      <c r="O421" s="61"/>
      <c r="P421" s="61"/>
      <c r="Q421" s="61"/>
      <c r="R421" s="61"/>
      <c r="S421" s="61"/>
      <c r="T421" s="61"/>
    </row>
    <row r="422" spans="1:20" ht="12">
      <c r="A422" s="58"/>
      <c r="B422" s="61"/>
      <c r="C422" s="61"/>
      <c r="D422" s="61"/>
      <c r="E422" s="61"/>
      <c r="F422" s="61"/>
      <c r="G422" s="61"/>
      <c r="H422" s="61"/>
      <c r="I422" s="61"/>
      <c r="J422" s="61"/>
      <c r="K422" s="61"/>
      <c r="L422" s="61"/>
      <c r="M422" s="61"/>
      <c r="N422" s="61"/>
      <c r="O422" s="61"/>
      <c r="P422" s="61"/>
      <c r="Q422" s="61"/>
      <c r="R422" s="61"/>
      <c r="S422" s="61"/>
      <c r="T422" s="61"/>
    </row>
    <row r="423" spans="1:20" ht="12">
      <c r="A423" s="58"/>
      <c r="B423" s="61"/>
      <c r="C423" s="61"/>
      <c r="D423" s="61"/>
      <c r="E423" s="61"/>
      <c r="F423" s="61"/>
      <c r="G423" s="61"/>
      <c r="H423" s="61"/>
      <c r="I423" s="61"/>
      <c r="J423" s="61"/>
      <c r="K423" s="61"/>
      <c r="L423" s="61"/>
      <c r="M423" s="61"/>
      <c r="N423" s="61"/>
      <c r="O423" s="61"/>
      <c r="P423" s="61"/>
      <c r="Q423" s="61"/>
      <c r="R423" s="61"/>
      <c r="S423" s="61"/>
      <c r="T423" s="61"/>
    </row>
    <row r="424" spans="1:20" ht="12">
      <c r="A424" s="58"/>
      <c r="B424" s="61"/>
      <c r="C424" s="61"/>
      <c r="D424" s="61"/>
      <c r="E424" s="61"/>
      <c r="F424" s="61"/>
      <c r="G424" s="61"/>
      <c r="H424" s="61"/>
      <c r="I424" s="61"/>
      <c r="J424" s="61"/>
      <c r="K424" s="61"/>
      <c r="L424" s="61"/>
      <c r="M424" s="61"/>
      <c r="N424" s="61"/>
      <c r="O424" s="61"/>
      <c r="P424" s="61"/>
      <c r="Q424" s="61"/>
      <c r="R424" s="61"/>
      <c r="S424" s="61"/>
      <c r="T424" s="61"/>
    </row>
    <row r="425" spans="1:20" ht="12">
      <c r="A425" s="58"/>
      <c r="B425" s="61"/>
      <c r="C425" s="61"/>
      <c r="D425" s="61"/>
      <c r="E425" s="61"/>
      <c r="F425" s="61"/>
      <c r="G425" s="61"/>
      <c r="H425" s="61"/>
      <c r="I425" s="61"/>
      <c r="J425" s="61"/>
      <c r="K425" s="61"/>
      <c r="L425" s="61"/>
      <c r="M425" s="61"/>
      <c r="N425" s="61"/>
      <c r="O425" s="61"/>
      <c r="P425" s="61"/>
      <c r="Q425" s="61"/>
      <c r="R425" s="61"/>
      <c r="S425" s="61"/>
      <c r="T425" s="61"/>
    </row>
    <row r="426" spans="1:20" ht="12">
      <c r="A426" s="58"/>
      <c r="B426" s="61"/>
      <c r="C426" s="61"/>
      <c r="D426" s="61"/>
      <c r="E426" s="61"/>
      <c r="F426" s="61"/>
      <c r="G426" s="61"/>
      <c r="H426" s="61"/>
      <c r="I426" s="61"/>
      <c r="J426" s="61"/>
      <c r="K426" s="61"/>
      <c r="L426" s="61"/>
      <c r="M426" s="61"/>
      <c r="N426" s="61"/>
      <c r="O426" s="61"/>
      <c r="P426" s="61"/>
      <c r="Q426" s="61"/>
      <c r="R426" s="61"/>
      <c r="S426" s="61"/>
      <c r="T426" s="61"/>
    </row>
    <row r="427" spans="1:20" ht="12">
      <c r="A427" s="58"/>
      <c r="B427" s="61"/>
      <c r="C427" s="61"/>
      <c r="D427" s="61"/>
      <c r="E427" s="61"/>
      <c r="F427" s="61"/>
      <c r="G427" s="61"/>
      <c r="H427" s="61"/>
      <c r="I427" s="61"/>
      <c r="J427" s="61"/>
      <c r="K427" s="61"/>
      <c r="L427" s="61"/>
      <c r="M427" s="61"/>
      <c r="N427" s="61"/>
      <c r="O427" s="61"/>
      <c r="P427" s="61"/>
      <c r="Q427" s="61"/>
      <c r="R427" s="61"/>
      <c r="S427" s="61"/>
      <c r="T427" s="61"/>
    </row>
    <row r="428" spans="1:20" ht="12">
      <c r="A428" s="58"/>
      <c r="B428" s="61"/>
      <c r="C428" s="61"/>
      <c r="D428" s="61"/>
      <c r="E428" s="61"/>
      <c r="F428" s="61"/>
      <c r="G428" s="61"/>
      <c r="H428" s="61"/>
      <c r="I428" s="61"/>
      <c r="J428" s="61"/>
      <c r="K428" s="61"/>
      <c r="L428" s="61"/>
      <c r="M428" s="61"/>
      <c r="N428" s="61"/>
      <c r="O428" s="61"/>
      <c r="P428" s="61"/>
      <c r="Q428" s="61"/>
      <c r="R428" s="61"/>
      <c r="S428" s="61"/>
      <c r="T428" s="61"/>
    </row>
    <row r="429" spans="1:20" ht="12">
      <c r="A429" s="58"/>
      <c r="B429" s="61"/>
      <c r="C429" s="61"/>
      <c r="D429" s="61"/>
      <c r="E429" s="61"/>
      <c r="F429" s="61"/>
      <c r="G429" s="61"/>
      <c r="H429" s="61"/>
      <c r="I429" s="61"/>
      <c r="J429" s="61"/>
      <c r="K429" s="61"/>
      <c r="L429" s="61"/>
      <c r="M429" s="61"/>
      <c r="N429" s="61"/>
      <c r="O429" s="61"/>
      <c r="P429" s="61"/>
      <c r="Q429" s="61"/>
      <c r="R429" s="61"/>
      <c r="S429" s="61"/>
      <c r="T429" s="61"/>
    </row>
    <row r="430" spans="1:20" ht="12">
      <c r="A430" s="58"/>
      <c r="B430" s="61"/>
      <c r="C430" s="61"/>
      <c r="D430" s="61"/>
      <c r="E430" s="61"/>
      <c r="F430" s="61"/>
      <c r="G430" s="61"/>
      <c r="H430" s="61"/>
      <c r="I430" s="61"/>
      <c r="J430" s="61"/>
      <c r="K430" s="61"/>
      <c r="L430" s="61"/>
      <c r="M430" s="61"/>
      <c r="N430" s="61"/>
      <c r="O430" s="61"/>
      <c r="P430" s="61"/>
      <c r="Q430" s="61"/>
      <c r="R430" s="61"/>
      <c r="S430" s="61"/>
      <c r="T430" s="61"/>
    </row>
    <row r="431" spans="1:20" ht="12">
      <c r="A431" s="58"/>
      <c r="B431" s="61"/>
      <c r="C431" s="61"/>
      <c r="D431" s="61"/>
      <c r="E431" s="61"/>
      <c r="F431" s="61"/>
      <c r="G431" s="61"/>
      <c r="H431" s="61"/>
      <c r="I431" s="61"/>
      <c r="J431" s="61"/>
      <c r="K431" s="61"/>
      <c r="L431" s="61"/>
      <c r="M431" s="61"/>
      <c r="N431" s="61"/>
      <c r="O431" s="61"/>
      <c r="P431" s="61"/>
      <c r="Q431" s="61"/>
      <c r="R431" s="61"/>
      <c r="S431" s="61"/>
      <c r="T431" s="61"/>
    </row>
    <row r="432" spans="1:20" ht="12">
      <c r="A432" s="58"/>
      <c r="B432" s="61"/>
      <c r="C432" s="61"/>
      <c r="D432" s="61"/>
      <c r="E432" s="61"/>
      <c r="F432" s="61"/>
      <c r="G432" s="61"/>
      <c r="H432" s="61"/>
      <c r="I432" s="61"/>
      <c r="J432" s="61"/>
      <c r="K432" s="61"/>
      <c r="L432" s="61"/>
      <c r="M432" s="61"/>
      <c r="N432" s="61"/>
      <c r="O432" s="61"/>
      <c r="P432" s="61"/>
      <c r="Q432" s="61"/>
      <c r="R432" s="61"/>
      <c r="S432" s="61"/>
      <c r="T432" s="61"/>
    </row>
    <row r="433" spans="1:20" ht="12">
      <c r="A433" s="58"/>
      <c r="B433" s="61"/>
      <c r="C433" s="61"/>
      <c r="D433" s="61"/>
      <c r="E433" s="61"/>
      <c r="F433" s="61"/>
      <c r="G433" s="61"/>
      <c r="H433" s="61"/>
      <c r="I433" s="61"/>
      <c r="J433" s="61"/>
      <c r="K433" s="61"/>
      <c r="L433" s="61"/>
      <c r="M433" s="61"/>
      <c r="N433" s="61"/>
      <c r="O433" s="61"/>
      <c r="P433" s="61"/>
      <c r="Q433" s="61"/>
      <c r="R433" s="61"/>
      <c r="S433" s="61"/>
      <c r="T433" s="61"/>
    </row>
    <row r="434" spans="1:20" ht="12">
      <c r="A434" s="58"/>
      <c r="B434" s="61"/>
      <c r="C434" s="61"/>
      <c r="D434" s="61"/>
      <c r="E434" s="61"/>
      <c r="F434" s="61"/>
      <c r="G434" s="61"/>
      <c r="H434" s="61"/>
      <c r="I434" s="61"/>
      <c r="J434" s="61"/>
      <c r="K434" s="61"/>
      <c r="L434" s="61"/>
      <c r="M434" s="61"/>
      <c r="N434" s="61"/>
      <c r="O434" s="61"/>
      <c r="P434" s="61"/>
      <c r="Q434" s="61"/>
      <c r="R434" s="61"/>
      <c r="S434" s="61"/>
      <c r="T434" s="61"/>
    </row>
    <row r="435" spans="1:20" ht="12">
      <c r="A435" s="58"/>
      <c r="B435" s="61"/>
      <c r="C435" s="61"/>
      <c r="D435" s="61"/>
      <c r="E435" s="61"/>
      <c r="F435" s="61"/>
      <c r="G435" s="61"/>
      <c r="H435" s="61"/>
      <c r="I435" s="61"/>
      <c r="J435" s="61"/>
      <c r="K435" s="61"/>
      <c r="L435" s="61"/>
      <c r="M435" s="61"/>
      <c r="N435" s="61"/>
      <c r="O435" s="61"/>
      <c r="P435" s="61"/>
      <c r="Q435" s="61"/>
      <c r="R435" s="61"/>
      <c r="S435" s="61"/>
      <c r="T435" s="61"/>
    </row>
    <row r="436" spans="1:20" ht="12">
      <c r="A436" s="58"/>
      <c r="B436" s="61"/>
      <c r="C436" s="61"/>
      <c r="D436" s="61"/>
      <c r="E436" s="61"/>
      <c r="F436" s="61"/>
      <c r="G436" s="61"/>
      <c r="H436" s="61"/>
      <c r="I436" s="61"/>
      <c r="J436" s="61"/>
      <c r="K436" s="61"/>
      <c r="L436" s="61"/>
      <c r="M436" s="61"/>
      <c r="N436" s="61"/>
      <c r="O436" s="61"/>
      <c r="P436" s="61"/>
      <c r="Q436" s="61"/>
      <c r="R436" s="61"/>
      <c r="S436" s="61"/>
      <c r="T436" s="61"/>
    </row>
    <row r="437" spans="1:20" ht="12">
      <c r="A437" s="58"/>
      <c r="B437" s="61"/>
      <c r="C437" s="61"/>
      <c r="D437" s="61"/>
      <c r="E437" s="61"/>
      <c r="F437" s="61"/>
      <c r="G437" s="61"/>
      <c r="H437" s="61"/>
      <c r="I437" s="61"/>
      <c r="J437" s="61"/>
      <c r="K437" s="61"/>
      <c r="L437" s="61"/>
      <c r="M437" s="61"/>
      <c r="N437" s="61"/>
      <c r="O437" s="61"/>
      <c r="P437" s="61"/>
      <c r="Q437" s="61"/>
      <c r="R437" s="61"/>
      <c r="S437" s="61"/>
      <c r="T437" s="61"/>
    </row>
    <row r="438" spans="1:20" ht="12">
      <c r="A438" s="58"/>
      <c r="B438" s="61"/>
      <c r="C438" s="61"/>
      <c r="D438" s="61"/>
      <c r="E438" s="61"/>
      <c r="F438" s="61"/>
      <c r="G438" s="61"/>
      <c r="H438" s="61"/>
      <c r="I438" s="61"/>
      <c r="J438" s="61"/>
      <c r="K438" s="61"/>
      <c r="L438" s="61"/>
      <c r="M438" s="61"/>
      <c r="N438" s="61"/>
      <c r="O438" s="61"/>
      <c r="P438" s="61"/>
      <c r="Q438" s="61"/>
      <c r="R438" s="61"/>
      <c r="S438" s="61"/>
      <c r="T438" s="61"/>
    </row>
    <row r="439" spans="1:20" ht="12">
      <c r="A439" s="58"/>
      <c r="B439" s="61"/>
      <c r="C439" s="61"/>
      <c r="D439" s="61"/>
      <c r="E439" s="61"/>
      <c r="F439" s="61"/>
      <c r="G439" s="61"/>
      <c r="H439" s="61"/>
      <c r="I439" s="61"/>
      <c r="J439" s="61"/>
      <c r="K439" s="61"/>
      <c r="L439" s="61"/>
      <c r="M439" s="61"/>
      <c r="N439" s="61"/>
      <c r="O439" s="61"/>
      <c r="P439" s="61"/>
      <c r="Q439" s="61"/>
      <c r="R439" s="61"/>
      <c r="S439" s="61"/>
      <c r="T439" s="61"/>
    </row>
    <row r="440" spans="1:20" ht="12">
      <c r="A440" s="58"/>
      <c r="B440" s="61"/>
      <c r="C440" s="61"/>
      <c r="D440" s="61"/>
      <c r="E440" s="61"/>
      <c r="F440" s="61"/>
      <c r="G440" s="61"/>
      <c r="H440" s="61"/>
      <c r="I440" s="61"/>
      <c r="J440" s="61"/>
      <c r="K440" s="61"/>
      <c r="L440" s="61"/>
      <c r="M440" s="61"/>
      <c r="N440" s="61"/>
      <c r="O440" s="61"/>
      <c r="P440" s="61"/>
      <c r="Q440" s="61"/>
      <c r="R440" s="61"/>
      <c r="S440" s="61"/>
      <c r="T440" s="61"/>
    </row>
    <row r="441" spans="1:20" ht="12">
      <c r="A441" s="58"/>
      <c r="B441" s="61"/>
      <c r="C441" s="61"/>
      <c r="D441" s="61"/>
      <c r="E441" s="61"/>
      <c r="F441" s="61"/>
      <c r="G441" s="61"/>
      <c r="H441" s="61"/>
      <c r="I441" s="61"/>
      <c r="J441" s="61"/>
      <c r="K441" s="61"/>
      <c r="L441" s="61"/>
      <c r="M441" s="61"/>
      <c r="N441" s="61"/>
      <c r="O441" s="61"/>
      <c r="P441" s="61"/>
      <c r="Q441" s="61"/>
      <c r="R441" s="61"/>
      <c r="S441" s="61"/>
      <c r="T441" s="61"/>
    </row>
    <row r="442" spans="1:20" ht="12">
      <c r="A442" s="58"/>
      <c r="B442" s="61"/>
      <c r="C442" s="61"/>
      <c r="D442" s="61"/>
      <c r="E442" s="61"/>
      <c r="F442" s="61"/>
      <c r="G442" s="61"/>
      <c r="H442" s="61"/>
      <c r="I442" s="61"/>
      <c r="J442" s="61"/>
      <c r="K442" s="61"/>
      <c r="L442" s="61"/>
      <c r="M442" s="61"/>
      <c r="N442" s="61"/>
      <c r="O442" s="61"/>
      <c r="P442" s="61"/>
      <c r="Q442" s="61"/>
      <c r="R442" s="61"/>
      <c r="S442" s="61"/>
      <c r="T442" s="61"/>
    </row>
    <row r="443" spans="1:20" ht="12">
      <c r="A443" s="58"/>
      <c r="B443" s="61"/>
      <c r="C443" s="61"/>
      <c r="D443" s="61"/>
      <c r="E443" s="61"/>
      <c r="F443" s="61"/>
      <c r="G443" s="61"/>
      <c r="H443" s="61"/>
      <c r="I443" s="61"/>
      <c r="J443" s="61"/>
      <c r="K443" s="61"/>
      <c r="L443" s="61"/>
      <c r="M443" s="61"/>
      <c r="N443" s="61"/>
      <c r="O443" s="61"/>
      <c r="P443" s="61"/>
      <c r="Q443" s="61"/>
      <c r="R443" s="61"/>
      <c r="S443" s="61"/>
      <c r="T443" s="61"/>
    </row>
    <row r="444" spans="1:20" ht="12">
      <c r="A444" s="58"/>
      <c r="B444" s="61"/>
      <c r="C444" s="61"/>
      <c r="D444" s="61"/>
      <c r="E444" s="61"/>
      <c r="F444" s="61"/>
      <c r="G444" s="61"/>
      <c r="H444" s="61"/>
      <c r="I444" s="61"/>
      <c r="J444" s="61"/>
      <c r="K444" s="61"/>
      <c r="L444" s="61"/>
      <c r="M444" s="61"/>
      <c r="N444" s="61"/>
      <c r="O444" s="61"/>
      <c r="P444" s="61"/>
      <c r="Q444" s="61"/>
      <c r="R444" s="61"/>
      <c r="S444" s="61"/>
      <c r="T444" s="61"/>
    </row>
    <row r="445" spans="1:20" ht="12">
      <c r="A445" s="58"/>
      <c r="B445" s="61"/>
      <c r="C445" s="61"/>
      <c r="D445" s="61"/>
      <c r="E445" s="61"/>
      <c r="F445" s="61"/>
      <c r="G445" s="61"/>
      <c r="H445" s="61"/>
      <c r="I445" s="61"/>
      <c r="J445" s="61"/>
      <c r="K445" s="61"/>
      <c r="L445" s="61"/>
      <c r="M445" s="61"/>
      <c r="N445" s="61"/>
      <c r="O445" s="61"/>
      <c r="P445" s="61"/>
      <c r="Q445" s="61"/>
      <c r="R445" s="61"/>
      <c r="S445" s="61"/>
      <c r="T445" s="61"/>
    </row>
    <row r="446" spans="1:20" ht="12">
      <c r="A446" s="58"/>
      <c r="B446" s="61"/>
      <c r="C446" s="61"/>
      <c r="D446" s="61"/>
      <c r="E446" s="61"/>
      <c r="F446" s="61"/>
      <c r="G446" s="61"/>
      <c r="H446" s="61"/>
      <c r="I446" s="61"/>
      <c r="J446" s="61"/>
      <c r="K446" s="61"/>
      <c r="L446" s="61"/>
      <c r="M446" s="61"/>
      <c r="N446" s="61"/>
      <c r="O446" s="61"/>
      <c r="P446" s="61"/>
      <c r="Q446" s="61"/>
      <c r="R446" s="61"/>
      <c r="S446" s="61"/>
      <c r="T446" s="61"/>
    </row>
    <row r="447" spans="1:20" ht="12">
      <c r="A447" s="58"/>
      <c r="B447" s="61"/>
      <c r="C447" s="61"/>
      <c r="D447" s="61"/>
      <c r="E447" s="61"/>
      <c r="F447" s="61"/>
      <c r="G447" s="61"/>
      <c r="H447" s="61"/>
      <c r="I447" s="61"/>
      <c r="J447" s="61"/>
      <c r="K447" s="61"/>
      <c r="L447" s="61"/>
      <c r="M447" s="61"/>
      <c r="N447" s="61"/>
      <c r="O447" s="61"/>
      <c r="P447" s="61"/>
      <c r="Q447" s="61"/>
      <c r="R447" s="61"/>
      <c r="S447" s="61"/>
      <c r="T447" s="61"/>
    </row>
    <row r="448" spans="1:20" ht="12">
      <c r="A448" s="58"/>
      <c r="B448" s="61"/>
      <c r="C448" s="61"/>
      <c r="D448" s="61"/>
      <c r="E448" s="61"/>
      <c r="F448" s="61"/>
      <c r="G448" s="61"/>
      <c r="H448" s="61"/>
      <c r="I448" s="61"/>
      <c r="J448" s="61"/>
      <c r="K448" s="61"/>
      <c r="L448" s="61"/>
      <c r="M448" s="61"/>
      <c r="N448" s="61"/>
      <c r="O448" s="61"/>
      <c r="P448" s="61"/>
      <c r="Q448" s="61"/>
      <c r="R448" s="61"/>
      <c r="S448" s="61"/>
      <c r="T448" s="61"/>
    </row>
    <row r="449" spans="1:20" ht="12">
      <c r="A449" s="58"/>
      <c r="B449" s="61"/>
      <c r="C449" s="61"/>
      <c r="D449" s="61"/>
      <c r="E449" s="61"/>
      <c r="F449" s="61"/>
      <c r="G449" s="61"/>
      <c r="H449" s="61"/>
      <c r="I449" s="61"/>
      <c r="J449" s="61"/>
      <c r="K449" s="61"/>
      <c r="L449" s="61"/>
      <c r="M449" s="61"/>
      <c r="N449" s="61"/>
      <c r="O449" s="61"/>
      <c r="P449" s="61"/>
      <c r="Q449" s="61"/>
      <c r="R449" s="61"/>
      <c r="S449" s="61"/>
      <c r="T449" s="61"/>
    </row>
    <row r="450" spans="1:20" ht="12">
      <c r="A450" s="58"/>
      <c r="B450" s="61"/>
      <c r="C450" s="61"/>
      <c r="D450" s="61"/>
      <c r="E450" s="61"/>
      <c r="F450" s="61"/>
      <c r="G450" s="61"/>
      <c r="H450" s="61"/>
      <c r="I450" s="61"/>
      <c r="J450" s="61"/>
      <c r="K450" s="61"/>
      <c r="L450" s="61"/>
      <c r="M450" s="61"/>
      <c r="N450" s="61"/>
      <c r="O450" s="61"/>
      <c r="P450" s="61"/>
      <c r="Q450" s="61"/>
      <c r="R450" s="61"/>
      <c r="S450" s="61"/>
      <c r="T450" s="61"/>
    </row>
    <row r="451" spans="1:20" ht="12">
      <c r="A451" s="58"/>
      <c r="B451" s="61"/>
      <c r="C451" s="61"/>
      <c r="D451" s="61"/>
      <c r="E451" s="61"/>
      <c r="F451" s="61"/>
      <c r="G451" s="61"/>
      <c r="H451" s="61"/>
      <c r="I451" s="61"/>
      <c r="J451" s="61"/>
      <c r="K451" s="61"/>
      <c r="L451" s="61"/>
      <c r="M451" s="61"/>
      <c r="N451" s="61"/>
      <c r="O451" s="61"/>
      <c r="P451" s="61"/>
      <c r="Q451" s="61"/>
      <c r="R451" s="61"/>
      <c r="S451" s="61"/>
      <c r="T451" s="61"/>
    </row>
    <row r="452" spans="1:20" ht="12">
      <c r="A452" s="58"/>
      <c r="B452" s="61"/>
      <c r="C452" s="61"/>
      <c r="D452" s="61"/>
      <c r="E452" s="61"/>
      <c r="F452" s="61"/>
      <c r="G452" s="61"/>
      <c r="H452" s="61"/>
      <c r="I452" s="61"/>
      <c r="J452" s="61"/>
      <c r="K452" s="61"/>
      <c r="L452" s="61"/>
      <c r="M452" s="61"/>
      <c r="N452" s="61"/>
      <c r="O452" s="61"/>
      <c r="P452" s="61"/>
      <c r="Q452" s="61"/>
      <c r="R452" s="61"/>
      <c r="S452" s="61"/>
      <c r="T452" s="61"/>
    </row>
    <row r="453" spans="1:20" ht="12">
      <c r="A453" s="58"/>
      <c r="B453" s="61"/>
      <c r="C453" s="61"/>
      <c r="D453" s="61"/>
      <c r="E453" s="61"/>
      <c r="F453" s="61"/>
      <c r="G453" s="61"/>
      <c r="H453" s="61"/>
      <c r="I453" s="61"/>
      <c r="J453" s="61"/>
      <c r="K453" s="61"/>
      <c r="L453" s="61"/>
      <c r="M453" s="61"/>
      <c r="N453" s="61"/>
      <c r="O453" s="61"/>
      <c r="P453" s="61"/>
      <c r="Q453" s="61"/>
      <c r="R453" s="61"/>
      <c r="S453" s="61"/>
      <c r="T453" s="61"/>
    </row>
    <row r="454" spans="1:20" ht="12">
      <c r="A454" s="58"/>
      <c r="B454" s="61"/>
      <c r="C454" s="61"/>
      <c r="D454" s="61"/>
      <c r="E454" s="61"/>
      <c r="F454" s="61"/>
      <c r="G454" s="61"/>
      <c r="H454" s="61"/>
      <c r="I454" s="61"/>
      <c r="J454" s="61"/>
      <c r="K454" s="61"/>
      <c r="L454" s="61"/>
      <c r="M454" s="61"/>
      <c r="N454" s="61"/>
      <c r="O454" s="61"/>
      <c r="P454" s="61"/>
      <c r="Q454" s="61"/>
      <c r="R454" s="61"/>
      <c r="S454" s="61"/>
      <c r="T454" s="61"/>
    </row>
    <row r="455" spans="1:20" ht="12">
      <c r="A455" s="58"/>
      <c r="B455" s="61"/>
      <c r="C455" s="61"/>
      <c r="D455" s="61"/>
      <c r="E455" s="61"/>
      <c r="F455" s="61"/>
      <c r="G455" s="61"/>
      <c r="H455" s="61"/>
      <c r="I455" s="61"/>
      <c r="J455" s="61"/>
      <c r="K455" s="61"/>
      <c r="L455" s="61"/>
      <c r="M455" s="61"/>
      <c r="N455" s="61"/>
      <c r="O455" s="61"/>
      <c r="P455" s="61"/>
      <c r="Q455" s="61"/>
      <c r="R455" s="61"/>
      <c r="S455" s="61"/>
      <c r="T455" s="61"/>
    </row>
    <row r="456" spans="1:20" ht="12">
      <c r="A456" s="58"/>
      <c r="B456" s="61"/>
      <c r="C456" s="61"/>
      <c r="D456" s="61"/>
      <c r="E456" s="61"/>
      <c r="F456" s="61"/>
      <c r="G456" s="61"/>
      <c r="H456" s="61"/>
      <c r="I456" s="61"/>
      <c r="J456" s="61"/>
      <c r="K456" s="61"/>
      <c r="L456" s="61"/>
      <c r="M456" s="61"/>
      <c r="N456" s="61"/>
      <c r="O456" s="61"/>
      <c r="P456" s="61"/>
      <c r="Q456" s="61"/>
      <c r="R456" s="61"/>
      <c r="S456" s="61"/>
      <c r="T456" s="61"/>
    </row>
    <row r="457" spans="1:20" ht="12">
      <c r="A457" s="58"/>
      <c r="B457" s="61"/>
      <c r="C457" s="61"/>
      <c r="D457" s="61"/>
      <c r="E457" s="61"/>
      <c r="F457" s="61"/>
      <c r="G457" s="61"/>
      <c r="H457" s="61"/>
      <c r="I457" s="61"/>
      <c r="J457" s="61"/>
      <c r="K457" s="61"/>
      <c r="L457" s="61"/>
      <c r="M457" s="61"/>
      <c r="N457" s="61"/>
      <c r="O457" s="61"/>
      <c r="P457" s="61"/>
      <c r="Q457" s="61"/>
      <c r="R457" s="61"/>
      <c r="S457" s="61"/>
      <c r="T457" s="61"/>
    </row>
    <row r="458" spans="1:20" ht="12">
      <c r="A458" s="58"/>
      <c r="B458" s="61"/>
      <c r="C458" s="61"/>
      <c r="D458" s="61"/>
      <c r="E458" s="61"/>
      <c r="F458" s="61"/>
      <c r="G458" s="61"/>
      <c r="H458" s="61"/>
      <c r="I458" s="61"/>
      <c r="J458" s="61"/>
      <c r="K458" s="61"/>
      <c r="L458" s="61"/>
      <c r="M458" s="61"/>
      <c r="N458" s="61"/>
      <c r="O458" s="61"/>
      <c r="P458" s="61"/>
      <c r="Q458" s="61"/>
      <c r="R458" s="61"/>
      <c r="S458" s="61"/>
      <c r="T458" s="61"/>
    </row>
    <row r="459" spans="1:20" ht="12">
      <c r="A459" s="58"/>
      <c r="B459" s="61"/>
      <c r="C459" s="61"/>
      <c r="D459" s="61"/>
      <c r="E459" s="61"/>
      <c r="F459" s="61"/>
      <c r="G459" s="61"/>
      <c r="H459" s="61"/>
      <c r="I459" s="61"/>
      <c r="J459" s="61"/>
      <c r="K459" s="61"/>
      <c r="L459" s="61"/>
      <c r="M459" s="61"/>
      <c r="N459" s="61"/>
      <c r="O459" s="61"/>
      <c r="P459" s="61"/>
      <c r="Q459" s="61"/>
      <c r="R459" s="61"/>
      <c r="S459" s="61"/>
      <c r="T459" s="61"/>
    </row>
    <row r="460" spans="1:20" ht="12">
      <c r="A460" s="58"/>
      <c r="B460" s="61"/>
      <c r="C460" s="61"/>
      <c r="D460" s="61"/>
      <c r="E460" s="61"/>
      <c r="F460" s="61"/>
      <c r="G460" s="61"/>
      <c r="H460" s="61"/>
      <c r="I460" s="61"/>
      <c r="J460" s="61"/>
      <c r="K460" s="61"/>
      <c r="L460" s="61"/>
      <c r="M460" s="61"/>
      <c r="N460" s="61"/>
      <c r="O460" s="61"/>
      <c r="P460" s="61"/>
      <c r="Q460" s="61"/>
      <c r="R460" s="61"/>
      <c r="S460" s="61"/>
      <c r="T460" s="61"/>
    </row>
    <row r="461" spans="1:20" ht="12">
      <c r="A461" s="58"/>
      <c r="B461" s="61"/>
      <c r="C461" s="61"/>
      <c r="D461" s="61"/>
      <c r="E461" s="61"/>
      <c r="F461" s="61"/>
      <c r="G461" s="61"/>
      <c r="H461" s="61"/>
      <c r="I461" s="61"/>
      <c r="J461" s="61"/>
      <c r="K461" s="61"/>
      <c r="L461" s="61"/>
      <c r="M461" s="61"/>
      <c r="N461" s="61"/>
      <c r="O461" s="61"/>
      <c r="P461" s="61"/>
      <c r="Q461" s="61"/>
      <c r="R461" s="61"/>
      <c r="S461" s="61"/>
      <c r="T461" s="61"/>
    </row>
    <row r="462" spans="1:20" ht="12">
      <c r="A462" s="58"/>
      <c r="B462" s="61"/>
      <c r="C462" s="61"/>
      <c r="D462" s="61"/>
      <c r="E462" s="61"/>
      <c r="F462" s="61"/>
      <c r="G462" s="61"/>
      <c r="H462" s="61"/>
      <c r="I462" s="61"/>
      <c r="J462" s="61"/>
      <c r="K462" s="61"/>
      <c r="L462" s="61"/>
      <c r="M462" s="61"/>
      <c r="N462" s="61"/>
      <c r="O462" s="61"/>
      <c r="P462" s="61"/>
      <c r="Q462" s="61"/>
      <c r="R462" s="61"/>
      <c r="S462" s="61"/>
      <c r="T462" s="61"/>
    </row>
    <row r="463" spans="1:20" ht="12">
      <c r="A463" s="58"/>
      <c r="B463" s="61"/>
      <c r="C463" s="61"/>
      <c r="D463" s="61"/>
      <c r="E463" s="61"/>
      <c r="F463" s="61"/>
      <c r="G463" s="61"/>
      <c r="H463" s="61"/>
      <c r="I463" s="61"/>
      <c r="J463" s="61"/>
      <c r="K463" s="61"/>
      <c r="L463" s="61"/>
      <c r="M463" s="61"/>
      <c r="N463" s="61"/>
      <c r="O463" s="61"/>
      <c r="P463" s="61"/>
      <c r="Q463" s="61"/>
      <c r="R463" s="61"/>
      <c r="S463" s="61"/>
      <c r="T463" s="61"/>
    </row>
    <row r="464" spans="1:20" ht="12">
      <c r="A464" s="58"/>
      <c r="B464" s="61"/>
      <c r="C464" s="61"/>
      <c r="D464" s="61"/>
      <c r="E464" s="61"/>
      <c r="F464" s="61"/>
      <c r="G464" s="61"/>
      <c r="H464" s="61"/>
      <c r="I464" s="61"/>
      <c r="J464" s="61"/>
      <c r="K464" s="61"/>
      <c r="L464" s="61"/>
      <c r="M464" s="61"/>
      <c r="N464" s="61"/>
      <c r="O464" s="61"/>
      <c r="P464" s="61"/>
      <c r="Q464" s="61"/>
      <c r="R464" s="61"/>
      <c r="S464" s="61"/>
      <c r="T464" s="61"/>
    </row>
    <row r="465" spans="1:20" ht="12">
      <c r="A465" s="58"/>
      <c r="B465" s="61"/>
      <c r="C465" s="61"/>
      <c r="D465" s="61"/>
      <c r="E465" s="61"/>
      <c r="F465" s="61"/>
      <c r="G465" s="61"/>
      <c r="H465" s="61"/>
      <c r="I465" s="61"/>
      <c r="J465" s="61"/>
      <c r="K465" s="61"/>
      <c r="L465" s="61"/>
      <c r="M465" s="61"/>
      <c r="N465" s="61"/>
      <c r="O465" s="61"/>
      <c r="P465" s="61"/>
      <c r="Q465" s="61"/>
      <c r="R465" s="61"/>
      <c r="S465" s="61"/>
      <c r="T465" s="61"/>
    </row>
    <row r="466" spans="1:20" ht="12">
      <c r="A466" s="58"/>
      <c r="B466" s="61"/>
      <c r="C466" s="61"/>
      <c r="D466" s="61"/>
      <c r="E466" s="61"/>
      <c r="F466" s="61"/>
      <c r="G466" s="61"/>
      <c r="H466" s="61"/>
      <c r="I466" s="61"/>
      <c r="J466" s="61"/>
      <c r="K466" s="61"/>
      <c r="L466" s="61"/>
      <c r="M466" s="61"/>
      <c r="N466" s="61"/>
      <c r="O466" s="61"/>
      <c r="P466" s="61"/>
      <c r="Q466" s="61"/>
      <c r="R466" s="61"/>
      <c r="S466" s="61"/>
      <c r="T466" s="61"/>
    </row>
    <row r="467" spans="1:20" ht="12">
      <c r="A467" s="58"/>
      <c r="B467" s="61"/>
      <c r="C467" s="61"/>
      <c r="D467" s="61"/>
      <c r="E467" s="61"/>
      <c r="F467" s="61"/>
      <c r="G467" s="61"/>
      <c r="H467" s="61"/>
      <c r="I467" s="61"/>
      <c r="J467" s="61"/>
      <c r="K467" s="61"/>
      <c r="L467" s="61"/>
      <c r="M467" s="61"/>
      <c r="N467" s="61"/>
      <c r="O467" s="61"/>
      <c r="P467" s="61"/>
      <c r="Q467" s="61"/>
      <c r="R467" s="61"/>
      <c r="S467" s="61"/>
      <c r="T467" s="61"/>
    </row>
    <row r="468" spans="1:20" ht="12">
      <c r="A468" s="58"/>
      <c r="B468" s="61"/>
      <c r="C468" s="61"/>
      <c r="D468" s="61"/>
      <c r="E468" s="61"/>
      <c r="F468" s="61"/>
      <c r="G468" s="61"/>
      <c r="H468" s="61"/>
      <c r="I468" s="61"/>
      <c r="J468" s="61"/>
      <c r="K468" s="61"/>
      <c r="L468" s="61"/>
      <c r="M468" s="61"/>
      <c r="N468" s="61"/>
      <c r="O468" s="61"/>
      <c r="P468" s="61"/>
      <c r="Q468" s="61"/>
      <c r="R468" s="61"/>
      <c r="S468" s="61"/>
      <c r="T468" s="61"/>
    </row>
    <row r="469" spans="1:20" ht="12">
      <c r="A469" s="58"/>
      <c r="B469" s="61"/>
      <c r="C469" s="61"/>
      <c r="D469" s="61"/>
      <c r="E469" s="61"/>
      <c r="F469" s="61"/>
      <c r="G469" s="61"/>
      <c r="H469" s="61"/>
      <c r="I469" s="61"/>
      <c r="J469" s="61"/>
      <c r="K469" s="61"/>
      <c r="L469" s="61"/>
      <c r="M469" s="61"/>
      <c r="N469" s="61"/>
      <c r="O469" s="61"/>
      <c r="P469" s="61"/>
      <c r="Q469" s="61"/>
      <c r="R469" s="61"/>
      <c r="S469" s="61"/>
      <c r="T469" s="61"/>
    </row>
    <row r="470" spans="1:20" ht="12">
      <c r="A470" s="58"/>
      <c r="B470" s="61"/>
      <c r="C470" s="61"/>
      <c r="D470" s="61"/>
      <c r="E470" s="61"/>
      <c r="F470" s="61"/>
      <c r="G470" s="61"/>
      <c r="H470" s="61"/>
      <c r="I470" s="61"/>
      <c r="J470" s="61"/>
      <c r="K470" s="61"/>
      <c r="L470" s="61"/>
      <c r="M470" s="61"/>
      <c r="N470" s="61"/>
      <c r="O470" s="61"/>
      <c r="P470" s="61"/>
      <c r="Q470" s="61"/>
      <c r="R470" s="61"/>
      <c r="S470" s="61"/>
      <c r="T470" s="61"/>
    </row>
    <row r="471" spans="1:20" ht="12">
      <c r="A471" s="58"/>
      <c r="B471" s="61"/>
      <c r="C471" s="61"/>
      <c r="D471" s="61"/>
      <c r="E471" s="61"/>
      <c r="F471" s="61"/>
      <c r="G471" s="61"/>
      <c r="H471" s="61"/>
      <c r="I471" s="61"/>
      <c r="J471" s="61"/>
      <c r="K471" s="61"/>
      <c r="L471" s="61"/>
      <c r="M471" s="61"/>
      <c r="N471" s="61"/>
      <c r="O471" s="61"/>
      <c r="P471" s="61"/>
      <c r="Q471" s="61"/>
      <c r="R471" s="61"/>
      <c r="S471" s="61"/>
      <c r="T471" s="61"/>
    </row>
    <row r="472" spans="1:20" ht="12">
      <c r="A472" s="58"/>
      <c r="B472" s="61"/>
      <c r="C472" s="61"/>
      <c r="D472" s="61"/>
      <c r="E472" s="61"/>
      <c r="F472" s="61"/>
      <c r="G472" s="61"/>
      <c r="H472" s="61"/>
      <c r="I472" s="61"/>
      <c r="J472" s="61"/>
      <c r="K472" s="61"/>
      <c r="L472" s="61"/>
      <c r="M472" s="61"/>
      <c r="N472" s="61"/>
      <c r="O472" s="61"/>
      <c r="P472" s="61"/>
      <c r="Q472" s="61"/>
      <c r="R472" s="61"/>
      <c r="S472" s="61"/>
      <c r="T472" s="61"/>
    </row>
    <row r="473" spans="1:20" ht="12">
      <c r="A473" s="58"/>
      <c r="B473" s="61"/>
      <c r="C473" s="61"/>
      <c r="D473" s="61"/>
      <c r="E473" s="61"/>
      <c r="F473" s="61"/>
      <c r="G473" s="61"/>
      <c r="H473" s="61"/>
      <c r="I473" s="61"/>
      <c r="J473" s="61"/>
      <c r="K473" s="61"/>
      <c r="L473" s="61"/>
      <c r="M473" s="61"/>
      <c r="N473" s="61"/>
      <c r="O473" s="61"/>
      <c r="P473" s="61"/>
      <c r="Q473" s="61"/>
      <c r="R473" s="61"/>
      <c r="S473" s="61"/>
      <c r="T473" s="61"/>
    </row>
    <row r="474" spans="1:20" ht="12">
      <c r="A474" s="58"/>
      <c r="B474" s="61"/>
      <c r="C474" s="61"/>
      <c r="D474" s="61"/>
      <c r="E474" s="61"/>
      <c r="F474" s="61"/>
      <c r="G474" s="61"/>
      <c r="H474" s="61"/>
      <c r="I474" s="61"/>
      <c r="J474" s="61"/>
      <c r="K474" s="61"/>
      <c r="L474" s="61"/>
      <c r="M474" s="61"/>
      <c r="N474" s="61"/>
      <c r="O474" s="61"/>
      <c r="P474" s="61"/>
      <c r="Q474" s="61"/>
      <c r="R474" s="61"/>
      <c r="S474" s="61"/>
      <c r="T474" s="61"/>
    </row>
    <row r="475" spans="1:20" ht="12">
      <c r="A475" s="58"/>
      <c r="B475" s="61"/>
      <c r="C475" s="61"/>
      <c r="D475" s="61"/>
      <c r="E475" s="61"/>
      <c r="F475" s="61"/>
      <c r="G475" s="61"/>
      <c r="H475" s="61"/>
      <c r="I475" s="61"/>
      <c r="J475" s="61"/>
      <c r="K475" s="61"/>
      <c r="L475" s="61"/>
      <c r="M475" s="61"/>
      <c r="N475" s="61"/>
      <c r="O475" s="61"/>
      <c r="P475" s="61"/>
      <c r="Q475" s="61"/>
      <c r="R475" s="61"/>
      <c r="S475" s="61"/>
      <c r="T475" s="61"/>
    </row>
    <row r="476" spans="1:20" ht="12">
      <c r="A476" s="58"/>
      <c r="B476" s="61"/>
      <c r="C476" s="61"/>
      <c r="D476" s="61"/>
      <c r="E476" s="61"/>
      <c r="F476" s="61"/>
      <c r="G476" s="61"/>
      <c r="H476" s="61"/>
      <c r="I476" s="61"/>
      <c r="J476" s="61"/>
      <c r="K476" s="61"/>
      <c r="L476" s="61"/>
      <c r="M476" s="61"/>
      <c r="N476" s="61"/>
      <c r="O476" s="61"/>
      <c r="P476" s="61"/>
      <c r="Q476" s="61"/>
      <c r="R476" s="61"/>
      <c r="S476" s="61"/>
      <c r="T476" s="61"/>
    </row>
    <row r="477" spans="1:20" ht="12">
      <c r="A477" s="58"/>
      <c r="B477" s="61"/>
      <c r="C477" s="61"/>
      <c r="D477" s="61"/>
      <c r="E477" s="61"/>
      <c r="F477" s="61"/>
      <c r="G477" s="61"/>
      <c r="H477" s="61"/>
      <c r="I477" s="61"/>
      <c r="J477" s="61"/>
      <c r="K477" s="61"/>
      <c r="L477" s="61"/>
      <c r="M477" s="61"/>
      <c r="N477" s="61"/>
      <c r="O477" s="61"/>
      <c r="P477" s="61"/>
      <c r="Q477" s="61"/>
      <c r="R477" s="61"/>
      <c r="S477" s="61"/>
      <c r="T477" s="61"/>
    </row>
    <row r="478" spans="1:20" ht="12">
      <c r="A478" s="58"/>
      <c r="B478" s="61"/>
      <c r="C478" s="61"/>
      <c r="D478" s="61"/>
      <c r="E478" s="61"/>
      <c r="F478" s="61"/>
      <c r="G478" s="61"/>
      <c r="H478" s="61"/>
      <c r="I478" s="61"/>
      <c r="J478" s="61"/>
      <c r="K478" s="61"/>
      <c r="L478" s="61"/>
      <c r="M478" s="61"/>
      <c r="N478" s="61"/>
      <c r="O478" s="61"/>
      <c r="P478" s="61"/>
      <c r="Q478" s="61"/>
      <c r="R478" s="61"/>
      <c r="S478" s="61"/>
      <c r="T478" s="61"/>
    </row>
    <row r="479" spans="1:20" ht="12">
      <c r="A479" s="58"/>
      <c r="B479" s="61"/>
      <c r="C479" s="61"/>
      <c r="D479" s="61"/>
      <c r="E479" s="61"/>
      <c r="F479" s="61"/>
      <c r="G479" s="61"/>
      <c r="H479" s="61"/>
      <c r="I479" s="61"/>
      <c r="J479" s="61"/>
      <c r="K479" s="61"/>
      <c r="L479" s="61"/>
      <c r="M479" s="61"/>
      <c r="N479" s="61"/>
      <c r="O479" s="61"/>
      <c r="P479" s="61"/>
      <c r="Q479" s="61"/>
      <c r="R479" s="61"/>
      <c r="S479" s="61"/>
      <c r="T479" s="61"/>
    </row>
    <row r="480" spans="1:20" ht="12">
      <c r="A480" s="58"/>
      <c r="B480" s="61"/>
      <c r="C480" s="61"/>
      <c r="D480" s="61"/>
      <c r="E480" s="61"/>
      <c r="F480" s="61"/>
      <c r="G480" s="61"/>
      <c r="H480" s="61"/>
      <c r="I480" s="61"/>
      <c r="J480" s="61"/>
      <c r="K480" s="61"/>
      <c r="L480" s="61"/>
      <c r="M480" s="61"/>
      <c r="N480" s="61"/>
      <c r="O480" s="61"/>
      <c r="P480" s="61"/>
      <c r="Q480" s="61"/>
      <c r="R480" s="61"/>
      <c r="S480" s="61"/>
      <c r="T480" s="61"/>
    </row>
    <row r="481" spans="1:20" ht="12">
      <c r="A481" s="58"/>
      <c r="B481" s="61"/>
      <c r="C481" s="61"/>
      <c r="D481" s="61"/>
      <c r="E481" s="61"/>
      <c r="F481" s="61"/>
      <c r="G481" s="61"/>
      <c r="H481" s="61"/>
      <c r="I481" s="61"/>
      <c r="J481" s="61"/>
      <c r="K481" s="61"/>
      <c r="L481" s="61"/>
      <c r="M481" s="61"/>
      <c r="N481" s="61"/>
      <c r="O481" s="61"/>
      <c r="P481" s="61"/>
      <c r="Q481" s="61"/>
      <c r="R481" s="61"/>
      <c r="S481" s="61"/>
      <c r="T481" s="61"/>
    </row>
    <row r="482" spans="1:20" ht="12">
      <c r="A482" s="58"/>
      <c r="B482" s="61"/>
      <c r="C482" s="61"/>
      <c r="D482" s="61"/>
      <c r="E482" s="61"/>
      <c r="F482" s="61"/>
      <c r="G482" s="61"/>
      <c r="H482" s="61"/>
      <c r="I482" s="61"/>
      <c r="J482" s="61"/>
      <c r="K482" s="61"/>
      <c r="L482" s="61"/>
      <c r="M482" s="61"/>
      <c r="N482" s="61"/>
      <c r="O482" s="61"/>
      <c r="P482" s="61"/>
      <c r="Q482" s="61"/>
      <c r="R482" s="61"/>
      <c r="S482" s="61"/>
      <c r="T482" s="61"/>
    </row>
    <row r="483" spans="1:20" ht="12">
      <c r="A483" s="58"/>
      <c r="B483" s="61"/>
      <c r="C483" s="61"/>
      <c r="D483" s="61"/>
      <c r="E483" s="61"/>
      <c r="F483" s="61"/>
      <c r="G483" s="61"/>
      <c r="H483" s="61"/>
      <c r="I483" s="61"/>
      <c r="J483" s="61"/>
      <c r="K483" s="61"/>
      <c r="L483" s="61"/>
      <c r="M483" s="61"/>
      <c r="N483" s="61"/>
      <c r="O483" s="61"/>
      <c r="P483" s="61"/>
      <c r="Q483" s="61"/>
      <c r="R483" s="61"/>
      <c r="S483" s="61"/>
      <c r="T483" s="61"/>
    </row>
    <row r="484" spans="1:20" ht="12">
      <c r="A484" s="58"/>
      <c r="B484" s="61"/>
      <c r="C484" s="61"/>
      <c r="D484" s="61"/>
      <c r="E484" s="61"/>
      <c r="F484" s="61"/>
      <c r="G484" s="61"/>
      <c r="H484" s="61"/>
      <c r="I484" s="61"/>
      <c r="J484" s="61"/>
      <c r="K484" s="61"/>
      <c r="L484" s="61"/>
      <c r="M484" s="61"/>
      <c r="N484" s="61"/>
      <c r="O484" s="61"/>
      <c r="P484" s="61"/>
      <c r="Q484" s="61"/>
      <c r="R484" s="61"/>
      <c r="S484" s="61"/>
      <c r="T484" s="61"/>
    </row>
    <row r="485" spans="1:20" ht="12">
      <c r="A485" s="58"/>
      <c r="B485" s="61"/>
      <c r="C485" s="61"/>
      <c r="D485" s="61"/>
      <c r="E485" s="61"/>
      <c r="F485" s="61"/>
      <c r="G485" s="61"/>
      <c r="H485" s="61"/>
      <c r="I485" s="61"/>
      <c r="J485" s="61"/>
      <c r="K485" s="61"/>
      <c r="L485" s="61"/>
      <c r="M485" s="61"/>
      <c r="N485" s="61"/>
      <c r="O485" s="61"/>
      <c r="P485" s="61"/>
      <c r="Q485" s="61"/>
      <c r="R485" s="61"/>
      <c r="S485" s="61"/>
      <c r="T485" s="61"/>
    </row>
    <row r="486" spans="1:20" ht="12">
      <c r="A486" s="58"/>
      <c r="B486" s="61"/>
      <c r="C486" s="61"/>
      <c r="D486" s="61"/>
      <c r="E486" s="61"/>
      <c r="F486" s="61"/>
      <c r="G486" s="61"/>
      <c r="H486" s="61"/>
      <c r="I486" s="61"/>
      <c r="J486" s="61"/>
      <c r="K486" s="61"/>
      <c r="L486" s="61"/>
      <c r="M486" s="61"/>
      <c r="N486" s="61"/>
      <c r="O486" s="61"/>
      <c r="P486" s="61"/>
      <c r="Q486" s="61"/>
      <c r="R486" s="61"/>
      <c r="S486" s="61"/>
      <c r="T486" s="61"/>
    </row>
    <row r="487" spans="1:20" ht="12">
      <c r="A487" s="58"/>
      <c r="B487" s="61"/>
      <c r="C487" s="61"/>
      <c r="D487" s="61"/>
      <c r="E487" s="61"/>
      <c r="F487" s="61"/>
      <c r="G487" s="61"/>
      <c r="H487" s="61"/>
      <c r="I487" s="61"/>
      <c r="J487" s="61"/>
      <c r="K487" s="61"/>
      <c r="L487" s="61"/>
      <c r="M487" s="61"/>
      <c r="N487" s="61"/>
      <c r="O487" s="61"/>
      <c r="P487" s="61"/>
      <c r="Q487" s="61"/>
      <c r="R487" s="61"/>
      <c r="S487" s="61"/>
      <c r="T487" s="61"/>
    </row>
    <row r="488" spans="1:20" ht="12">
      <c r="A488" s="58"/>
      <c r="B488" s="61"/>
      <c r="C488" s="61"/>
      <c r="D488" s="61"/>
      <c r="E488" s="61"/>
      <c r="F488" s="61"/>
      <c r="G488" s="61"/>
      <c r="H488" s="61"/>
      <c r="I488" s="61"/>
      <c r="J488" s="61"/>
      <c r="K488" s="61"/>
      <c r="L488" s="61"/>
      <c r="M488" s="61"/>
      <c r="N488" s="61"/>
      <c r="O488" s="61"/>
      <c r="P488" s="61"/>
      <c r="Q488" s="61"/>
      <c r="R488" s="61"/>
      <c r="S488" s="61"/>
      <c r="T488" s="61"/>
    </row>
    <row r="489" spans="1:20" ht="12">
      <c r="A489" s="58"/>
      <c r="B489" s="61"/>
      <c r="C489" s="61"/>
      <c r="D489" s="61"/>
      <c r="E489" s="61"/>
      <c r="F489" s="61"/>
      <c r="G489" s="61"/>
      <c r="H489" s="61"/>
      <c r="I489" s="61"/>
      <c r="J489" s="61"/>
      <c r="K489" s="61"/>
      <c r="L489" s="61"/>
      <c r="M489" s="61"/>
      <c r="N489" s="61"/>
      <c r="O489" s="61"/>
      <c r="P489" s="61"/>
      <c r="Q489" s="61"/>
      <c r="R489" s="61"/>
      <c r="S489" s="61"/>
      <c r="T489" s="61"/>
    </row>
    <row r="490" spans="1:20" ht="12">
      <c r="A490" s="58"/>
      <c r="B490" s="61"/>
      <c r="C490" s="61"/>
      <c r="D490" s="61"/>
      <c r="E490" s="61"/>
      <c r="F490" s="61"/>
      <c r="G490" s="61"/>
      <c r="H490" s="61"/>
      <c r="I490" s="61"/>
      <c r="J490" s="61"/>
      <c r="K490" s="61"/>
      <c r="L490" s="61"/>
      <c r="M490" s="61"/>
      <c r="N490" s="61"/>
      <c r="O490" s="61"/>
      <c r="P490" s="61"/>
      <c r="Q490" s="61"/>
      <c r="R490" s="61"/>
      <c r="S490" s="61"/>
      <c r="T490" s="61"/>
    </row>
    <row r="491" spans="1:20" ht="12">
      <c r="A491" s="58"/>
      <c r="B491" s="61"/>
      <c r="C491" s="61"/>
      <c r="D491" s="61"/>
      <c r="E491" s="61"/>
      <c r="F491" s="61"/>
      <c r="G491" s="61"/>
      <c r="H491" s="61"/>
      <c r="I491" s="61"/>
      <c r="J491" s="61"/>
      <c r="K491" s="61"/>
      <c r="L491" s="61"/>
      <c r="M491" s="61"/>
      <c r="N491" s="61"/>
      <c r="O491" s="61"/>
      <c r="P491" s="61"/>
      <c r="Q491" s="61"/>
      <c r="R491" s="61"/>
      <c r="S491" s="61"/>
      <c r="T491" s="61"/>
    </row>
    <row r="492" spans="1:20" ht="12">
      <c r="A492" s="58"/>
      <c r="B492" s="61"/>
      <c r="C492" s="61"/>
      <c r="D492" s="61"/>
      <c r="E492" s="61"/>
      <c r="F492" s="61"/>
      <c r="G492" s="61"/>
      <c r="H492" s="61"/>
      <c r="I492" s="61"/>
      <c r="J492" s="61"/>
      <c r="K492" s="61"/>
      <c r="L492" s="61"/>
      <c r="M492" s="61"/>
      <c r="N492" s="61"/>
      <c r="O492" s="61"/>
      <c r="P492" s="61"/>
      <c r="Q492" s="61"/>
      <c r="R492" s="61"/>
      <c r="S492" s="61"/>
      <c r="T492" s="61"/>
    </row>
    <row r="493" spans="1:20" ht="12">
      <c r="A493" s="58"/>
      <c r="B493" s="61"/>
      <c r="C493" s="61"/>
      <c r="D493" s="61"/>
      <c r="E493" s="61"/>
      <c r="F493" s="61"/>
      <c r="G493" s="61"/>
      <c r="H493" s="61"/>
      <c r="I493" s="61"/>
      <c r="J493" s="61"/>
      <c r="K493" s="61"/>
      <c r="L493" s="61"/>
      <c r="M493" s="61"/>
      <c r="N493" s="61"/>
      <c r="O493" s="61"/>
      <c r="P493" s="61"/>
      <c r="Q493" s="61"/>
      <c r="R493" s="61"/>
      <c r="S493" s="61"/>
      <c r="T493" s="61"/>
    </row>
    <row r="494" spans="1:20" ht="12">
      <c r="A494" s="58"/>
      <c r="B494" s="61"/>
      <c r="C494" s="61"/>
      <c r="D494" s="61"/>
      <c r="E494" s="61"/>
      <c r="F494" s="61"/>
      <c r="G494" s="61"/>
      <c r="H494" s="61"/>
      <c r="I494" s="61"/>
      <c r="J494" s="61"/>
      <c r="K494" s="61"/>
      <c r="L494" s="61"/>
      <c r="M494" s="61"/>
      <c r="N494" s="61"/>
      <c r="O494" s="61"/>
      <c r="P494" s="61"/>
      <c r="Q494" s="61"/>
      <c r="R494" s="61"/>
      <c r="S494" s="61"/>
      <c r="T494" s="61"/>
    </row>
    <row r="495" spans="1:20" ht="12">
      <c r="A495" s="58"/>
      <c r="B495" s="61"/>
      <c r="C495" s="61"/>
      <c r="D495" s="61"/>
      <c r="E495" s="61"/>
      <c r="F495" s="61"/>
      <c r="G495" s="61"/>
      <c r="H495" s="61"/>
      <c r="I495" s="61"/>
      <c r="J495" s="61"/>
      <c r="K495" s="61"/>
      <c r="L495" s="61"/>
      <c r="M495" s="61"/>
      <c r="N495" s="61"/>
      <c r="O495" s="61"/>
      <c r="P495" s="61"/>
      <c r="Q495" s="61"/>
      <c r="R495" s="61"/>
      <c r="S495" s="61"/>
      <c r="T495" s="61"/>
    </row>
    <row r="496" spans="1:20" ht="12">
      <c r="A496" s="58"/>
      <c r="B496" s="61"/>
      <c r="C496" s="61"/>
      <c r="D496" s="61"/>
      <c r="E496" s="61"/>
      <c r="F496" s="61"/>
      <c r="G496" s="61"/>
      <c r="H496" s="61"/>
      <c r="I496" s="61"/>
      <c r="J496" s="61"/>
      <c r="K496" s="61"/>
      <c r="L496" s="61"/>
      <c r="M496" s="61"/>
      <c r="N496" s="61"/>
      <c r="O496" s="61"/>
      <c r="P496" s="61"/>
      <c r="Q496" s="61"/>
      <c r="R496" s="61"/>
      <c r="S496" s="61"/>
      <c r="T496" s="61"/>
    </row>
    <row r="497" spans="1:20" ht="12">
      <c r="A497" s="58"/>
      <c r="B497" s="61"/>
      <c r="C497" s="61"/>
      <c r="D497" s="61"/>
      <c r="E497" s="61"/>
      <c r="F497" s="61"/>
      <c r="G497" s="61"/>
      <c r="H497" s="61"/>
      <c r="I497" s="61"/>
      <c r="J497" s="61"/>
      <c r="K497" s="61"/>
      <c r="L497" s="61"/>
      <c r="M497" s="61"/>
      <c r="N497" s="61"/>
      <c r="O497" s="61"/>
      <c r="P497" s="61"/>
      <c r="Q497" s="61"/>
      <c r="R497" s="61"/>
      <c r="S497" s="61"/>
      <c r="T497" s="61"/>
    </row>
    <row r="498" spans="1:20" ht="12">
      <c r="A498" s="58"/>
      <c r="B498" s="61"/>
      <c r="C498" s="61"/>
      <c r="D498" s="61"/>
      <c r="E498" s="61"/>
      <c r="F498" s="61"/>
      <c r="G498" s="61"/>
      <c r="H498" s="61"/>
      <c r="I498" s="61"/>
      <c r="J498" s="61"/>
      <c r="K498" s="61"/>
      <c r="L498" s="61"/>
      <c r="M498" s="61"/>
      <c r="N498" s="61"/>
      <c r="O498" s="61"/>
      <c r="P498" s="61"/>
      <c r="Q498" s="61"/>
      <c r="R498" s="61"/>
      <c r="S498" s="61"/>
      <c r="T498" s="61"/>
    </row>
    <row r="499" spans="1:20" ht="12">
      <c r="A499" s="58"/>
      <c r="B499" s="61"/>
      <c r="C499" s="61"/>
      <c r="D499" s="61"/>
      <c r="E499" s="61"/>
      <c r="F499" s="61"/>
      <c r="G499" s="61"/>
      <c r="H499" s="61"/>
      <c r="I499" s="61"/>
      <c r="J499" s="61"/>
      <c r="K499" s="61"/>
      <c r="L499" s="61"/>
      <c r="M499" s="61"/>
      <c r="N499" s="61"/>
      <c r="O499" s="61"/>
      <c r="P499" s="61"/>
      <c r="Q499" s="61"/>
      <c r="R499" s="61"/>
      <c r="S499" s="61"/>
      <c r="T499" s="61"/>
    </row>
    <row r="500" spans="1:20" ht="12">
      <c r="A500" s="58"/>
      <c r="B500" s="61"/>
      <c r="C500" s="61"/>
      <c r="D500" s="61"/>
      <c r="E500" s="61"/>
      <c r="F500" s="61"/>
      <c r="G500" s="61"/>
      <c r="H500" s="61"/>
      <c r="I500" s="61"/>
      <c r="J500" s="61"/>
      <c r="K500" s="61"/>
      <c r="L500" s="61"/>
      <c r="M500" s="61"/>
      <c r="N500" s="61"/>
      <c r="O500" s="61"/>
      <c r="P500" s="61"/>
      <c r="Q500" s="61"/>
      <c r="R500" s="61"/>
      <c r="S500" s="61"/>
      <c r="T500" s="61"/>
    </row>
    <row r="501" spans="1:20" ht="12">
      <c r="A501" s="58"/>
      <c r="B501" s="61"/>
      <c r="C501" s="61"/>
      <c r="D501" s="61"/>
      <c r="E501" s="61"/>
      <c r="F501" s="61"/>
      <c r="G501" s="61"/>
      <c r="H501" s="61"/>
      <c r="I501" s="61"/>
      <c r="J501" s="61"/>
      <c r="K501" s="61"/>
      <c r="L501" s="61"/>
      <c r="M501" s="61"/>
      <c r="N501" s="61"/>
      <c r="O501" s="61"/>
      <c r="P501" s="61"/>
      <c r="Q501" s="61"/>
      <c r="R501" s="61"/>
      <c r="S501" s="61"/>
      <c r="T501" s="61"/>
    </row>
    <row r="502" spans="1:20" ht="12">
      <c r="A502" s="58"/>
      <c r="B502" s="61"/>
      <c r="C502" s="61"/>
      <c r="D502" s="61"/>
      <c r="E502" s="61"/>
      <c r="F502" s="61"/>
      <c r="G502" s="61"/>
      <c r="H502" s="61"/>
      <c r="I502" s="61"/>
      <c r="J502" s="61"/>
      <c r="K502" s="61"/>
      <c r="L502" s="61"/>
      <c r="M502" s="61"/>
      <c r="N502" s="61"/>
      <c r="O502" s="61"/>
      <c r="P502" s="61"/>
      <c r="Q502" s="61"/>
      <c r="R502" s="61"/>
      <c r="S502" s="61"/>
      <c r="T502" s="61"/>
    </row>
    <row r="503" spans="1:20" ht="12">
      <c r="A503" s="58"/>
      <c r="B503" s="61"/>
      <c r="C503" s="61"/>
      <c r="D503" s="61"/>
      <c r="E503" s="61"/>
      <c r="F503" s="61"/>
      <c r="G503" s="61"/>
      <c r="H503" s="61"/>
      <c r="I503" s="61"/>
      <c r="J503" s="61"/>
      <c r="K503" s="61"/>
      <c r="L503" s="61"/>
      <c r="M503" s="61"/>
      <c r="N503" s="61"/>
      <c r="O503" s="61"/>
      <c r="P503" s="61"/>
      <c r="Q503" s="61"/>
      <c r="R503" s="61"/>
      <c r="S503" s="61"/>
      <c r="T503" s="61"/>
    </row>
    <row r="504" spans="1:20" ht="12">
      <c r="A504" s="58"/>
      <c r="B504" s="61"/>
      <c r="C504" s="61"/>
      <c r="D504" s="61"/>
      <c r="E504" s="61"/>
      <c r="F504" s="61"/>
      <c r="G504" s="61"/>
      <c r="H504" s="61"/>
      <c r="I504" s="61"/>
      <c r="J504" s="61"/>
      <c r="K504" s="61"/>
      <c r="L504" s="61"/>
      <c r="M504" s="61"/>
      <c r="N504" s="61"/>
      <c r="O504" s="61"/>
      <c r="P504" s="61"/>
      <c r="Q504" s="61"/>
      <c r="R504" s="61"/>
      <c r="S504" s="61"/>
      <c r="T504" s="61"/>
    </row>
    <row r="505" spans="1:20" ht="12">
      <c r="A505" s="58"/>
      <c r="B505" s="61"/>
      <c r="C505" s="61"/>
      <c r="D505" s="61"/>
      <c r="E505" s="61"/>
      <c r="F505" s="61"/>
      <c r="G505" s="61"/>
      <c r="H505" s="61"/>
      <c r="I505" s="61"/>
      <c r="J505" s="61"/>
      <c r="K505" s="61"/>
      <c r="L505" s="61"/>
      <c r="M505" s="61"/>
      <c r="N505" s="61"/>
      <c r="O505" s="61"/>
      <c r="P505" s="61"/>
      <c r="Q505" s="61"/>
      <c r="R505" s="61"/>
      <c r="S505" s="61"/>
      <c r="T505" s="61"/>
    </row>
    <row r="506" spans="1:20" ht="12">
      <c r="A506" s="58"/>
      <c r="B506" s="61"/>
      <c r="C506" s="61"/>
      <c r="D506" s="61"/>
      <c r="E506" s="61"/>
      <c r="F506" s="61"/>
      <c r="G506" s="61"/>
      <c r="H506" s="61"/>
      <c r="I506" s="61"/>
      <c r="J506" s="61"/>
      <c r="K506" s="61"/>
      <c r="L506" s="61"/>
      <c r="M506" s="61"/>
      <c r="N506" s="61"/>
      <c r="O506" s="61"/>
      <c r="P506" s="61"/>
      <c r="Q506" s="61"/>
      <c r="R506" s="61"/>
      <c r="S506" s="61"/>
      <c r="T506" s="61"/>
    </row>
    <row r="507" spans="1:20" ht="12">
      <c r="A507" s="58"/>
      <c r="B507" s="61"/>
      <c r="C507" s="61"/>
      <c r="D507" s="61"/>
      <c r="E507" s="61"/>
      <c r="F507" s="61"/>
      <c r="G507" s="61"/>
      <c r="H507" s="61"/>
      <c r="I507" s="61"/>
      <c r="J507" s="61"/>
      <c r="K507" s="61"/>
      <c r="L507" s="61"/>
      <c r="M507" s="61"/>
      <c r="N507" s="61"/>
      <c r="O507" s="61"/>
      <c r="P507" s="61"/>
      <c r="Q507" s="61"/>
      <c r="R507" s="61"/>
      <c r="S507" s="61"/>
      <c r="T507" s="61"/>
    </row>
    <row r="508" spans="1:20" ht="12">
      <c r="A508" s="58"/>
      <c r="B508" s="61"/>
      <c r="C508" s="61"/>
      <c r="D508" s="61"/>
      <c r="E508" s="61"/>
      <c r="F508" s="61"/>
      <c r="G508" s="61"/>
      <c r="H508" s="61"/>
      <c r="I508" s="61"/>
      <c r="J508" s="61"/>
      <c r="K508" s="61"/>
      <c r="L508" s="61"/>
      <c r="M508" s="61"/>
      <c r="N508" s="61"/>
      <c r="O508" s="61"/>
      <c r="P508" s="61"/>
      <c r="Q508" s="61"/>
      <c r="R508" s="61"/>
      <c r="S508" s="61"/>
      <c r="T508" s="61"/>
    </row>
    <row r="509" spans="1:20" ht="12">
      <c r="A509" s="58"/>
      <c r="B509" s="61"/>
      <c r="C509" s="61"/>
      <c r="D509" s="61"/>
      <c r="E509" s="61"/>
      <c r="F509" s="61"/>
      <c r="G509" s="61"/>
      <c r="H509" s="61"/>
      <c r="I509" s="61"/>
      <c r="J509" s="61"/>
      <c r="K509" s="61"/>
      <c r="L509" s="61"/>
      <c r="M509" s="61"/>
      <c r="N509" s="61"/>
      <c r="O509" s="61"/>
      <c r="P509" s="61"/>
      <c r="Q509" s="61"/>
      <c r="R509" s="61"/>
      <c r="S509" s="61"/>
      <c r="T509" s="61"/>
    </row>
    <row r="510" spans="1:20" ht="12">
      <c r="A510" s="58"/>
      <c r="B510" s="61"/>
      <c r="C510" s="61"/>
      <c r="D510" s="61"/>
      <c r="E510" s="61"/>
      <c r="F510" s="61"/>
      <c r="G510" s="61"/>
      <c r="H510" s="61"/>
      <c r="I510" s="61"/>
      <c r="J510" s="61"/>
      <c r="K510" s="61"/>
      <c r="L510" s="61"/>
      <c r="M510" s="61"/>
      <c r="N510" s="61"/>
      <c r="O510" s="61"/>
      <c r="P510" s="61"/>
      <c r="Q510" s="61"/>
      <c r="R510" s="61"/>
      <c r="S510" s="61"/>
      <c r="T510" s="61"/>
    </row>
    <row r="511" spans="1:20" ht="12">
      <c r="A511" s="58"/>
      <c r="B511" s="61"/>
      <c r="C511" s="61"/>
      <c r="D511" s="61"/>
      <c r="E511" s="61"/>
      <c r="F511" s="61"/>
      <c r="G511" s="61"/>
      <c r="H511" s="61"/>
      <c r="I511" s="61"/>
      <c r="J511" s="61"/>
      <c r="K511" s="61"/>
      <c r="L511" s="61"/>
      <c r="M511" s="61"/>
      <c r="N511" s="61"/>
      <c r="O511" s="61"/>
      <c r="P511" s="61"/>
      <c r="Q511" s="61"/>
      <c r="R511" s="61"/>
      <c r="S511" s="61"/>
      <c r="T511" s="61"/>
    </row>
    <row r="512" spans="1:20" ht="12">
      <c r="A512" s="58"/>
      <c r="B512" s="61"/>
      <c r="C512" s="61"/>
      <c r="D512" s="61"/>
      <c r="E512" s="61"/>
      <c r="F512" s="61"/>
      <c r="G512" s="61"/>
      <c r="H512" s="61"/>
      <c r="I512" s="61"/>
      <c r="J512" s="61"/>
      <c r="K512" s="61"/>
      <c r="L512" s="61"/>
      <c r="M512" s="61"/>
      <c r="N512" s="61"/>
      <c r="O512" s="61"/>
      <c r="P512" s="61"/>
      <c r="Q512" s="61"/>
      <c r="R512" s="61"/>
      <c r="S512" s="61"/>
      <c r="T512" s="61"/>
    </row>
    <row r="513" spans="1:20" ht="12">
      <c r="A513" s="58"/>
      <c r="B513" s="61"/>
      <c r="C513" s="61"/>
      <c r="D513" s="61"/>
      <c r="E513" s="61"/>
      <c r="F513" s="61"/>
      <c r="G513" s="61"/>
      <c r="H513" s="61"/>
      <c r="I513" s="61"/>
      <c r="J513" s="61"/>
      <c r="K513" s="61"/>
      <c r="L513" s="61"/>
      <c r="M513" s="61"/>
      <c r="N513" s="61"/>
      <c r="O513" s="61"/>
      <c r="P513" s="61"/>
      <c r="Q513" s="61"/>
      <c r="R513" s="61"/>
      <c r="S513" s="61"/>
      <c r="T513" s="61"/>
    </row>
    <row r="514" spans="1:20" ht="12">
      <c r="A514" s="58"/>
      <c r="B514" s="61"/>
      <c r="C514" s="61"/>
      <c r="D514" s="61"/>
      <c r="E514" s="61"/>
      <c r="F514" s="61"/>
      <c r="G514" s="61"/>
      <c r="H514" s="61"/>
      <c r="I514" s="61"/>
      <c r="J514" s="61"/>
      <c r="K514" s="61"/>
      <c r="L514" s="61"/>
      <c r="M514" s="61"/>
      <c r="N514" s="61"/>
      <c r="O514" s="61"/>
      <c r="P514" s="61"/>
      <c r="Q514" s="61"/>
      <c r="R514" s="61"/>
      <c r="S514" s="61"/>
      <c r="T514" s="61"/>
    </row>
    <row r="515" spans="1:20" ht="12">
      <c r="A515" s="58"/>
      <c r="B515" s="61"/>
      <c r="C515" s="61"/>
      <c r="D515" s="61"/>
      <c r="E515" s="61"/>
      <c r="F515" s="61"/>
      <c r="G515" s="61"/>
      <c r="H515" s="61"/>
      <c r="I515" s="61"/>
      <c r="J515" s="61"/>
      <c r="K515" s="61"/>
      <c r="L515" s="61"/>
      <c r="M515" s="61"/>
      <c r="N515" s="61"/>
      <c r="O515" s="61"/>
      <c r="P515" s="61"/>
      <c r="Q515" s="61"/>
      <c r="R515" s="61"/>
      <c r="S515" s="61"/>
      <c r="T515" s="61"/>
    </row>
    <row r="516" spans="1:20" ht="12">
      <c r="A516" s="58"/>
      <c r="B516" s="61"/>
      <c r="C516" s="61"/>
      <c r="D516" s="61"/>
      <c r="E516" s="61"/>
      <c r="F516" s="61"/>
      <c r="G516" s="61"/>
      <c r="H516" s="61"/>
      <c r="I516" s="61"/>
      <c r="J516" s="61"/>
      <c r="K516" s="61"/>
      <c r="L516" s="61"/>
      <c r="M516" s="61"/>
      <c r="N516" s="61"/>
      <c r="O516" s="61"/>
      <c r="P516" s="61"/>
      <c r="Q516" s="61"/>
      <c r="R516" s="61"/>
      <c r="S516" s="61"/>
      <c r="T516" s="61"/>
    </row>
    <row r="517" spans="1:20" ht="12">
      <c r="A517" s="58"/>
      <c r="B517" s="61"/>
      <c r="C517" s="61"/>
      <c r="D517" s="61"/>
      <c r="E517" s="61"/>
      <c r="F517" s="61"/>
      <c r="G517" s="61"/>
      <c r="H517" s="61"/>
      <c r="I517" s="61"/>
      <c r="J517" s="61"/>
      <c r="K517" s="61"/>
      <c r="L517" s="61"/>
      <c r="M517" s="61"/>
      <c r="N517" s="61"/>
      <c r="O517" s="61"/>
      <c r="P517" s="61"/>
      <c r="Q517" s="61"/>
      <c r="R517" s="61"/>
      <c r="S517" s="61"/>
      <c r="T517" s="61"/>
    </row>
    <row r="518" spans="1:20" ht="12">
      <c r="A518" s="58"/>
      <c r="B518" s="61"/>
      <c r="C518" s="61"/>
      <c r="D518" s="61"/>
      <c r="E518" s="61"/>
      <c r="F518" s="61"/>
      <c r="G518" s="61"/>
      <c r="H518" s="61"/>
      <c r="I518" s="61"/>
      <c r="J518" s="61"/>
      <c r="K518" s="61"/>
      <c r="L518" s="61"/>
      <c r="M518" s="61"/>
      <c r="N518" s="61"/>
      <c r="O518" s="61"/>
      <c r="P518" s="61"/>
      <c r="Q518" s="61"/>
      <c r="R518" s="61"/>
      <c r="S518" s="61"/>
      <c r="T518" s="61"/>
    </row>
    <row r="519" spans="1:20" ht="12">
      <c r="A519" s="58"/>
      <c r="B519" s="61"/>
      <c r="C519" s="61"/>
      <c r="D519" s="61"/>
      <c r="E519" s="61"/>
      <c r="F519" s="61"/>
      <c r="G519" s="61"/>
      <c r="H519" s="61"/>
      <c r="I519" s="61"/>
      <c r="J519" s="61"/>
      <c r="K519" s="61"/>
      <c r="L519" s="61"/>
      <c r="M519" s="61"/>
      <c r="N519" s="61"/>
      <c r="O519" s="61"/>
      <c r="P519" s="61"/>
      <c r="Q519" s="61"/>
      <c r="R519" s="61"/>
      <c r="S519" s="61"/>
      <c r="T519" s="61"/>
    </row>
    <row r="520" spans="1:20" ht="12">
      <c r="A520" s="58"/>
      <c r="B520" s="61"/>
      <c r="C520" s="61"/>
      <c r="D520" s="61"/>
      <c r="E520" s="61"/>
      <c r="F520" s="61"/>
      <c r="G520" s="61"/>
      <c r="H520" s="61"/>
      <c r="I520" s="61"/>
      <c r="J520" s="61"/>
      <c r="K520" s="61"/>
      <c r="L520" s="61"/>
      <c r="M520" s="61"/>
      <c r="N520" s="61"/>
      <c r="O520" s="61"/>
      <c r="P520" s="61"/>
      <c r="Q520" s="61"/>
      <c r="R520" s="61"/>
      <c r="S520" s="61"/>
      <c r="T520" s="61"/>
    </row>
    <row r="521" spans="1:20" ht="12">
      <c r="A521" s="58"/>
      <c r="B521" s="61"/>
      <c r="C521" s="61"/>
      <c r="D521" s="61"/>
      <c r="E521" s="61"/>
      <c r="F521" s="61"/>
      <c r="G521" s="61"/>
      <c r="H521" s="61"/>
      <c r="I521" s="61"/>
      <c r="J521" s="61"/>
      <c r="K521" s="61"/>
      <c r="L521" s="61"/>
      <c r="M521" s="61"/>
      <c r="N521" s="61"/>
      <c r="O521" s="61"/>
      <c r="P521" s="61"/>
      <c r="Q521" s="61"/>
      <c r="R521" s="61"/>
      <c r="S521" s="61"/>
      <c r="T521" s="61"/>
    </row>
    <row r="522" spans="1:20" ht="12">
      <c r="A522" s="58"/>
      <c r="B522" s="61"/>
      <c r="C522" s="61"/>
      <c r="D522" s="61"/>
      <c r="E522" s="61"/>
      <c r="F522" s="61"/>
      <c r="G522" s="61"/>
      <c r="H522" s="61"/>
      <c r="I522" s="61"/>
      <c r="J522" s="61"/>
      <c r="K522" s="61"/>
      <c r="L522" s="61"/>
      <c r="M522" s="61"/>
      <c r="N522" s="61"/>
      <c r="O522" s="61"/>
      <c r="P522" s="61"/>
      <c r="Q522" s="61"/>
      <c r="R522" s="61"/>
      <c r="S522" s="61"/>
      <c r="T522" s="61"/>
    </row>
    <row r="523" spans="1:20" ht="12">
      <c r="A523" s="58"/>
      <c r="B523" s="61"/>
      <c r="C523" s="61"/>
      <c r="D523" s="61"/>
      <c r="E523" s="61"/>
      <c r="F523" s="61"/>
      <c r="G523" s="61"/>
      <c r="H523" s="61"/>
      <c r="I523" s="61"/>
      <c r="J523" s="61"/>
      <c r="K523" s="61"/>
      <c r="L523" s="61"/>
      <c r="M523" s="61"/>
      <c r="N523" s="61"/>
      <c r="O523" s="61"/>
      <c r="P523" s="61"/>
      <c r="Q523" s="61"/>
      <c r="R523" s="61"/>
      <c r="S523" s="61"/>
      <c r="T523" s="61"/>
    </row>
    <row r="524" spans="1:20" ht="12">
      <c r="A524" s="58"/>
      <c r="B524" s="61"/>
      <c r="C524" s="61"/>
      <c r="D524" s="61"/>
      <c r="E524" s="61"/>
      <c r="F524" s="61"/>
      <c r="G524" s="61"/>
      <c r="H524" s="61"/>
      <c r="I524" s="61"/>
      <c r="J524" s="61"/>
      <c r="K524" s="61"/>
      <c r="L524" s="61"/>
      <c r="M524" s="61"/>
      <c r="N524" s="61"/>
      <c r="O524" s="61"/>
      <c r="P524" s="61"/>
      <c r="Q524" s="61"/>
      <c r="R524" s="61"/>
      <c r="S524" s="61"/>
      <c r="T524" s="61"/>
    </row>
    <row r="525" spans="1:20" ht="12">
      <c r="A525" s="58"/>
      <c r="B525" s="61"/>
      <c r="C525" s="61"/>
      <c r="D525" s="61"/>
      <c r="E525" s="61"/>
      <c r="F525" s="61"/>
      <c r="G525" s="61"/>
      <c r="H525" s="61"/>
      <c r="I525" s="61"/>
      <c r="J525" s="61"/>
      <c r="K525" s="61"/>
      <c r="L525" s="61"/>
      <c r="M525" s="61"/>
      <c r="N525" s="61"/>
      <c r="O525" s="61"/>
      <c r="P525" s="61"/>
      <c r="Q525" s="61"/>
      <c r="R525" s="61"/>
      <c r="S525" s="61"/>
      <c r="T525" s="61"/>
    </row>
    <row r="526" spans="1:20" ht="12">
      <c r="A526" s="58"/>
      <c r="B526" s="61"/>
      <c r="C526" s="61"/>
      <c r="D526" s="61"/>
      <c r="E526" s="61"/>
      <c r="F526" s="61"/>
      <c r="G526" s="61"/>
      <c r="H526" s="61"/>
      <c r="I526" s="61"/>
      <c r="J526" s="61"/>
      <c r="K526" s="61"/>
      <c r="L526" s="61"/>
      <c r="M526" s="61"/>
      <c r="N526" s="61"/>
      <c r="O526" s="61"/>
      <c r="P526" s="61"/>
      <c r="Q526" s="61"/>
      <c r="R526" s="61"/>
      <c r="S526" s="61"/>
      <c r="T526" s="61"/>
    </row>
    <row r="527" spans="1:20" ht="12">
      <c r="A527" s="58"/>
      <c r="B527" s="61"/>
      <c r="C527" s="61"/>
      <c r="D527" s="61"/>
      <c r="E527" s="61"/>
      <c r="F527" s="61"/>
      <c r="G527" s="61"/>
      <c r="H527" s="61"/>
      <c r="I527" s="61"/>
      <c r="J527" s="61"/>
      <c r="K527" s="61"/>
      <c r="L527" s="61"/>
      <c r="M527" s="61"/>
      <c r="N527" s="61"/>
      <c r="O527" s="61"/>
      <c r="P527" s="61"/>
      <c r="Q527" s="61"/>
      <c r="R527" s="61"/>
      <c r="S527" s="61"/>
      <c r="T527" s="61"/>
    </row>
    <row r="528" spans="1:20" ht="12">
      <c r="A528" s="58"/>
      <c r="B528" s="61"/>
      <c r="C528" s="61"/>
      <c r="D528" s="61"/>
      <c r="E528" s="61"/>
      <c r="F528" s="61"/>
      <c r="G528" s="61"/>
      <c r="H528" s="61"/>
      <c r="I528" s="61"/>
      <c r="J528" s="61"/>
      <c r="K528" s="61"/>
      <c r="L528" s="61"/>
      <c r="M528" s="61"/>
      <c r="N528" s="61"/>
      <c r="O528" s="61"/>
      <c r="P528" s="61"/>
      <c r="Q528" s="61"/>
      <c r="R528" s="61"/>
      <c r="S528" s="61"/>
      <c r="T528" s="61"/>
    </row>
    <row r="529" spans="1:20" ht="12">
      <c r="A529" s="58"/>
      <c r="B529" s="61"/>
      <c r="C529" s="61"/>
      <c r="D529" s="61"/>
      <c r="E529" s="61"/>
      <c r="F529" s="61"/>
      <c r="G529" s="61"/>
      <c r="H529" s="61"/>
      <c r="I529" s="61"/>
      <c r="J529" s="61"/>
      <c r="K529" s="61"/>
      <c r="L529" s="61"/>
      <c r="M529" s="61"/>
      <c r="N529" s="61"/>
      <c r="O529" s="61"/>
      <c r="P529" s="61"/>
      <c r="Q529" s="61"/>
      <c r="R529" s="61"/>
      <c r="S529" s="61"/>
      <c r="T529" s="61"/>
    </row>
    <row r="530" spans="1:20" ht="12">
      <c r="A530" s="58"/>
      <c r="B530" s="61"/>
      <c r="C530" s="61"/>
      <c r="D530" s="61"/>
      <c r="E530" s="61"/>
      <c r="F530" s="61"/>
      <c r="G530" s="61"/>
      <c r="H530" s="61"/>
      <c r="I530" s="61"/>
      <c r="J530" s="61"/>
      <c r="K530" s="61"/>
      <c r="L530" s="61"/>
      <c r="M530" s="61"/>
      <c r="N530" s="61"/>
      <c r="O530" s="61"/>
      <c r="P530" s="61"/>
      <c r="Q530" s="61"/>
      <c r="R530" s="61"/>
      <c r="S530" s="61"/>
      <c r="T530" s="61"/>
    </row>
    <row r="531" spans="1:20" ht="12">
      <c r="A531" s="58"/>
      <c r="B531" s="61"/>
      <c r="C531" s="61"/>
      <c r="D531" s="61"/>
      <c r="E531" s="61"/>
      <c r="F531" s="61"/>
      <c r="G531" s="61"/>
      <c r="H531" s="61"/>
      <c r="I531" s="61"/>
      <c r="J531" s="61"/>
      <c r="K531" s="61"/>
      <c r="L531" s="61"/>
      <c r="M531" s="61"/>
      <c r="N531" s="61"/>
      <c r="O531" s="61"/>
      <c r="P531" s="61"/>
      <c r="Q531" s="61"/>
      <c r="R531" s="61"/>
      <c r="S531" s="61"/>
      <c r="T531" s="61"/>
    </row>
    <row r="532" spans="1:20" ht="12">
      <c r="A532" s="58"/>
      <c r="B532" s="61"/>
      <c r="C532" s="61"/>
      <c r="D532" s="61"/>
      <c r="E532" s="61"/>
      <c r="F532" s="61"/>
      <c r="G532" s="61"/>
      <c r="H532" s="61"/>
      <c r="I532" s="61"/>
      <c r="J532" s="61"/>
      <c r="K532" s="61"/>
      <c r="L532" s="61"/>
      <c r="M532" s="61"/>
      <c r="N532" s="61"/>
      <c r="O532" s="61"/>
      <c r="P532" s="61"/>
      <c r="Q532" s="61"/>
      <c r="R532" s="61"/>
      <c r="S532" s="61"/>
      <c r="T532" s="61"/>
    </row>
    <row r="533" spans="1:20" ht="12">
      <c r="A533" s="58"/>
      <c r="B533" s="61"/>
      <c r="C533" s="61"/>
      <c r="D533" s="61"/>
      <c r="E533" s="61"/>
      <c r="F533" s="61"/>
      <c r="G533" s="61"/>
      <c r="H533" s="61"/>
      <c r="I533" s="61"/>
      <c r="J533" s="61"/>
      <c r="K533" s="61"/>
      <c r="L533" s="61"/>
      <c r="M533" s="61"/>
      <c r="N533" s="61"/>
      <c r="O533" s="61"/>
      <c r="P533" s="61"/>
      <c r="Q533" s="61"/>
      <c r="R533" s="61"/>
      <c r="S533" s="61"/>
      <c r="T533" s="61"/>
    </row>
    <row r="534" spans="1:20" ht="12">
      <c r="A534" s="58"/>
      <c r="B534" s="61"/>
      <c r="C534" s="61"/>
      <c r="D534" s="61"/>
      <c r="E534" s="61"/>
      <c r="F534" s="61"/>
      <c r="G534" s="61"/>
      <c r="H534" s="61"/>
      <c r="I534" s="61"/>
      <c r="J534" s="61"/>
      <c r="K534" s="61"/>
      <c r="L534" s="61"/>
      <c r="M534" s="61"/>
      <c r="N534" s="61"/>
      <c r="O534" s="61"/>
      <c r="P534" s="61"/>
      <c r="Q534" s="61"/>
      <c r="R534" s="61"/>
      <c r="S534" s="61"/>
      <c r="T534" s="61"/>
    </row>
    <row r="535" spans="1:20" ht="12">
      <c r="A535" s="58"/>
      <c r="B535" s="61"/>
      <c r="C535" s="61"/>
      <c r="D535" s="61"/>
      <c r="E535" s="61"/>
      <c r="F535" s="61"/>
      <c r="G535" s="61"/>
      <c r="H535" s="61"/>
      <c r="I535" s="61"/>
      <c r="J535" s="61"/>
      <c r="K535" s="61"/>
      <c r="L535" s="61"/>
      <c r="M535" s="61"/>
      <c r="N535" s="61"/>
      <c r="O535" s="61"/>
      <c r="P535" s="61"/>
      <c r="Q535" s="61"/>
      <c r="R535" s="61"/>
      <c r="S535" s="61"/>
      <c r="T535" s="61"/>
    </row>
    <row r="536" spans="1:20" ht="12">
      <c r="A536" s="58"/>
      <c r="B536" s="61"/>
      <c r="C536" s="61"/>
      <c r="D536" s="61"/>
      <c r="E536" s="61"/>
      <c r="F536" s="61"/>
      <c r="G536" s="61"/>
      <c r="H536" s="61"/>
      <c r="I536" s="61"/>
      <c r="J536" s="61"/>
      <c r="K536" s="61"/>
      <c r="L536" s="61"/>
      <c r="M536" s="61"/>
      <c r="N536" s="61"/>
      <c r="O536" s="61"/>
      <c r="P536" s="61"/>
      <c r="Q536" s="61"/>
      <c r="R536" s="61"/>
      <c r="S536" s="61"/>
      <c r="T536" s="61"/>
    </row>
    <row r="537" spans="1:20" ht="12">
      <c r="A537" s="58"/>
      <c r="B537" s="61"/>
      <c r="C537" s="61"/>
      <c r="D537" s="61"/>
      <c r="E537" s="61"/>
      <c r="F537" s="61"/>
      <c r="G537" s="61"/>
      <c r="H537" s="61"/>
      <c r="I537" s="61"/>
      <c r="J537" s="61"/>
      <c r="K537" s="61"/>
      <c r="L537" s="61"/>
      <c r="M537" s="61"/>
      <c r="N537" s="61"/>
      <c r="O537" s="61"/>
      <c r="P537" s="61"/>
      <c r="Q537" s="61"/>
      <c r="R537" s="61"/>
      <c r="S537" s="61"/>
      <c r="T537" s="61"/>
    </row>
    <row r="538" spans="1:20" ht="12">
      <c r="A538" s="58"/>
      <c r="B538" s="61"/>
      <c r="C538" s="61"/>
      <c r="D538" s="61"/>
      <c r="E538" s="61"/>
      <c r="F538" s="61"/>
      <c r="G538" s="61"/>
      <c r="H538" s="61"/>
      <c r="I538" s="61"/>
      <c r="J538" s="61"/>
      <c r="K538" s="61"/>
      <c r="L538" s="61"/>
      <c r="M538" s="61"/>
      <c r="N538" s="61"/>
      <c r="O538" s="61"/>
      <c r="P538" s="61"/>
      <c r="Q538" s="61"/>
      <c r="R538" s="61"/>
      <c r="S538" s="61"/>
      <c r="T538" s="61"/>
    </row>
    <row r="539" spans="1:20" ht="12">
      <c r="A539" s="58"/>
      <c r="B539" s="61"/>
      <c r="C539" s="61"/>
      <c r="D539" s="61"/>
      <c r="E539" s="61"/>
      <c r="F539" s="61"/>
      <c r="G539" s="61"/>
      <c r="H539" s="61"/>
      <c r="I539" s="61"/>
      <c r="J539" s="61"/>
      <c r="K539" s="61"/>
      <c r="L539" s="61"/>
      <c r="M539" s="61"/>
      <c r="N539" s="61"/>
      <c r="O539" s="61"/>
      <c r="P539" s="61"/>
      <c r="Q539" s="61"/>
      <c r="R539" s="61"/>
      <c r="S539" s="61"/>
      <c r="T539" s="61"/>
    </row>
    <row r="540" spans="1:20" ht="12">
      <c r="A540" s="58"/>
      <c r="B540" s="61"/>
      <c r="C540" s="61"/>
      <c r="D540" s="61"/>
      <c r="E540" s="61"/>
      <c r="F540" s="61"/>
      <c r="G540" s="61"/>
      <c r="H540" s="61"/>
      <c r="I540" s="61"/>
      <c r="J540" s="61"/>
      <c r="K540" s="61"/>
      <c r="L540" s="61"/>
      <c r="M540" s="61"/>
      <c r="N540" s="61"/>
      <c r="O540" s="61"/>
      <c r="P540" s="61"/>
      <c r="Q540" s="61"/>
      <c r="R540" s="61"/>
      <c r="S540" s="61"/>
      <c r="T540" s="61"/>
    </row>
    <row r="541" spans="1:20" ht="12">
      <c r="A541" s="58"/>
      <c r="B541" s="61"/>
      <c r="C541" s="61"/>
      <c r="D541" s="61"/>
      <c r="E541" s="61"/>
      <c r="F541" s="61"/>
      <c r="G541" s="61"/>
      <c r="H541" s="61"/>
      <c r="I541" s="61"/>
      <c r="J541" s="61"/>
      <c r="K541" s="61"/>
      <c r="L541" s="61"/>
      <c r="M541" s="61"/>
      <c r="N541" s="61"/>
      <c r="O541" s="61"/>
      <c r="P541" s="61"/>
      <c r="Q541" s="61"/>
      <c r="R541" s="61"/>
      <c r="S541" s="61"/>
      <c r="T541" s="61"/>
    </row>
    <row r="542" spans="1:20" ht="12">
      <c r="A542" s="58"/>
      <c r="B542" s="61"/>
      <c r="C542" s="61"/>
      <c r="D542" s="61"/>
      <c r="E542" s="61"/>
      <c r="F542" s="61"/>
      <c r="G542" s="61"/>
      <c r="H542" s="61"/>
      <c r="I542" s="61"/>
      <c r="J542" s="61"/>
      <c r="K542" s="61"/>
      <c r="L542" s="61"/>
      <c r="M542" s="61"/>
      <c r="N542" s="61"/>
      <c r="O542" s="61"/>
      <c r="P542" s="61"/>
      <c r="Q542" s="61"/>
      <c r="R542" s="61"/>
      <c r="S542" s="61"/>
      <c r="T542" s="61"/>
    </row>
    <row r="543" spans="1:20" ht="12">
      <c r="A543" s="58"/>
      <c r="B543" s="61"/>
      <c r="C543" s="61"/>
      <c r="D543" s="61"/>
      <c r="E543" s="61"/>
      <c r="F543" s="61"/>
      <c r="G543" s="61"/>
      <c r="H543" s="61"/>
      <c r="I543" s="61"/>
      <c r="J543" s="61"/>
      <c r="K543" s="61"/>
      <c r="L543" s="61"/>
      <c r="M543" s="61"/>
      <c r="N543" s="61"/>
      <c r="O543" s="61"/>
      <c r="P543" s="61"/>
      <c r="Q543" s="61"/>
      <c r="R543" s="61"/>
      <c r="S543" s="61"/>
      <c r="T543" s="61"/>
    </row>
    <row r="544" spans="1:20" ht="12">
      <c r="A544" s="58"/>
      <c r="B544" s="61"/>
      <c r="C544" s="61"/>
      <c r="D544" s="61"/>
      <c r="E544" s="61"/>
      <c r="F544" s="61"/>
      <c r="G544" s="61"/>
      <c r="H544" s="61"/>
      <c r="I544" s="61"/>
      <c r="J544" s="61"/>
      <c r="K544" s="61"/>
      <c r="L544" s="61"/>
      <c r="M544" s="61"/>
      <c r="N544" s="61"/>
      <c r="O544" s="61"/>
      <c r="P544" s="61"/>
      <c r="Q544" s="61"/>
      <c r="R544" s="61"/>
      <c r="S544" s="61"/>
      <c r="T544" s="61"/>
    </row>
    <row r="545" spans="1:20" ht="12">
      <c r="A545" s="58"/>
      <c r="B545" s="61"/>
      <c r="C545" s="61"/>
      <c r="D545" s="61"/>
      <c r="E545" s="61"/>
      <c r="F545" s="61"/>
      <c r="G545" s="61"/>
      <c r="H545" s="61"/>
      <c r="I545" s="61"/>
      <c r="J545" s="61"/>
      <c r="K545" s="61"/>
      <c r="L545" s="61"/>
      <c r="M545" s="61"/>
      <c r="N545" s="61"/>
      <c r="O545" s="61"/>
      <c r="P545" s="61"/>
      <c r="Q545" s="61"/>
      <c r="R545" s="61"/>
      <c r="S545" s="61"/>
      <c r="T545" s="61"/>
    </row>
    <row r="546" spans="1:20" ht="12">
      <c r="A546" s="58"/>
      <c r="B546" s="61"/>
      <c r="C546" s="61"/>
      <c r="D546" s="61"/>
      <c r="E546" s="61"/>
      <c r="F546" s="61"/>
      <c r="G546" s="61"/>
      <c r="H546" s="61"/>
      <c r="I546" s="61"/>
      <c r="J546" s="61"/>
      <c r="K546" s="61"/>
      <c r="L546" s="61"/>
      <c r="M546" s="61"/>
      <c r="N546" s="61"/>
      <c r="O546" s="61"/>
      <c r="P546" s="61"/>
      <c r="Q546" s="61"/>
      <c r="R546" s="61"/>
      <c r="S546" s="61"/>
      <c r="T546" s="61"/>
    </row>
    <row r="547" spans="1:20" ht="12">
      <c r="A547" s="58"/>
      <c r="B547" s="61"/>
      <c r="C547" s="61"/>
      <c r="D547" s="61"/>
      <c r="E547" s="61"/>
      <c r="F547" s="61"/>
      <c r="G547" s="61"/>
      <c r="H547" s="61"/>
      <c r="I547" s="61"/>
      <c r="J547" s="61"/>
      <c r="K547" s="61"/>
      <c r="L547" s="61"/>
      <c r="M547" s="61"/>
      <c r="N547" s="61"/>
      <c r="O547" s="61"/>
      <c r="P547" s="61"/>
      <c r="Q547" s="61"/>
      <c r="R547" s="61"/>
      <c r="S547" s="61"/>
      <c r="T547" s="61"/>
    </row>
    <row r="548" spans="1:20" ht="12">
      <c r="A548" s="58"/>
      <c r="B548" s="61"/>
      <c r="C548" s="61"/>
      <c r="D548" s="61"/>
      <c r="E548" s="61"/>
      <c r="F548" s="61"/>
      <c r="G548" s="61"/>
      <c r="H548" s="61"/>
      <c r="I548" s="61"/>
      <c r="J548" s="61"/>
      <c r="K548" s="61"/>
      <c r="L548" s="61"/>
      <c r="M548" s="61"/>
      <c r="N548" s="61"/>
      <c r="O548" s="61"/>
      <c r="P548" s="61"/>
      <c r="Q548" s="61"/>
      <c r="R548" s="61"/>
      <c r="S548" s="61"/>
      <c r="T548" s="61"/>
    </row>
    <row r="549" spans="1:20" ht="12">
      <c r="A549" s="58"/>
      <c r="B549" s="61"/>
      <c r="C549" s="61"/>
      <c r="D549" s="61"/>
      <c r="E549" s="61"/>
      <c r="F549" s="61"/>
      <c r="G549" s="61"/>
      <c r="H549" s="61"/>
      <c r="I549" s="61"/>
      <c r="J549" s="61"/>
      <c r="K549" s="61"/>
      <c r="L549" s="61"/>
      <c r="M549" s="61"/>
      <c r="N549" s="61"/>
      <c r="O549" s="61"/>
      <c r="P549" s="61"/>
      <c r="Q549" s="61"/>
      <c r="R549" s="61"/>
      <c r="S549" s="61"/>
      <c r="T549" s="61"/>
    </row>
    <row r="550" spans="1:20" ht="12">
      <c r="A550" s="58"/>
      <c r="B550" s="61"/>
      <c r="C550" s="61"/>
      <c r="D550" s="61"/>
      <c r="E550" s="61"/>
      <c r="F550" s="61"/>
      <c r="G550" s="61"/>
      <c r="H550" s="61"/>
      <c r="I550" s="61"/>
      <c r="J550" s="61"/>
      <c r="K550" s="61"/>
      <c r="L550" s="61"/>
      <c r="M550" s="61"/>
      <c r="N550" s="61"/>
      <c r="O550" s="61"/>
      <c r="P550" s="61"/>
      <c r="Q550" s="61"/>
      <c r="R550" s="61"/>
      <c r="S550" s="61"/>
      <c r="T550" s="61"/>
    </row>
    <row r="551" spans="1:20" ht="12">
      <c r="A551" s="58"/>
      <c r="B551" s="61"/>
      <c r="C551" s="61"/>
      <c r="D551" s="61"/>
      <c r="E551" s="61"/>
      <c r="F551" s="61"/>
      <c r="G551" s="61"/>
      <c r="H551" s="61"/>
      <c r="I551" s="61"/>
      <c r="J551" s="61"/>
      <c r="K551" s="61"/>
      <c r="L551" s="61"/>
      <c r="M551" s="61"/>
      <c r="N551" s="61"/>
      <c r="O551" s="61"/>
      <c r="P551" s="61"/>
      <c r="Q551" s="61"/>
      <c r="R551" s="61"/>
      <c r="S551" s="61"/>
      <c r="T551" s="61"/>
    </row>
    <row r="552" spans="1:20" ht="12">
      <c r="A552" s="58"/>
      <c r="B552" s="61"/>
      <c r="C552" s="61"/>
      <c r="D552" s="61"/>
      <c r="E552" s="61"/>
      <c r="F552" s="61"/>
      <c r="G552" s="61"/>
      <c r="H552" s="61"/>
      <c r="I552" s="61"/>
      <c r="J552" s="61"/>
      <c r="K552" s="61"/>
      <c r="L552" s="61"/>
      <c r="M552" s="61"/>
      <c r="N552" s="61"/>
      <c r="O552" s="61"/>
      <c r="P552" s="61"/>
      <c r="Q552" s="61"/>
      <c r="R552" s="61"/>
      <c r="S552" s="61"/>
      <c r="T552" s="61"/>
    </row>
    <row r="553" spans="1:20" ht="12">
      <c r="A553" s="58"/>
      <c r="B553" s="61"/>
      <c r="C553" s="61"/>
      <c r="D553" s="61"/>
      <c r="E553" s="61"/>
      <c r="F553" s="61"/>
      <c r="G553" s="61"/>
      <c r="H553" s="61"/>
      <c r="I553" s="61"/>
      <c r="J553" s="61"/>
      <c r="K553" s="61"/>
      <c r="L553" s="61"/>
      <c r="M553" s="61"/>
      <c r="N553" s="61"/>
      <c r="O553" s="61"/>
      <c r="P553" s="61"/>
      <c r="Q553" s="61"/>
      <c r="R553" s="61"/>
      <c r="S553" s="61"/>
      <c r="T553" s="61"/>
    </row>
    <row r="554" spans="1:20" ht="12">
      <c r="A554" s="58"/>
      <c r="B554" s="61"/>
      <c r="C554" s="61"/>
      <c r="D554" s="61"/>
      <c r="E554" s="61"/>
      <c r="F554" s="61"/>
      <c r="G554" s="61"/>
      <c r="H554" s="61"/>
      <c r="I554" s="61"/>
      <c r="J554" s="61"/>
      <c r="K554" s="61"/>
      <c r="L554" s="61"/>
      <c r="M554" s="61"/>
      <c r="N554" s="61"/>
      <c r="O554" s="61"/>
      <c r="P554" s="61"/>
      <c r="Q554" s="61"/>
      <c r="R554" s="61"/>
      <c r="S554" s="61"/>
      <c r="T554" s="61"/>
    </row>
    <row r="555" spans="1:20" ht="12">
      <c r="A555" s="58"/>
      <c r="B555" s="61"/>
      <c r="C555" s="61"/>
      <c r="D555" s="61"/>
      <c r="E555" s="61"/>
      <c r="F555" s="61"/>
      <c r="G555" s="61"/>
      <c r="H555" s="61"/>
      <c r="I555" s="61"/>
      <c r="J555" s="61"/>
      <c r="K555" s="61"/>
      <c r="L555" s="61"/>
      <c r="M555" s="61"/>
      <c r="N555" s="61"/>
      <c r="O555" s="61"/>
      <c r="P555" s="61"/>
      <c r="Q555" s="61"/>
      <c r="R555" s="61"/>
      <c r="S555" s="61"/>
      <c r="T555" s="61"/>
    </row>
    <row r="556" spans="1:20" ht="12">
      <c r="A556" s="58"/>
      <c r="B556" s="61"/>
      <c r="C556" s="61"/>
      <c r="D556" s="61"/>
      <c r="E556" s="61"/>
      <c r="F556" s="61"/>
      <c r="G556" s="61"/>
      <c r="H556" s="61"/>
      <c r="I556" s="61"/>
      <c r="J556" s="61"/>
      <c r="K556" s="61"/>
      <c r="L556" s="61"/>
      <c r="M556" s="61"/>
      <c r="N556" s="61"/>
      <c r="O556" s="61"/>
      <c r="P556" s="61"/>
      <c r="Q556" s="61"/>
      <c r="R556" s="61"/>
      <c r="S556" s="61"/>
      <c r="T556" s="61"/>
    </row>
    <row r="557" spans="1:20" ht="12">
      <c r="A557" s="58"/>
      <c r="B557" s="61"/>
      <c r="C557" s="61"/>
      <c r="D557" s="61"/>
      <c r="E557" s="61"/>
      <c r="F557" s="61"/>
      <c r="G557" s="61"/>
      <c r="H557" s="61"/>
      <c r="I557" s="61"/>
      <c r="J557" s="61"/>
      <c r="K557" s="61"/>
      <c r="L557" s="61"/>
      <c r="M557" s="61"/>
      <c r="N557" s="61"/>
      <c r="O557" s="61"/>
      <c r="P557" s="61"/>
      <c r="Q557" s="61"/>
      <c r="R557" s="61"/>
      <c r="S557" s="61"/>
      <c r="T557" s="61"/>
    </row>
    <row r="558" spans="1:20" ht="12">
      <c r="A558" s="58"/>
      <c r="B558" s="61"/>
      <c r="C558" s="61"/>
      <c r="D558" s="61"/>
      <c r="E558" s="61"/>
      <c r="F558" s="61"/>
      <c r="G558" s="61"/>
      <c r="H558" s="61"/>
      <c r="I558" s="61"/>
      <c r="J558" s="61"/>
      <c r="K558" s="61"/>
      <c r="L558" s="61"/>
      <c r="M558" s="61"/>
      <c r="N558" s="61"/>
      <c r="O558" s="61"/>
      <c r="P558" s="61"/>
      <c r="Q558" s="61"/>
      <c r="R558" s="61"/>
      <c r="S558" s="61"/>
      <c r="T558" s="61"/>
    </row>
    <row r="559" spans="1:20" ht="12">
      <c r="A559" s="58"/>
      <c r="B559" s="61"/>
      <c r="C559" s="61"/>
      <c r="D559" s="61"/>
      <c r="E559" s="61"/>
      <c r="F559" s="61"/>
      <c r="G559" s="61"/>
      <c r="H559" s="61"/>
      <c r="I559" s="61"/>
      <c r="J559" s="61"/>
      <c r="K559" s="61"/>
      <c r="L559" s="61"/>
      <c r="M559" s="61"/>
      <c r="N559" s="61"/>
      <c r="O559" s="61"/>
      <c r="P559" s="61"/>
      <c r="Q559" s="61"/>
      <c r="R559" s="61"/>
      <c r="S559" s="61"/>
      <c r="T559" s="61"/>
    </row>
    <row r="560" spans="1:20" ht="12">
      <c r="A560" s="58"/>
      <c r="B560" s="61"/>
      <c r="C560" s="61"/>
      <c r="D560" s="61"/>
      <c r="E560" s="61"/>
      <c r="F560" s="61"/>
      <c r="G560" s="61"/>
      <c r="H560" s="61"/>
      <c r="I560" s="61"/>
      <c r="J560" s="61"/>
      <c r="K560" s="61"/>
      <c r="L560" s="61"/>
      <c r="M560" s="61"/>
      <c r="N560" s="61"/>
      <c r="O560" s="61"/>
      <c r="P560" s="61"/>
      <c r="Q560" s="61"/>
      <c r="R560" s="61"/>
      <c r="S560" s="61"/>
      <c r="T560" s="61"/>
    </row>
    <row r="561" spans="1:20" ht="12">
      <c r="A561" s="58"/>
      <c r="B561" s="61"/>
      <c r="C561" s="61"/>
      <c r="D561" s="61"/>
      <c r="E561" s="61"/>
      <c r="F561" s="61"/>
      <c r="G561" s="61"/>
      <c r="H561" s="61"/>
      <c r="I561" s="61"/>
      <c r="J561" s="61"/>
      <c r="K561" s="61"/>
      <c r="L561" s="61"/>
      <c r="M561" s="61"/>
      <c r="N561" s="61"/>
      <c r="O561" s="61"/>
      <c r="P561" s="61"/>
      <c r="Q561" s="61"/>
      <c r="R561" s="61"/>
      <c r="S561" s="61"/>
      <c r="T561" s="61"/>
    </row>
    <row r="562" spans="1:20" ht="12">
      <c r="A562" s="58"/>
      <c r="B562" s="61"/>
      <c r="C562" s="61"/>
      <c r="D562" s="61"/>
      <c r="E562" s="61"/>
      <c r="F562" s="61"/>
      <c r="G562" s="61"/>
      <c r="H562" s="61"/>
      <c r="I562" s="61"/>
      <c r="J562" s="61"/>
      <c r="K562" s="61"/>
      <c r="L562" s="61"/>
      <c r="M562" s="61"/>
      <c r="N562" s="61"/>
      <c r="O562" s="61"/>
      <c r="P562" s="61"/>
      <c r="Q562" s="61"/>
      <c r="R562" s="61"/>
      <c r="S562" s="61"/>
      <c r="T562" s="61"/>
    </row>
    <row r="563" spans="1:20" ht="12">
      <c r="A563" s="58"/>
      <c r="B563" s="61"/>
      <c r="C563" s="61"/>
      <c r="D563" s="61"/>
      <c r="E563" s="61"/>
      <c r="F563" s="61"/>
      <c r="G563" s="61"/>
      <c r="H563" s="61"/>
      <c r="I563" s="61"/>
      <c r="J563" s="61"/>
      <c r="K563" s="61"/>
      <c r="L563" s="61"/>
      <c r="M563" s="61"/>
      <c r="N563" s="61"/>
      <c r="O563" s="61"/>
      <c r="P563" s="61"/>
      <c r="Q563" s="61"/>
      <c r="R563" s="61"/>
      <c r="S563" s="61"/>
      <c r="T563" s="61"/>
    </row>
    <row r="564" spans="1:20" ht="12">
      <c r="A564" s="58"/>
      <c r="B564" s="61"/>
      <c r="C564" s="61"/>
      <c r="D564" s="61"/>
      <c r="E564" s="61"/>
      <c r="F564" s="61"/>
      <c r="G564" s="61"/>
      <c r="H564" s="61"/>
      <c r="I564" s="61"/>
      <c r="J564" s="61"/>
      <c r="K564" s="61"/>
      <c r="L564" s="61"/>
      <c r="M564" s="61"/>
      <c r="N564" s="61"/>
      <c r="O564" s="61"/>
      <c r="P564" s="61"/>
      <c r="Q564" s="61"/>
      <c r="R564" s="61"/>
      <c r="S564" s="61"/>
      <c r="T564" s="61"/>
    </row>
    <row r="565" spans="1:20" ht="12">
      <c r="A565" s="58"/>
      <c r="B565" s="61"/>
      <c r="C565" s="61"/>
      <c r="D565" s="61"/>
      <c r="E565" s="61"/>
      <c r="F565" s="61"/>
      <c r="G565" s="61"/>
      <c r="H565" s="61"/>
      <c r="I565" s="61"/>
      <c r="J565" s="61"/>
      <c r="K565" s="61"/>
      <c r="L565" s="61"/>
      <c r="M565" s="61"/>
      <c r="N565" s="61"/>
      <c r="O565" s="61"/>
      <c r="P565" s="61"/>
      <c r="Q565" s="61"/>
      <c r="R565" s="61"/>
      <c r="S565" s="61"/>
      <c r="T565" s="61"/>
    </row>
    <row r="566" spans="1:20" ht="12">
      <c r="A566" s="58"/>
      <c r="B566" s="61"/>
      <c r="C566" s="61"/>
      <c r="D566" s="61"/>
      <c r="E566" s="61"/>
      <c r="F566" s="61"/>
      <c r="G566" s="61"/>
      <c r="H566" s="61"/>
      <c r="I566" s="61"/>
      <c r="J566" s="61"/>
      <c r="K566" s="61"/>
      <c r="L566" s="61"/>
      <c r="M566" s="61"/>
      <c r="N566" s="61"/>
      <c r="O566" s="61"/>
      <c r="P566" s="61"/>
      <c r="Q566" s="61"/>
      <c r="R566" s="61"/>
      <c r="S566" s="61"/>
      <c r="T566" s="61"/>
    </row>
    <row r="567" spans="1:20" ht="12">
      <c r="A567" s="58"/>
      <c r="B567" s="61"/>
      <c r="C567" s="61"/>
      <c r="D567" s="61"/>
      <c r="E567" s="61"/>
      <c r="F567" s="61"/>
      <c r="G567" s="61"/>
      <c r="H567" s="61"/>
      <c r="I567" s="61"/>
      <c r="J567" s="61"/>
      <c r="K567" s="61"/>
      <c r="L567" s="61"/>
      <c r="M567" s="61"/>
      <c r="N567" s="61"/>
      <c r="O567" s="61"/>
      <c r="P567" s="61"/>
      <c r="Q567" s="61"/>
      <c r="R567" s="61"/>
      <c r="S567" s="61"/>
      <c r="T567" s="61"/>
    </row>
    <row r="568" spans="1:20" ht="12">
      <c r="A568" s="58"/>
      <c r="B568" s="61"/>
      <c r="C568" s="61"/>
      <c r="D568" s="61"/>
      <c r="E568" s="61"/>
      <c r="F568" s="61"/>
      <c r="G568" s="61"/>
      <c r="H568" s="61"/>
      <c r="I568" s="61"/>
      <c r="J568" s="61"/>
      <c r="K568" s="61"/>
      <c r="L568" s="61"/>
      <c r="M568" s="61"/>
      <c r="N568" s="61"/>
      <c r="O568" s="61"/>
      <c r="P568" s="61"/>
      <c r="Q568" s="61"/>
      <c r="R568" s="61"/>
      <c r="S568" s="61"/>
      <c r="T568" s="61"/>
    </row>
    <row r="569" spans="1:20" ht="12">
      <c r="A569" s="58"/>
      <c r="B569" s="61"/>
      <c r="C569" s="61"/>
      <c r="D569" s="61"/>
      <c r="E569" s="61"/>
      <c r="F569" s="61"/>
      <c r="G569" s="61"/>
      <c r="H569" s="61"/>
      <c r="I569" s="61"/>
      <c r="J569" s="61"/>
      <c r="K569" s="61"/>
      <c r="L569" s="61"/>
      <c r="M569" s="61"/>
      <c r="N569" s="61"/>
      <c r="O569" s="61"/>
      <c r="P569" s="61"/>
      <c r="Q569" s="61"/>
      <c r="R569" s="61"/>
      <c r="S569" s="61"/>
      <c r="T569" s="61"/>
    </row>
    <row r="570" spans="1:20" ht="12">
      <c r="A570" s="58"/>
      <c r="B570" s="61"/>
      <c r="C570" s="61"/>
      <c r="D570" s="61"/>
      <c r="E570" s="61"/>
      <c r="F570" s="61"/>
      <c r="G570" s="61"/>
      <c r="H570" s="61"/>
      <c r="I570" s="61"/>
      <c r="J570" s="61"/>
      <c r="K570" s="61"/>
      <c r="L570" s="61"/>
      <c r="M570" s="61"/>
      <c r="N570" s="61"/>
      <c r="O570" s="61"/>
      <c r="P570" s="61"/>
      <c r="Q570" s="61"/>
      <c r="R570" s="61"/>
      <c r="S570" s="61"/>
      <c r="T570" s="61"/>
    </row>
    <row r="571" spans="1:20" ht="12">
      <c r="A571" s="58"/>
      <c r="B571" s="61"/>
      <c r="C571" s="61"/>
      <c r="D571" s="61"/>
      <c r="E571" s="61"/>
      <c r="F571" s="61"/>
      <c r="G571" s="61"/>
      <c r="H571" s="61"/>
      <c r="I571" s="61"/>
      <c r="J571" s="61"/>
      <c r="K571" s="61"/>
      <c r="L571" s="61"/>
      <c r="M571" s="61"/>
      <c r="N571" s="61"/>
      <c r="O571" s="61"/>
      <c r="P571" s="61"/>
      <c r="Q571" s="61"/>
      <c r="R571" s="61"/>
      <c r="S571" s="61"/>
      <c r="T571" s="61"/>
    </row>
    <row r="572" spans="1:20" ht="12">
      <c r="A572" s="58"/>
      <c r="B572" s="61"/>
      <c r="C572" s="61"/>
      <c r="D572" s="61"/>
      <c r="E572" s="61"/>
      <c r="F572" s="61"/>
      <c r="G572" s="61"/>
      <c r="H572" s="61"/>
      <c r="I572" s="61"/>
      <c r="J572" s="61"/>
      <c r="K572" s="61"/>
      <c r="L572" s="61"/>
      <c r="M572" s="61"/>
      <c r="N572" s="61"/>
      <c r="O572" s="61"/>
      <c r="P572" s="61"/>
      <c r="Q572" s="61"/>
      <c r="R572" s="61"/>
      <c r="S572" s="61"/>
      <c r="T572" s="61"/>
    </row>
    <row r="573" spans="1:20" ht="12">
      <c r="A573" s="58"/>
      <c r="B573" s="61"/>
      <c r="C573" s="61"/>
      <c r="D573" s="61"/>
      <c r="E573" s="61"/>
      <c r="F573" s="61"/>
      <c r="G573" s="61"/>
      <c r="H573" s="61"/>
      <c r="I573" s="61"/>
      <c r="J573" s="61"/>
      <c r="K573" s="61"/>
      <c r="L573" s="61"/>
      <c r="M573" s="61"/>
      <c r="N573" s="61"/>
      <c r="O573" s="61"/>
      <c r="P573" s="61"/>
      <c r="Q573" s="61"/>
      <c r="R573" s="61"/>
      <c r="S573" s="61"/>
      <c r="T573" s="61"/>
    </row>
    <row r="574" spans="1:20" ht="12">
      <c r="A574" s="58"/>
      <c r="B574" s="61"/>
      <c r="C574" s="61"/>
      <c r="D574" s="61"/>
      <c r="E574" s="61"/>
      <c r="F574" s="61"/>
      <c r="G574" s="61"/>
      <c r="H574" s="61"/>
      <c r="I574" s="61"/>
      <c r="J574" s="61"/>
      <c r="K574" s="61"/>
      <c r="L574" s="61"/>
      <c r="M574" s="61"/>
      <c r="N574" s="61"/>
      <c r="O574" s="61"/>
      <c r="P574" s="61"/>
      <c r="Q574" s="61"/>
      <c r="R574" s="61"/>
      <c r="S574" s="61"/>
      <c r="T574" s="61"/>
    </row>
    <row r="575" spans="1:20" ht="12">
      <c r="A575" s="58"/>
      <c r="B575" s="61"/>
      <c r="C575" s="61"/>
      <c r="D575" s="61"/>
      <c r="E575" s="61"/>
      <c r="F575" s="61"/>
      <c r="G575" s="61"/>
      <c r="H575" s="61"/>
      <c r="I575" s="61"/>
      <c r="J575" s="61"/>
      <c r="K575" s="61"/>
      <c r="L575" s="61"/>
      <c r="M575" s="61"/>
      <c r="N575" s="61"/>
      <c r="O575" s="61"/>
      <c r="P575" s="61"/>
      <c r="Q575" s="61"/>
      <c r="R575" s="61"/>
      <c r="S575" s="61"/>
      <c r="T575" s="61"/>
    </row>
    <row r="576" spans="1:20" ht="12">
      <c r="A576" s="58"/>
      <c r="B576" s="61"/>
      <c r="C576" s="61"/>
      <c r="D576" s="61"/>
      <c r="E576" s="61"/>
      <c r="F576" s="61"/>
      <c r="G576" s="61"/>
      <c r="H576" s="61"/>
      <c r="I576" s="61"/>
      <c r="J576" s="61"/>
      <c r="K576" s="61"/>
      <c r="L576" s="61"/>
      <c r="M576" s="61"/>
      <c r="N576" s="61"/>
      <c r="O576" s="61"/>
      <c r="P576" s="61"/>
      <c r="Q576" s="61"/>
      <c r="R576" s="61"/>
      <c r="S576" s="61"/>
      <c r="T576" s="61"/>
    </row>
    <row r="577" spans="1:20" ht="12">
      <c r="A577" s="58"/>
      <c r="B577" s="61"/>
      <c r="C577" s="61"/>
      <c r="D577" s="61"/>
      <c r="E577" s="61"/>
      <c r="F577" s="61"/>
      <c r="G577" s="61"/>
      <c r="H577" s="61"/>
      <c r="I577" s="61"/>
      <c r="J577" s="61"/>
      <c r="K577" s="61"/>
      <c r="L577" s="61"/>
      <c r="M577" s="61"/>
      <c r="N577" s="61"/>
      <c r="O577" s="61"/>
      <c r="P577" s="61"/>
      <c r="Q577" s="61"/>
      <c r="R577" s="61"/>
      <c r="S577" s="61"/>
      <c r="T577" s="61"/>
    </row>
    <row r="578" spans="1:20" ht="12">
      <c r="A578" s="58"/>
      <c r="B578" s="61"/>
      <c r="C578" s="61"/>
      <c r="D578" s="61"/>
      <c r="E578" s="61"/>
      <c r="F578" s="61"/>
      <c r="G578" s="61"/>
      <c r="H578" s="61"/>
      <c r="I578" s="61"/>
      <c r="J578" s="61"/>
      <c r="K578" s="61"/>
      <c r="L578" s="61"/>
      <c r="M578" s="61"/>
      <c r="N578" s="61"/>
      <c r="O578" s="61"/>
      <c r="P578" s="61"/>
      <c r="Q578" s="61"/>
      <c r="R578" s="61"/>
      <c r="S578" s="61"/>
      <c r="T578" s="61"/>
    </row>
    <row r="579" spans="1:20" ht="12">
      <c r="A579" s="58"/>
      <c r="B579" s="61"/>
      <c r="C579" s="61"/>
      <c r="D579" s="61"/>
      <c r="E579" s="61"/>
      <c r="F579" s="61"/>
      <c r="G579" s="61"/>
      <c r="H579" s="61"/>
      <c r="I579" s="61"/>
      <c r="J579" s="61"/>
      <c r="K579" s="61"/>
      <c r="L579" s="61"/>
      <c r="M579" s="61"/>
      <c r="N579" s="61"/>
      <c r="O579" s="61"/>
      <c r="P579" s="61"/>
      <c r="Q579" s="61"/>
      <c r="R579" s="61"/>
      <c r="S579" s="61"/>
      <c r="T579" s="61"/>
    </row>
    <row r="580" spans="1:20" ht="12">
      <c r="A580" s="58"/>
      <c r="B580" s="61"/>
      <c r="C580" s="61"/>
      <c r="D580" s="61"/>
      <c r="E580" s="61"/>
      <c r="F580" s="61"/>
      <c r="G580" s="61"/>
      <c r="H580" s="61"/>
      <c r="I580" s="61"/>
      <c r="J580" s="61"/>
      <c r="K580" s="61"/>
      <c r="L580" s="61"/>
      <c r="M580" s="61"/>
      <c r="N580" s="61"/>
      <c r="O580" s="61"/>
      <c r="P580" s="61"/>
      <c r="Q580" s="61"/>
      <c r="R580" s="61"/>
      <c r="S580" s="61"/>
      <c r="T580" s="61"/>
    </row>
    <row r="581" spans="1:20" ht="12">
      <c r="A581" s="58"/>
      <c r="B581" s="61"/>
      <c r="C581" s="61"/>
      <c r="D581" s="61"/>
      <c r="E581" s="61"/>
      <c r="F581" s="61"/>
      <c r="G581" s="61"/>
      <c r="H581" s="61"/>
      <c r="I581" s="61"/>
      <c r="J581" s="61"/>
      <c r="K581" s="61"/>
      <c r="L581" s="61"/>
      <c r="M581" s="61"/>
      <c r="N581" s="61"/>
      <c r="O581" s="61"/>
      <c r="P581" s="61"/>
      <c r="Q581" s="61"/>
      <c r="R581" s="61"/>
      <c r="S581" s="61"/>
      <c r="T581" s="61"/>
    </row>
    <row r="582" spans="1:20" ht="12">
      <c r="A582" s="58"/>
      <c r="B582" s="61"/>
      <c r="C582" s="61"/>
      <c r="D582" s="61"/>
      <c r="E582" s="61"/>
      <c r="F582" s="61"/>
      <c r="G582" s="61"/>
      <c r="H582" s="61"/>
      <c r="I582" s="61"/>
      <c r="J582" s="61"/>
      <c r="K582" s="61"/>
      <c r="L582" s="61"/>
      <c r="M582" s="61"/>
      <c r="N582" s="61"/>
      <c r="O582" s="61"/>
      <c r="P582" s="61"/>
      <c r="Q582" s="61"/>
      <c r="R582" s="61"/>
      <c r="S582" s="61"/>
      <c r="T582" s="61"/>
    </row>
    <row r="583" spans="1:20" ht="12">
      <c r="A583" s="58"/>
      <c r="B583" s="61"/>
      <c r="C583" s="61"/>
      <c r="D583" s="61"/>
      <c r="E583" s="61"/>
      <c r="F583" s="61"/>
      <c r="G583" s="61"/>
      <c r="H583" s="61"/>
      <c r="I583" s="61"/>
      <c r="J583" s="61"/>
      <c r="K583" s="61"/>
      <c r="L583" s="61"/>
      <c r="M583" s="61"/>
      <c r="N583" s="61"/>
      <c r="O583" s="61"/>
      <c r="P583" s="61"/>
      <c r="Q583" s="61"/>
      <c r="R583" s="61"/>
      <c r="S583" s="61"/>
      <c r="T583" s="61"/>
    </row>
    <row r="584" spans="1:20" ht="12">
      <c r="A584" s="58"/>
      <c r="B584" s="61"/>
      <c r="C584" s="61"/>
      <c r="D584" s="61"/>
      <c r="E584" s="61"/>
      <c r="F584" s="61"/>
      <c r="G584" s="61"/>
      <c r="H584" s="61"/>
      <c r="I584" s="61"/>
      <c r="J584" s="61"/>
      <c r="K584" s="61"/>
      <c r="L584" s="61"/>
      <c r="M584" s="61"/>
      <c r="N584" s="61"/>
      <c r="O584" s="61"/>
      <c r="P584" s="61"/>
      <c r="Q584" s="61"/>
      <c r="R584" s="61"/>
      <c r="S584" s="61"/>
      <c r="T584" s="61"/>
    </row>
    <row r="585" spans="1:20" ht="12">
      <c r="A585" s="58"/>
      <c r="B585" s="61"/>
      <c r="C585" s="61"/>
      <c r="D585" s="61"/>
      <c r="E585" s="61"/>
      <c r="F585" s="61"/>
      <c r="G585" s="61"/>
      <c r="H585" s="61"/>
      <c r="I585" s="61"/>
      <c r="J585" s="61"/>
      <c r="K585" s="61"/>
      <c r="L585" s="61"/>
      <c r="M585" s="61"/>
      <c r="N585" s="61"/>
      <c r="O585" s="61"/>
      <c r="P585" s="61"/>
      <c r="Q585" s="61"/>
      <c r="R585" s="61"/>
      <c r="S585" s="61"/>
      <c r="T585" s="61"/>
    </row>
    <row r="586" spans="1:20" ht="12">
      <c r="A586" s="58"/>
      <c r="B586" s="61"/>
      <c r="C586" s="61"/>
      <c r="D586" s="61"/>
      <c r="E586" s="61"/>
      <c r="F586" s="61"/>
      <c r="G586" s="61"/>
      <c r="H586" s="61"/>
      <c r="I586" s="61"/>
      <c r="J586" s="61"/>
      <c r="K586" s="61"/>
      <c r="L586" s="61"/>
      <c r="M586" s="61"/>
      <c r="N586" s="61"/>
      <c r="O586" s="61"/>
      <c r="P586" s="61"/>
      <c r="Q586" s="61"/>
      <c r="R586" s="61"/>
      <c r="S586" s="61"/>
      <c r="T586" s="61"/>
    </row>
    <row r="587" spans="1:20" ht="12">
      <c r="A587" s="58"/>
      <c r="B587" s="61"/>
      <c r="C587" s="61"/>
      <c r="D587" s="61"/>
      <c r="E587" s="61"/>
      <c r="F587" s="61"/>
      <c r="G587" s="61"/>
      <c r="H587" s="61"/>
      <c r="I587" s="61"/>
      <c r="J587" s="61"/>
      <c r="K587" s="61"/>
      <c r="L587" s="61"/>
      <c r="M587" s="61"/>
      <c r="N587" s="61"/>
      <c r="O587" s="61"/>
      <c r="P587" s="61"/>
      <c r="Q587" s="61"/>
      <c r="R587" s="61"/>
      <c r="S587" s="61"/>
      <c r="T587" s="61"/>
    </row>
    <row r="588" spans="1:20" ht="12">
      <c r="A588" s="58"/>
      <c r="B588" s="61"/>
      <c r="C588" s="61"/>
      <c r="D588" s="61"/>
      <c r="E588" s="61"/>
      <c r="F588" s="61"/>
      <c r="G588" s="61"/>
      <c r="H588" s="61"/>
      <c r="I588" s="61"/>
      <c r="J588" s="61"/>
      <c r="K588" s="61"/>
      <c r="L588" s="61"/>
      <c r="M588" s="61"/>
      <c r="N588" s="61"/>
      <c r="O588" s="61"/>
      <c r="P588" s="61"/>
      <c r="Q588" s="61"/>
      <c r="R588" s="61"/>
      <c r="S588" s="61"/>
      <c r="T588" s="61"/>
    </row>
    <row r="589" spans="1:20" ht="12">
      <c r="A589" s="58"/>
      <c r="B589" s="61"/>
      <c r="C589" s="61"/>
      <c r="D589" s="61"/>
      <c r="E589" s="61"/>
      <c r="F589" s="61"/>
      <c r="G589" s="61"/>
      <c r="H589" s="61"/>
      <c r="I589" s="61"/>
      <c r="J589" s="61"/>
      <c r="K589" s="61"/>
      <c r="L589" s="61"/>
      <c r="M589" s="61"/>
      <c r="N589" s="61"/>
      <c r="O589" s="61"/>
      <c r="P589" s="61"/>
      <c r="Q589" s="61"/>
      <c r="R589" s="61"/>
      <c r="S589" s="61"/>
      <c r="T589" s="61"/>
    </row>
    <row r="590" spans="1:20" ht="12">
      <c r="A590" s="58"/>
      <c r="B590" s="61"/>
      <c r="C590" s="61"/>
      <c r="D590" s="61"/>
      <c r="E590" s="61"/>
      <c r="F590" s="61"/>
      <c r="G590" s="61"/>
      <c r="H590" s="61"/>
      <c r="I590" s="61"/>
      <c r="J590" s="61"/>
      <c r="K590" s="61"/>
      <c r="L590" s="61"/>
      <c r="M590" s="61"/>
      <c r="N590" s="61"/>
      <c r="O590" s="61"/>
      <c r="P590" s="61"/>
      <c r="Q590" s="61"/>
      <c r="R590" s="61"/>
      <c r="S590" s="61"/>
      <c r="T590" s="61"/>
    </row>
    <row r="591" spans="1:20" ht="12">
      <c r="A591" s="58"/>
      <c r="B591" s="61"/>
      <c r="C591" s="61"/>
      <c r="D591" s="61"/>
      <c r="E591" s="61"/>
      <c r="F591" s="61"/>
      <c r="G591" s="61"/>
      <c r="H591" s="61"/>
      <c r="I591" s="61"/>
      <c r="J591" s="61"/>
      <c r="K591" s="61"/>
      <c r="L591" s="61"/>
      <c r="M591" s="61"/>
      <c r="N591" s="61"/>
      <c r="O591" s="61"/>
      <c r="P591" s="61"/>
      <c r="Q591" s="61"/>
      <c r="R591" s="61"/>
      <c r="S591" s="61"/>
      <c r="T591" s="61"/>
    </row>
    <row r="592" spans="1:20" ht="12">
      <c r="A592" s="58"/>
      <c r="B592" s="61"/>
      <c r="C592" s="61"/>
      <c r="D592" s="61"/>
      <c r="E592" s="61"/>
      <c r="F592" s="61"/>
      <c r="G592" s="61"/>
      <c r="H592" s="61"/>
      <c r="I592" s="61"/>
      <c r="J592" s="61"/>
      <c r="K592" s="61"/>
      <c r="L592" s="61"/>
      <c r="M592" s="61"/>
      <c r="N592" s="61"/>
      <c r="O592" s="61"/>
      <c r="P592" s="61"/>
      <c r="Q592" s="61"/>
      <c r="R592" s="61"/>
      <c r="S592" s="61"/>
      <c r="T592" s="61"/>
    </row>
    <row r="593" spans="1:20" ht="12">
      <c r="A593" s="58"/>
      <c r="B593" s="61"/>
      <c r="C593" s="61"/>
      <c r="D593" s="61"/>
      <c r="E593" s="61"/>
      <c r="F593" s="61"/>
      <c r="G593" s="61"/>
      <c r="H593" s="61"/>
      <c r="I593" s="61"/>
      <c r="J593" s="61"/>
      <c r="K593" s="61"/>
      <c r="L593" s="61"/>
      <c r="M593" s="61"/>
      <c r="N593" s="61"/>
      <c r="O593" s="61"/>
      <c r="P593" s="61"/>
      <c r="Q593" s="61"/>
      <c r="R593" s="61"/>
      <c r="S593" s="61"/>
      <c r="T593" s="61"/>
    </row>
    <row r="594" spans="1:20" ht="12">
      <c r="A594" s="58"/>
      <c r="B594" s="61"/>
      <c r="C594" s="61"/>
      <c r="D594" s="61"/>
      <c r="E594" s="61"/>
      <c r="F594" s="61"/>
      <c r="G594" s="61"/>
      <c r="H594" s="61"/>
      <c r="I594" s="61"/>
      <c r="J594" s="61"/>
      <c r="K594" s="61"/>
      <c r="L594" s="61"/>
      <c r="M594" s="61"/>
      <c r="N594" s="61"/>
      <c r="O594" s="61"/>
      <c r="P594" s="61"/>
      <c r="Q594" s="61"/>
      <c r="R594" s="61"/>
      <c r="S594" s="61"/>
      <c r="T594" s="61"/>
    </row>
    <row r="595" spans="1:20" ht="12">
      <c r="A595" s="58"/>
      <c r="B595" s="61"/>
      <c r="C595" s="61"/>
      <c r="D595" s="61"/>
      <c r="E595" s="61"/>
      <c r="F595" s="61"/>
      <c r="G595" s="61"/>
      <c r="H595" s="61"/>
      <c r="I595" s="61"/>
      <c r="J595" s="61"/>
      <c r="K595" s="61"/>
      <c r="L595" s="61"/>
      <c r="M595" s="61"/>
      <c r="N595" s="61"/>
      <c r="O595" s="61"/>
      <c r="P595" s="61"/>
      <c r="Q595" s="61"/>
      <c r="R595" s="61"/>
      <c r="S595" s="61"/>
      <c r="T595" s="61"/>
    </row>
    <row r="596" spans="1:20" ht="12">
      <c r="A596" s="58"/>
      <c r="B596" s="61"/>
      <c r="C596" s="61"/>
      <c r="D596" s="61"/>
      <c r="E596" s="61"/>
      <c r="F596" s="61"/>
      <c r="G596" s="61"/>
      <c r="H596" s="61"/>
      <c r="I596" s="61"/>
      <c r="J596" s="61"/>
      <c r="K596" s="61"/>
      <c r="L596" s="61"/>
      <c r="M596" s="61"/>
      <c r="N596" s="61"/>
      <c r="O596" s="61"/>
      <c r="P596" s="61"/>
      <c r="Q596" s="61"/>
      <c r="R596" s="61"/>
      <c r="S596" s="61"/>
      <c r="T596" s="61"/>
    </row>
    <row r="597" spans="1:20" ht="12">
      <c r="A597" s="58"/>
      <c r="B597" s="61"/>
      <c r="C597" s="61"/>
      <c r="D597" s="61"/>
      <c r="E597" s="61"/>
      <c r="F597" s="61"/>
      <c r="G597" s="61"/>
      <c r="H597" s="61"/>
      <c r="I597" s="61"/>
      <c r="J597" s="61"/>
      <c r="K597" s="61"/>
      <c r="L597" s="61"/>
      <c r="M597" s="61"/>
      <c r="N597" s="61"/>
      <c r="O597" s="61"/>
      <c r="P597" s="61"/>
      <c r="Q597" s="61"/>
      <c r="R597" s="61"/>
      <c r="S597" s="61"/>
      <c r="T597" s="61"/>
    </row>
    <row r="598" spans="1:20" ht="12">
      <c r="A598" s="58"/>
      <c r="B598" s="61"/>
      <c r="C598" s="61"/>
      <c r="D598" s="61"/>
      <c r="E598" s="61"/>
      <c r="F598" s="61"/>
      <c r="G598" s="61"/>
      <c r="H598" s="61"/>
      <c r="I598" s="61"/>
      <c r="J598" s="61"/>
      <c r="K598" s="61"/>
      <c r="L598" s="61"/>
      <c r="M598" s="61"/>
      <c r="N598" s="61"/>
      <c r="O598" s="61"/>
      <c r="P598" s="61"/>
      <c r="Q598" s="61"/>
      <c r="R598" s="61"/>
      <c r="S598" s="61"/>
      <c r="T598" s="61"/>
    </row>
    <row r="599" spans="1:20" ht="12">
      <c r="A599" s="58"/>
      <c r="B599" s="61"/>
      <c r="C599" s="61"/>
      <c r="D599" s="61"/>
      <c r="E599" s="61"/>
      <c r="F599" s="61"/>
      <c r="G599" s="61"/>
      <c r="H599" s="61"/>
      <c r="I599" s="61"/>
      <c r="J599" s="61"/>
      <c r="K599" s="61"/>
      <c r="L599" s="61"/>
      <c r="M599" s="61"/>
      <c r="N599" s="61"/>
      <c r="O599" s="61"/>
      <c r="P599" s="61"/>
      <c r="Q599" s="61"/>
      <c r="R599" s="61"/>
      <c r="S599" s="61"/>
      <c r="T599" s="61"/>
    </row>
    <row r="600" spans="1:20" ht="12">
      <c r="A600" s="58"/>
      <c r="B600" s="61"/>
      <c r="C600" s="61"/>
      <c r="D600" s="61"/>
      <c r="E600" s="61"/>
      <c r="F600" s="61"/>
      <c r="G600" s="61"/>
      <c r="H600" s="61"/>
      <c r="I600" s="61"/>
      <c r="J600" s="61"/>
      <c r="K600" s="61"/>
      <c r="L600" s="61"/>
      <c r="M600" s="61"/>
      <c r="N600" s="61"/>
      <c r="O600" s="61"/>
      <c r="P600" s="61"/>
      <c r="Q600" s="61"/>
      <c r="R600" s="61"/>
      <c r="S600" s="61"/>
      <c r="T600" s="61"/>
    </row>
    <row r="601" spans="1:20" ht="12">
      <c r="A601" s="58"/>
      <c r="B601" s="61"/>
      <c r="C601" s="61"/>
      <c r="D601" s="61"/>
      <c r="E601" s="61"/>
      <c r="F601" s="61"/>
      <c r="G601" s="61"/>
      <c r="H601" s="61"/>
      <c r="I601" s="61"/>
      <c r="J601" s="61"/>
      <c r="K601" s="61"/>
      <c r="L601" s="61"/>
      <c r="M601" s="61"/>
      <c r="N601" s="61"/>
      <c r="O601" s="61"/>
      <c r="P601" s="61"/>
      <c r="Q601" s="61"/>
      <c r="R601" s="61"/>
      <c r="S601" s="61"/>
      <c r="T601" s="61"/>
    </row>
    <row r="602" spans="1:20" ht="12">
      <c r="A602" s="58"/>
      <c r="B602" s="61"/>
      <c r="C602" s="61"/>
      <c r="D602" s="61"/>
      <c r="E602" s="61"/>
      <c r="F602" s="61"/>
      <c r="G602" s="61"/>
      <c r="H602" s="61"/>
      <c r="I602" s="61"/>
      <c r="J602" s="61"/>
      <c r="K602" s="61"/>
      <c r="L602" s="61"/>
      <c r="M602" s="61"/>
      <c r="N602" s="61"/>
      <c r="O602" s="61"/>
      <c r="P602" s="61"/>
      <c r="Q602" s="61"/>
      <c r="R602" s="61"/>
      <c r="S602" s="61"/>
      <c r="T602" s="61"/>
    </row>
    <row r="603" spans="1:20" ht="12">
      <c r="A603" s="58"/>
      <c r="B603" s="61"/>
      <c r="C603" s="61"/>
      <c r="D603" s="61"/>
      <c r="E603" s="61"/>
      <c r="F603" s="61"/>
      <c r="G603" s="61"/>
      <c r="H603" s="61"/>
      <c r="I603" s="61"/>
      <c r="J603" s="61"/>
      <c r="K603" s="61"/>
      <c r="L603" s="61"/>
      <c r="M603" s="61"/>
      <c r="N603" s="61"/>
      <c r="O603" s="61"/>
      <c r="P603" s="61"/>
      <c r="Q603" s="61"/>
      <c r="R603" s="61"/>
      <c r="S603" s="61"/>
      <c r="T603" s="61"/>
    </row>
    <row r="604" spans="1:20" ht="12">
      <c r="A604" s="58"/>
      <c r="B604" s="61"/>
      <c r="C604" s="61"/>
      <c r="D604" s="61"/>
      <c r="E604" s="61"/>
      <c r="F604" s="61"/>
      <c r="G604" s="61"/>
      <c r="H604" s="61"/>
      <c r="I604" s="61"/>
      <c r="J604" s="61"/>
      <c r="K604" s="61"/>
      <c r="L604" s="61"/>
      <c r="M604" s="61"/>
      <c r="N604" s="61"/>
      <c r="O604" s="61"/>
      <c r="P604" s="61"/>
      <c r="Q604" s="61"/>
      <c r="R604" s="61"/>
      <c r="S604" s="61"/>
      <c r="T604" s="61"/>
    </row>
    <row r="605" spans="1:20" ht="12">
      <c r="A605" s="58"/>
      <c r="B605" s="61"/>
      <c r="C605" s="61"/>
      <c r="D605" s="61"/>
      <c r="E605" s="61"/>
      <c r="F605" s="61"/>
      <c r="G605" s="61"/>
      <c r="H605" s="61"/>
      <c r="I605" s="61"/>
      <c r="J605" s="61"/>
      <c r="K605" s="61"/>
      <c r="L605" s="61"/>
      <c r="M605" s="61"/>
      <c r="N605" s="61"/>
      <c r="O605" s="61"/>
      <c r="P605" s="61"/>
      <c r="Q605" s="61"/>
      <c r="R605" s="61"/>
      <c r="S605" s="61"/>
      <c r="T605" s="61"/>
    </row>
    <row r="606" spans="1:20" ht="12">
      <c r="A606" s="58"/>
      <c r="B606" s="61"/>
      <c r="C606" s="61"/>
      <c r="D606" s="61"/>
      <c r="E606" s="61"/>
      <c r="F606" s="61"/>
      <c r="G606" s="61"/>
      <c r="H606" s="61"/>
      <c r="I606" s="61"/>
      <c r="J606" s="61"/>
      <c r="K606" s="61"/>
      <c r="L606" s="61"/>
      <c r="M606" s="61"/>
      <c r="N606" s="61"/>
      <c r="O606" s="61"/>
      <c r="P606" s="61"/>
      <c r="Q606" s="61"/>
      <c r="R606" s="61"/>
      <c r="S606" s="61"/>
      <c r="T606" s="61"/>
    </row>
    <row r="607" spans="1:20" ht="12">
      <c r="A607" s="58"/>
      <c r="B607" s="61"/>
      <c r="C607" s="61"/>
      <c r="D607" s="61"/>
      <c r="E607" s="61"/>
      <c r="F607" s="61"/>
      <c r="G607" s="61"/>
      <c r="H607" s="61"/>
      <c r="I607" s="61"/>
      <c r="J607" s="61"/>
      <c r="K607" s="61"/>
      <c r="L607" s="61"/>
      <c r="M607" s="61"/>
      <c r="N607" s="61"/>
      <c r="O607" s="61"/>
      <c r="P607" s="61"/>
      <c r="Q607" s="61"/>
      <c r="R607" s="61"/>
      <c r="S607" s="61"/>
      <c r="T607" s="61"/>
    </row>
    <row r="608" spans="1:20" ht="12">
      <c r="A608" s="58"/>
      <c r="B608" s="61"/>
      <c r="C608" s="61"/>
      <c r="D608" s="61"/>
      <c r="E608" s="61"/>
      <c r="F608" s="61"/>
      <c r="G608" s="61"/>
      <c r="H608" s="61"/>
      <c r="I608" s="61"/>
      <c r="J608" s="61"/>
      <c r="K608" s="61"/>
      <c r="L608" s="61"/>
      <c r="M608" s="61"/>
      <c r="N608" s="61"/>
      <c r="O608" s="61"/>
      <c r="P608" s="61"/>
      <c r="Q608" s="61"/>
      <c r="R608" s="61"/>
      <c r="S608" s="61"/>
      <c r="T608" s="61"/>
    </row>
    <row r="609" spans="1:20" ht="12">
      <c r="A609" s="58"/>
      <c r="B609" s="61"/>
      <c r="C609" s="61"/>
      <c r="D609" s="61"/>
      <c r="E609" s="61"/>
      <c r="F609" s="61"/>
      <c r="G609" s="61"/>
      <c r="H609" s="61"/>
      <c r="I609" s="61"/>
      <c r="J609" s="61"/>
      <c r="K609" s="61"/>
      <c r="L609" s="61"/>
      <c r="M609" s="61"/>
      <c r="N609" s="61"/>
      <c r="O609" s="61"/>
      <c r="P609" s="61"/>
      <c r="Q609" s="61"/>
      <c r="R609" s="61"/>
      <c r="S609" s="61"/>
      <c r="T609" s="61"/>
    </row>
    <row r="610" spans="1:20" ht="12">
      <c r="A610" s="58"/>
      <c r="B610" s="61"/>
      <c r="C610" s="61"/>
      <c r="D610" s="61"/>
      <c r="E610" s="61"/>
      <c r="F610" s="61"/>
      <c r="G610" s="61"/>
      <c r="H610" s="61"/>
      <c r="I610" s="61"/>
      <c r="J610" s="61"/>
      <c r="K610" s="61"/>
      <c r="L610" s="61"/>
      <c r="M610" s="61"/>
      <c r="N610" s="61"/>
      <c r="O610" s="61"/>
      <c r="P610" s="61"/>
      <c r="Q610" s="61"/>
      <c r="R610" s="61"/>
      <c r="S610" s="61"/>
      <c r="T610" s="61"/>
    </row>
    <row r="611" spans="1:20" ht="12">
      <c r="A611" s="58"/>
      <c r="B611" s="61"/>
      <c r="C611" s="61"/>
      <c r="D611" s="61"/>
      <c r="E611" s="61"/>
      <c r="F611" s="61"/>
      <c r="G611" s="61"/>
      <c r="H611" s="61"/>
      <c r="I611" s="61"/>
      <c r="J611" s="61"/>
      <c r="K611" s="61"/>
      <c r="L611" s="61"/>
      <c r="M611" s="61"/>
      <c r="N611" s="61"/>
      <c r="O611" s="61"/>
      <c r="P611" s="61"/>
      <c r="Q611" s="61"/>
      <c r="R611" s="61"/>
      <c r="S611" s="61"/>
      <c r="T611" s="61"/>
    </row>
    <row r="612" spans="1:20" ht="12">
      <c r="A612" s="58"/>
      <c r="B612" s="61"/>
      <c r="C612" s="61"/>
      <c r="D612" s="61"/>
      <c r="E612" s="61"/>
      <c r="F612" s="61"/>
      <c r="G612" s="61"/>
      <c r="H612" s="61"/>
      <c r="I612" s="61"/>
      <c r="J612" s="61"/>
      <c r="K612" s="61"/>
      <c r="L612" s="61"/>
      <c r="M612" s="61"/>
      <c r="N612" s="61"/>
      <c r="O612" s="61"/>
      <c r="P612" s="61"/>
      <c r="Q612" s="61"/>
      <c r="R612" s="61"/>
      <c r="S612" s="61"/>
      <c r="T612" s="61"/>
    </row>
    <row r="613" spans="1:20" ht="12">
      <c r="A613" s="58"/>
      <c r="B613" s="61"/>
      <c r="C613" s="61"/>
      <c r="D613" s="61"/>
      <c r="E613" s="61"/>
      <c r="F613" s="61"/>
      <c r="G613" s="61"/>
      <c r="H613" s="61"/>
      <c r="I613" s="61"/>
      <c r="J613" s="61"/>
      <c r="K613" s="61"/>
      <c r="L613" s="61"/>
      <c r="M613" s="61"/>
      <c r="N613" s="61"/>
      <c r="O613" s="61"/>
      <c r="P613" s="61"/>
      <c r="Q613" s="61"/>
      <c r="R613" s="61"/>
      <c r="S613" s="61"/>
      <c r="T613" s="61"/>
    </row>
    <row r="614" spans="1:20" ht="12">
      <c r="A614" s="58"/>
      <c r="B614" s="61"/>
      <c r="C614" s="61"/>
      <c r="D614" s="61"/>
      <c r="E614" s="61"/>
      <c r="F614" s="61"/>
      <c r="G614" s="61"/>
      <c r="H614" s="61"/>
      <c r="I614" s="61"/>
      <c r="J614" s="61"/>
      <c r="K614" s="61"/>
      <c r="L614" s="61"/>
      <c r="M614" s="61"/>
      <c r="N614" s="61"/>
      <c r="O614" s="61"/>
      <c r="P614" s="61"/>
      <c r="Q614" s="61"/>
      <c r="R614" s="61"/>
      <c r="S614" s="61"/>
      <c r="T614" s="61"/>
    </row>
    <row r="615" spans="1:20" ht="12">
      <c r="A615" s="58"/>
      <c r="B615" s="61"/>
      <c r="C615" s="61"/>
      <c r="D615" s="61"/>
      <c r="E615" s="61"/>
      <c r="F615" s="61"/>
      <c r="G615" s="61"/>
      <c r="H615" s="61"/>
      <c r="I615" s="61"/>
      <c r="J615" s="61"/>
      <c r="K615" s="61"/>
      <c r="L615" s="61"/>
      <c r="M615" s="61"/>
      <c r="N615" s="61"/>
      <c r="O615" s="61"/>
      <c r="P615" s="61"/>
      <c r="Q615" s="61"/>
      <c r="R615" s="61"/>
      <c r="S615" s="61"/>
      <c r="T615" s="61"/>
    </row>
    <row r="616" spans="1:20" ht="12">
      <c r="A616" s="58"/>
      <c r="B616" s="61"/>
      <c r="C616" s="61"/>
      <c r="D616" s="61"/>
      <c r="E616" s="61"/>
      <c r="F616" s="61"/>
      <c r="G616" s="61"/>
      <c r="H616" s="61"/>
      <c r="I616" s="61"/>
      <c r="J616" s="61"/>
      <c r="K616" s="61"/>
      <c r="L616" s="61"/>
      <c r="M616" s="61"/>
      <c r="N616" s="61"/>
      <c r="O616" s="61"/>
      <c r="P616" s="61"/>
      <c r="Q616" s="61"/>
      <c r="R616" s="61"/>
      <c r="S616" s="61"/>
      <c r="T616" s="61"/>
    </row>
    <row r="617" spans="1:20" ht="12">
      <c r="A617" s="58"/>
      <c r="B617" s="61"/>
      <c r="C617" s="61"/>
      <c r="D617" s="61"/>
      <c r="E617" s="61"/>
      <c r="F617" s="61"/>
      <c r="G617" s="61"/>
      <c r="H617" s="61"/>
      <c r="I617" s="61"/>
      <c r="J617" s="61"/>
      <c r="K617" s="61"/>
      <c r="L617" s="61"/>
      <c r="M617" s="61"/>
      <c r="N617" s="61"/>
      <c r="O617" s="61"/>
      <c r="P617" s="61"/>
      <c r="Q617" s="61"/>
      <c r="R617" s="61"/>
      <c r="S617" s="61"/>
      <c r="T617" s="61"/>
    </row>
    <row r="618" spans="1:20" ht="12">
      <c r="A618" s="58"/>
      <c r="B618" s="61"/>
      <c r="C618" s="61"/>
      <c r="D618" s="61"/>
      <c r="E618" s="61"/>
      <c r="F618" s="61"/>
      <c r="G618" s="61"/>
      <c r="H618" s="61"/>
      <c r="I618" s="61"/>
      <c r="J618" s="61"/>
      <c r="K618" s="61"/>
      <c r="L618" s="61"/>
      <c r="M618" s="61"/>
      <c r="N618" s="61"/>
      <c r="O618" s="61"/>
      <c r="P618" s="61"/>
      <c r="Q618" s="61"/>
      <c r="R618" s="61"/>
      <c r="S618" s="61"/>
      <c r="T618" s="61"/>
    </row>
    <row r="619" spans="1:20" ht="12">
      <c r="A619" s="58"/>
      <c r="B619" s="61"/>
      <c r="C619" s="61"/>
      <c r="D619" s="61"/>
      <c r="E619" s="61"/>
      <c r="F619" s="61"/>
      <c r="G619" s="61"/>
      <c r="H619" s="61"/>
      <c r="I619" s="61"/>
      <c r="J619" s="61"/>
      <c r="K619" s="61"/>
      <c r="L619" s="61"/>
      <c r="M619" s="61"/>
      <c r="N619" s="61"/>
      <c r="O619" s="61"/>
      <c r="P619" s="61"/>
      <c r="Q619" s="61"/>
      <c r="R619" s="61"/>
      <c r="S619" s="61"/>
      <c r="T619" s="61"/>
    </row>
    <row r="620" spans="1:20" ht="12">
      <c r="A620" s="58"/>
      <c r="B620" s="61"/>
      <c r="C620" s="61"/>
      <c r="D620" s="61"/>
      <c r="E620" s="61"/>
      <c r="F620" s="61"/>
      <c r="G620" s="61"/>
      <c r="H620" s="61"/>
      <c r="I620" s="61"/>
      <c r="J620" s="61"/>
      <c r="K620" s="61"/>
      <c r="L620" s="61"/>
      <c r="M620" s="61"/>
      <c r="N620" s="61"/>
      <c r="O620" s="61"/>
      <c r="P620" s="61"/>
      <c r="Q620" s="61"/>
      <c r="R620" s="61"/>
      <c r="S620" s="61"/>
      <c r="T620" s="61"/>
    </row>
    <row r="621" spans="1:20" ht="12">
      <c r="A621" s="58"/>
      <c r="B621" s="61"/>
      <c r="C621" s="61"/>
      <c r="D621" s="61"/>
      <c r="E621" s="61"/>
      <c r="F621" s="61"/>
      <c r="G621" s="61"/>
      <c r="H621" s="61"/>
      <c r="I621" s="61"/>
      <c r="J621" s="61"/>
      <c r="K621" s="61"/>
      <c r="L621" s="61"/>
      <c r="M621" s="61"/>
      <c r="N621" s="61"/>
      <c r="O621" s="61"/>
      <c r="P621" s="61"/>
      <c r="Q621" s="61"/>
      <c r="R621" s="61"/>
      <c r="S621" s="61"/>
      <c r="T621" s="61"/>
    </row>
    <row r="622" spans="1:20" ht="12">
      <c r="A622" s="58"/>
      <c r="B622" s="61"/>
      <c r="C622" s="61"/>
      <c r="D622" s="61"/>
      <c r="E622" s="61"/>
      <c r="F622" s="61"/>
      <c r="G622" s="61"/>
      <c r="H622" s="61"/>
      <c r="I622" s="61"/>
      <c r="J622" s="61"/>
      <c r="K622" s="61"/>
      <c r="L622" s="61"/>
      <c r="M622" s="61"/>
      <c r="N622" s="61"/>
      <c r="O622" s="61"/>
      <c r="P622" s="61"/>
      <c r="Q622" s="61"/>
      <c r="R622" s="61"/>
      <c r="S622" s="61"/>
      <c r="T622" s="61"/>
    </row>
    <row r="623" spans="1:20" ht="12">
      <c r="A623" s="58"/>
      <c r="B623" s="61"/>
      <c r="C623" s="61"/>
      <c r="D623" s="61"/>
      <c r="E623" s="61"/>
      <c r="F623" s="61"/>
      <c r="G623" s="61"/>
      <c r="H623" s="61"/>
      <c r="I623" s="61"/>
      <c r="J623" s="61"/>
      <c r="K623" s="61"/>
      <c r="L623" s="61"/>
      <c r="M623" s="61"/>
      <c r="N623" s="61"/>
      <c r="O623" s="61"/>
      <c r="P623" s="61"/>
      <c r="Q623" s="61"/>
      <c r="R623" s="61"/>
      <c r="S623" s="61"/>
      <c r="T623" s="61"/>
    </row>
    <row r="624" spans="1:20" ht="12">
      <c r="A624" s="58"/>
      <c r="B624" s="61"/>
      <c r="C624" s="61"/>
      <c r="D624" s="61"/>
      <c r="E624" s="61"/>
      <c r="F624" s="61"/>
      <c r="G624" s="61"/>
      <c r="H624" s="61"/>
      <c r="I624" s="61"/>
      <c r="J624" s="61"/>
      <c r="K624" s="61"/>
      <c r="L624" s="61"/>
      <c r="M624" s="61"/>
      <c r="N624" s="61"/>
      <c r="O624" s="61"/>
      <c r="P624" s="61"/>
      <c r="Q624" s="61"/>
      <c r="R624" s="61"/>
      <c r="S624" s="61"/>
      <c r="T624" s="61"/>
    </row>
    <row r="625" spans="1:20" ht="12">
      <c r="A625" s="58"/>
      <c r="B625" s="61"/>
      <c r="C625" s="61"/>
      <c r="D625" s="61"/>
      <c r="E625" s="61"/>
      <c r="F625" s="61"/>
      <c r="G625" s="61"/>
      <c r="H625" s="61"/>
      <c r="I625" s="61"/>
      <c r="J625" s="61"/>
      <c r="K625" s="61"/>
      <c r="L625" s="61"/>
      <c r="M625" s="61"/>
      <c r="N625" s="61"/>
      <c r="O625" s="61"/>
      <c r="P625" s="61"/>
      <c r="Q625" s="61"/>
      <c r="R625" s="61"/>
      <c r="S625" s="61"/>
      <c r="T625" s="61"/>
    </row>
    <row r="626" spans="1:20" ht="12">
      <c r="A626" s="58"/>
      <c r="B626" s="61"/>
      <c r="C626" s="61"/>
      <c r="D626" s="61"/>
      <c r="E626" s="61"/>
      <c r="F626" s="61"/>
      <c r="G626" s="61"/>
      <c r="H626" s="61"/>
      <c r="I626" s="61"/>
      <c r="J626" s="61"/>
      <c r="K626" s="61"/>
      <c r="L626" s="61"/>
      <c r="M626" s="61"/>
      <c r="N626" s="61"/>
      <c r="O626" s="61"/>
      <c r="P626" s="61"/>
      <c r="Q626" s="61"/>
      <c r="R626" s="61"/>
      <c r="S626" s="61"/>
      <c r="T626" s="61"/>
    </row>
    <row r="627" spans="1:20" ht="12">
      <c r="A627" s="58"/>
      <c r="B627" s="61"/>
      <c r="C627" s="61"/>
      <c r="D627" s="61"/>
      <c r="E627" s="61"/>
      <c r="F627" s="61"/>
      <c r="G627" s="61"/>
      <c r="H627" s="61"/>
      <c r="I627" s="61"/>
      <c r="J627" s="61"/>
      <c r="K627" s="61"/>
      <c r="L627" s="61"/>
      <c r="M627" s="61"/>
      <c r="N627" s="61"/>
      <c r="O627" s="61"/>
      <c r="P627" s="61"/>
      <c r="Q627" s="61"/>
      <c r="R627" s="61"/>
      <c r="S627" s="61"/>
      <c r="T627" s="61"/>
    </row>
    <row r="628" spans="1:20" ht="12">
      <c r="A628" s="58"/>
      <c r="B628" s="61"/>
      <c r="C628" s="61"/>
      <c r="D628" s="61"/>
      <c r="E628" s="61"/>
      <c r="F628" s="61"/>
      <c r="G628" s="61"/>
      <c r="H628" s="61"/>
      <c r="I628" s="61"/>
      <c r="J628" s="61"/>
      <c r="K628" s="61"/>
      <c r="L628" s="61"/>
      <c r="M628" s="61"/>
      <c r="N628" s="61"/>
      <c r="O628" s="61"/>
      <c r="P628" s="61"/>
      <c r="Q628" s="61"/>
      <c r="R628" s="61"/>
      <c r="S628" s="61"/>
      <c r="T628" s="61"/>
    </row>
    <row r="629" spans="1:20" ht="12">
      <c r="A629" s="58"/>
      <c r="B629" s="61"/>
      <c r="C629" s="61"/>
      <c r="D629" s="61"/>
      <c r="E629" s="61"/>
      <c r="F629" s="61"/>
      <c r="G629" s="61"/>
      <c r="H629" s="61"/>
      <c r="I629" s="61"/>
      <c r="J629" s="61"/>
      <c r="K629" s="61"/>
      <c r="L629" s="61"/>
      <c r="M629" s="61"/>
      <c r="N629" s="61"/>
      <c r="O629" s="61"/>
      <c r="P629" s="61"/>
      <c r="Q629" s="61"/>
      <c r="R629" s="61"/>
      <c r="S629" s="61"/>
      <c r="T629" s="61"/>
    </row>
    <row r="630" spans="1:20" ht="12">
      <c r="A630" s="58"/>
      <c r="B630" s="61"/>
      <c r="C630" s="61"/>
      <c r="D630" s="61"/>
      <c r="E630" s="61"/>
      <c r="F630" s="61"/>
      <c r="G630" s="61"/>
      <c r="H630" s="61"/>
      <c r="I630" s="61"/>
      <c r="J630" s="61"/>
      <c r="K630" s="61"/>
      <c r="L630" s="61"/>
      <c r="M630" s="61"/>
      <c r="N630" s="61"/>
      <c r="O630" s="61"/>
      <c r="P630" s="61"/>
      <c r="Q630" s="61"/>
      <c r="R630" s="61"/>
      <c r="S630" s="61"/>
      <c r="T630" s="61"/>
    </row>
    <row r="631" spans="1:20" ht="12">
      <c r="A631" s="58"/>
      <c r="B631" s="61"/>
      <c r="C631" s="61"/>
      <c r="D631" s="61"/>
      <c r="E631" s="61"/>
      <c r="F631" s="61"/>
      <c r="G631" s="61"/>
      <c r="H631" s="61"/>
      <c r="I631" s="61"/>
      <c r="J631" s="61"/>
      <c r="K631" s="61"/>
      <c r="L631" s="61"/>
      <c r="M631" s="61"/>
      <c r="N631" s="61"/>
      <c r="O631" s="61"/>
      <c r="P631" s="61"/>
      <c r="Q631" s="61"/>
      <c r="R631" s="61"/>
      <c r="S631" s="61"/>
      <c r="T631" s="61"/>
    </row>
    <row r="632" spans="1:20" ht="12">
      <c r="A632" s="58"/>
      <c r="B632" s="61"/>
      <c r="C632" s="61"/>
      <c r="D632" s="61"/>
      <c r="E632" s="61"/>
      <c r="F632" s="61"/>
      <c r="G632" s="61"/>
      <c r="H632" s="61"/>
      <c r="I632" s="61"/>
      <c r="J632" s="61"/>
      <c r="K632" s="61"/>
      <c r="L632" s="61"/>
      <c r="M632" s="61"/>
      <c r="N632" s="61"/>
      <c r="O632" s="61"/>
      <c r="P632" s="61"/>
      <c r="Q632" s="61"/>
      <c r="R632" s="61"/>
      <c r="S632" s="61"/>
      <c r="T632" s="61"/>
    </row>
    <row r="633" spans="1:20" ht="12">
      <c r="A633" s="58"/>
      <c r="B633" s="61"/>
      <c r="C633" s="61"/>
      <c r="D633" s="61"/>
      <c r="E633" s="61"/>
      <c r="F633" s="61"/>
      <c r="G633" s="61"/>
      <c r="H633" s="61"/>
      <c r="I633" s="61"/>
      <c r="J633" s="61"/>
      <c r="K633" s="61"/>
      <c r="L633" s="61"/>
      <c r="M633" s="61"/>
      <c r="N633" s="61"/>
      <c r="O633" s="61"/>
      <c r="P633" s="61"/>
      <c r="Q633" s="61"/>
      <c r="R633" s="61"/>
      <c r="S633" s="61"/>
      <c r="T633" s="61"/>
    </row>
    <row r="634" spans="1:20" ht="12">
      <c r="A634" s="58"/>
      <c r="B634" s="61"/>
      <c r="C634" s="61"/>
      <c r="D634" s="61"/>
      <c r="E634" s="61"/>
      <c r="F634" s="61"/>
      <c r="G634" s="61"/>
      <c r="H634" s="61"/>
      <c r="I634" s="61"/>
      <c r="J634" s="61"/>
      <c r="K634" s="61"/>
      <c r="L634" s="61"/>
      <c r="M634" s="61"/>
      <c r="N634" s="61"/>
      <c r="O634" s="61"/>
      <c r="P634" s="61"/>
      <c r="Q634" s="61"/>
      <c r="R634" s="61"/>
      <c r="S634" s="61"/>
      <c r="T634" s="61"/>
    </row>
    <row r="635" spans="1:20" ht="12">
      <c r="A635" s="58"/>
      <c r="B635" s="61"/>
      <c r="C635" s="61"/>
      <c r="D635" s="61"/>
      <c r="E635" s="61"/>
      <c r="F635" s="61"/>
      <c r="G635" s="61"/>
      <c r="H635" s="61"/>
      <c r="I635" s="61"/>
      <c r="J635" s="61"/>
      <c r="K635" s="61"/>
      <c r="L635" s="61"/>
      <c r="M635" s="61"/>
      <c r="N635" s="61"/>
      <c r="O635" s="61"/>
      <c r="P635" s="61"/>
      <c r="Q635" s="61"/>
      <c r="R635" s="61"/>
      <c r="S635" s="61"/>
      <c r="T635" s="61"/>
    </row>
    <row r="636" spans="1:20" ht="12">
      <c r="A636" s="58"/>
      <c r="B636" s="61"/>
      <c r="C636" s="61"/>
      <c r="D636" s="61"/>
      <c r="E636" s="61"/>
      <c r="F636" s="61"/>
      <c r="G636" s="61"/>
      <c r="H636" s="61"/>
      <c r="I636" s="61"/>
      <c r="J636" s="61"/>
      <c r="K636" s="61"/>
      <c r="L636" s="61"/>
      <c r="M636" s="61"/>
      <c r="N636" s="61"/>
      <c r="O636" s="61"/>
      <c r="P636" s="61"/>
      <c r="Q636" s="61"/>
      <c r="R636" s="61"/>
      <c r="S636" s="61"/>
      <c r="T636" s="61"/>
    </row>
    <row r="637" spans="1:20" ht="12">
      <c r="A637" s="58"/>
      <c r="B637" s="61"/>
      <c r="C637" s="61"/>
      <c r="D637" s="61"/>
      <c r="E637" s="61"/>
      <c r="F637" s="61"/>
      <c r="G637" s="61"/>
      <c r="H637" s="61"/>
      <c r="I637" s="61"/>
      <c r="J637" s="61"/>
      <c r="K637" s="61"/>
      <c r="L637" s="61"/>
      <c r="M637" s="61"/>
      <c r="N637" s="61"/>
      <c r="O637" s="61"/>
      <c r="P637" s="61"/>
      <c r="Q637" s="61"/>
      <c r="R637" s="61"/>
      <c r="S637" s="61"/>
      <c r="T637" s="61"/>
    </row>
    <row r="638" spans="1:20" ht="12">
      <c r="A638" s="58"/>
      <c r="B638" s="61"/>
      <c r="C638" s="61"/>
      <c r="D638" s="61"/>
      <c r="E638" s="61"/>
      <c r="F638" s="61"/>
      <c r="G638" s="61"/>
      <c r="H638" s="61"/>
      <c r="I638" s="61"/>
      <c r="J638" s="61"/>
      <c r="K638" s="61"/>
      <c r="L638" s="61"/>
      <c r="M638" s="61"/>
      <c r="N638" s="61"/>
      <c r="O638" s="61"/>
      <c r="P638" s="61"/>
      <c r="Q638" s="61"/>
      <c r="R638" s="61"/>
      <c r="S638" s="61"/>
      <c r="T638" s="61"/>
    </row>
    <row r="639" spans="1:20" ht="12">
      <c r="A639" s="58"/>
      <c r="B639" s="61"/>
      <c r="C639" s="61"/>
      <c r="D639" s="61"/>
      <c r="E639" s="61"/>
      <c r="F639" s="61"/>
      <c r="G639" s="61"/>
      <c r="H639" s="61"/>
      <c r="I639" s="61"/>
      <c r="J639" s="61"/>
      <c r="K639" s="61"/>
      <c r="L639" s="61"/>
      <c r="M639" s="61"/>
      <c r="N639" s="61"/>
      <c r="O639" s="61"/>
      <c r="P639" s="61"/>
      <c r="Q639" s="61"/>
      <c r="R639" s="61"/>
      <c r="S639" s="61"/>
      <c r="T639" s="61"/>
    </row>
    <row r="640" spans="1:20" ht="12">
      <c r="A640" s="58"/>
      <c r="B640" s="61"/>
      <c r="C640" s="61"/>
      <c r="D640" s="61"/>
      <c r="E640" s="61"/>
      <c r="F640" s="61"/>
      <c r="G640" s="61"/>
      <c r="H640" s="61"/>
      <c r="I640" s="61"/>
      <c r="J640" s="61"/>
      <c r="K640" s="61"/>
      <c r="L640" s="61"/>
      <c r="M640" s="61"/>
      <c r="N640" s="61"/>
      <c r="O640" s="61"/>
      <c r="P640" s="61"/>
      <c r="Q640" s="61"/>
      <c r="R640" s="61"/>
      <c r="S640" s="61"/>
      <c r="T640" s="61"/>
    </row>
    <row r="641" spans="1:20" ht="12">
      <c r="A641" s="58"/>
      <c r="B641" s="61"/>
      <c r="C641" s="61"/>
      <c r="D641" s="61"/>
      <c r="E641" s="61"/>
      <c r="F641" s="61"/>
      <c r="G641" s="61"/>
      <c r="H641" s="61"/>
      <c r="I641" s="61"/>
      <c r="J641" s="61"/>
      <c r="K641" s="61"/>
      <c r="L641" s="61"/>
      <c r="M641" s="61"/>
      <c r="N641" s="61"/>
      <c r="O641" s="61"/>
      <c r="P641" s="61"/>
      <c r="Q641" s="61"/>
      <c r="R641" s="61"/>
      <c r="S641" s="61"/>
      <c r="T641" s="61"/>
    </row>
    <row r="642" spans="1:20" ht="12">
      <c r="A642" s="58"/>
      <c r="B642" s="61"/>
      <c r="C642" s="61"/>
      <c r="D642" s="61"/>
      <c r="E642" s="61"/>
      <c r="F642" s="61"/>
      <c r="G642" s="61"/>
      <c r="H642" s="61"/>
      <c r="I642" s="61"/>
      <c r="J642" s="61"/>
      <c r="K642" s="61"/>
      <c r="L642" s="61"/>
      <c r="M642" s="61"/>
      <c r="N642" s="61"/>
      <c r="O642" s="61"/>
      <c r="P642" s="61"/>
      <c r="Q642" s="61"/>
      <c r="R642" s="61"/>
      <c r="S642" s="61"/>
      <c r="T642" s="61"/>
    </row>
    <row r="643" spans="1:20" ht="12">
      <c r="A643" s="58"/>
      <c r="B643" s="61"/>
      <c r="C643" s="61"/>
      <c r="D643" s="61"/>
      <c r="E643" s="61"/>
      <c r="F643" s="61"/>
      <c r="G643" s="61"/>
      <c r="H643" s="61"/>
      <c r="I643" s="61"/>
      <c r="J643" s="61"/>
      <c r="K643" s="61"/>
      <c r="L643" s="61"/>
      <c r="M643" s="61"/>
      <c r="N643" s="61"/>
      <c r="O643" s="61"/>
      <c r="P643" s="61"/>
      <c r="Q643" s="61"/>
      <c r="R643" s="61"/>
      <c r="S643" s="61"/>
      <c r="T643" s="61"/>
    </row>
    <row r="644" spans="1:20" ht="12">
      <c r="A644" s="58"/>
      <c r="B644" s="61"/>
      <c r="C644" s="61"/>
      <c r="D644" s="61"/>
      <c r="E644" s="61"/>
      <c r="F644" s="61"/>
      <c r="G644" s="61"/>
      <c r="H644" s="61"/>
      <c r="I644" s="61"/>
      <c r="J644" s="61"/>
      <c r="K644" s="61"/>
      <c r="L644" s="61"/>
      <c r="M644" s="61"/>
      <c r="N644" s="61"/>
      <c r="O644" s="61"/>
      <c r="P644" s="61"/>
      <c r="Q644" s="61"/>
      <c r="R644" s="61"/>
      <c r="S644" s="61"/>
      <c r="T644" s="61"/>
    </row>
    <row r="645" spans="1:20" ht="12">
      <c r="A645" s="58"/>
      <c r="B645" s="61"/>
      <c r="C645" s="61"/>
      <c r="D645" s="61"/>
      <c r="E645" s="61"/>
      <c r="F645" s="61"/>
      <c r="G645" s="61"/>
      <c r="H645" s="61"/>
      <c r="I645" s="61"/>
      <c r="J645" s="61"/>
      <c r="K645" s="61"/>
      <c r="L645" s="61"/>
      <c r="M645" s="61"/>
      <c r="N645" s="61"/>
      <c r="O645" s="61"/>
      <c r="P645" s="61"/>
      <c r="Q645" s="61"/>
      <c r="R645" s="61"/>
      <c r="S645" s="61"/>
      <c r="T645" s="61"/>
    </row>
    <row r="646" spans="1:20" ht="12">
      <c r="A646" s="58"/>
      <c r="B646" s="61"/>
      <c r="C646" s="61"/>
      <c r="D646" s="61"/>
      <c r="E646" s="61"/>
      <c r="F646" s="61"/>
      <c r="G646" s="61"/>
      <c r="H646" s="61"/>
      <c r="I646" s="61"/>
      <c r="J646" s="61"/>
      <c r="K646" s="61"/>
      <c r="L646" s="61"/>
      <c r="M646" s="61"/>
      <c r="N646" s="61"/>
      <c r="O646" s="61"/>
      <c r="P646" s="61"/>
      <c r="Q646" s="61"/>
      <c r="R646" s="61"/>
      <c r="S646" s="61"/>
      <c r="T646" s="61"/>
    </row>
    <row r="647" spans="1:20" ht="12">
      <c r="A647" s="58"/>
      <c r="B647" s="61"/>
      <c r="C647" s="61"/>
      <c r="D647" s="61"/>
      <c r="E647" s="61"/>
      <c r="F647" s="61"/>
      <c r="G647" s="61"/>
      <c r="H647" s="61"/>
      <c r="I647" s="61"/>
      <c r="J647" s="61"/>
      <c r="K647" s="61"/>
      <c r="L647" s="61"/>
      <c r="M647" s="61"/>
      <c r="N647" s="61"/>
      <c r="O647" s="61"/>
      <c r="P647" s="61"/>
      <c r="Q647" s="61"/>
      <c r="R647" s="61"/>
      <c r="S647" s="61"/>
      <c r="T647" s="61"/>
    </row>
    <row r="648" spans="1:20" ht="12">
      <c r="A648" s="58"/>
      <c r="B648" s="61"/>
      <c r="C648" s="61"/>
      <c r="D648" s="61"/>
      <c r="E648" s="61"/>
      <c r="F648" s="61"/>
      <c r="G648" s="61"/>
      <c r="H648" s="61"/>
      <c r="I648" s="61"/>
      <c r="J648" s="61"/>
      <c r="K648" s="61"/>
      <c r="L648" s="61"/>
      <c r="M648" s="61"/>
      <c r="N648" s="61"/>
      <c r="O648" s="61"/>
      <c r="P648" s="61"/>
      <c r="Q648" s="61"/>
      <c r="R648" s="61"/>
      <c r="S648" s="61"/>
      <c r="T648" s="61"/>
    </row>
    <row r="649" spans="1:20" ht="12">
      <c r="A649" s="58"/>
      <c r="B649" s="61"/>
      <c r="C649" s="61"/>
      <c r="D649" s="61"/>
      <c r="E649" s="61"/>
      <c r="F649" s="61"/>
      <c r="G649" s="61"/>
      <c r="H649" s="61"/>
      <c r="I649" s="61"/>
      <c r="J649" s="61"/>
      <c r="K649" s="61"/>
      <c r="L649" s="61"/>
      <c r="M649" s="61"/>
      <c r="N649" s="61"/>
      <c r="O649" s="61"/>
      <c r="P649" s="61"/>
      <c r="Q649" s="61"/>
      <c r="R649" s="61"/>
      <c r="S649" s="61"/>
      <c r="T649" s="61"/>
    </row>
    <row r="650" spans="1:20" ht="12">
      <c r="A650" s="58"/>
      <c r="B650" s="61"/>
      <c r="C650" s="61"/>
      <c r="D650" s="61"/>
      <c r="E650" s="61"/>
      <c r="F650" s="61"/>
      <c r="G650" s="61"/>
      <c r="H650" s="61"/>
      <c r="I650" s="61"/>
      <c r="J650" s="61"/>
      <c r="K650" s="61"/>
      <c r="L650" s="61"/>
      <c r="M650" s="61"/>
      <c r="N650" s="61"/>
      <c r="O650" s="61"/>
      <c r="P650" s="61"/>
      <c r="Q650" s="61"/>
      <c r="R650" s="61"/>
      <c r="S650" s="61"/>
      <c r="T650" s="61"/>
    </row>
    <row r="651" spans="1:20" ht="12">
      <c r="A651" s="58"/>
      <c r="B651" s="61"/>
      <c r="C651" s="61"/>
      <c r="D651" s="61"/>
      <c r="E651" s="61"/>
      <c r="F651" s="61"/>
      <c r="G651" s="61"/>
      <c r="H651" s="61"/>
      <c r="I651" s="61"/>
      <c r="J651" s="61"/>
      <c r="K651" s="61"/>
      <c r="L651" s="61"/>
      <c r="M651" s="61"/>
      <c r="N651" s="61"/>
      <c r="O651" s="61"/>
      <c r="P651" s="61"/>
      <c r="Q651" s="61"/>
      <c r="R651" s="61"/>
      <c r="S651" s="61"/>
      <c r="T651" s="61"/>
    </row>
    <row r="652" spans="1:20" ht="12">
      <c r="A652" s="58"/>
      <c r="B652" s="61"/>
      <c r="C652" s="61"/>
      <c r="D652" s="61"/>
      <c r="E652" s="61"/>
      <c r="F652" s="61"/>
      <c r="G652" s="61"/>
      <c r="H652" s="61"/>
      <c r="I652" s="61"/>
      <c r="J652" s="61"/>
      <c r="K652" s="61"/>
      <c r="L652" s="61"/>
      <c r="M652" s="61"/>
      <c r="N652" s="61"/>
      <c r="O652" s="61"/>
      <c r="P652" s="61"/>
      <c r="Q652" s="61"/>
      <c r="R652" s="61"/>
      <c r="S652" s="61"/>
      <c r="T652" s="61"/>
    </row>
    <row r="653" spans="1:20" ht="12">
      <c r="A653" s="58"/>
      <c r="B653" s="61"/>
      <c r="C653" s="61"/>
      <c r="D653" s="61"/>
      <c r="E653" s="61"/>
      <c r="F653" s="61"/>
      <c r="G653" s="61"/>
      <c r="H653" s="61"/>
      <c r="I653" s="61"/>
      <c r="J653" s="61"/>
      <c r="K653" s="61"/>
      <c r="L653" s="61"/>
      <c r="M653" s="61"/>
      <c r="N653" s="61"/>
      <c r="O653" s="61"/>
      <c r="P653" s="61"/>
      <c r="Q653" s="61"/>
      <c r="R653" s="61"/>
      <c r="S653" s="61"/>
      <c r="T653" s="61"/>
    </row>
    <row r="654" spans="1:20" ht="12">
      <c r="A654" s="58"/>
      <c r="B654" s="61"/>
      <c r="C654" s="61"/>
      <c r="D654" s="61"/>
      <c r="E654" s="61"/>
      <c r="F654" s="61"/>
      <c r="G654" s="61"/>
      <c r="H654" s="61"/>
      <c r="I654" s="61"/>
      <c r="J654" s="61"/>
      <c r="K654" s="61"/>
      <c r="L654" s="61"/>
      <c r="M654" s="61"/>
      <c r="N654" s="61"/>
      <c r="O654" s="61"/>
      <c r="P654" s="61"/>
      <c r="Q654" s="61"/>
      <c r="R654" s="61"/>
      <c r="S654" s="61"/>
      <c r="T654" s="61"/>
    </row>
    <row r="655" spans="1:20" ht="12">
      <c r="A655" s="58"/>
      <c r="B655" s="61"/>
      <c r="C655" s="61"/>
      <c r="D655" s="61"/>
      <c r="E655" s="61"/>
      <c r="F655" s="61"/>
      <c r="G655" s="61"/>
      <c r="H655" s="61"/>
      <c r="I655" s="61"/>
      <c r="J655" s="61"/>
      <c r="K655" s="61"/>
      <c r="L655" s="61"/>
      <c r="M655" s="61"/>
      <c r="N655" s="61"/>
      <c r="O655" s="61"/>
      <c r="P655" s="61"/>
      <c r="Q655" s="61"/>
      <c r="R655" s="61"/>
      <c r="S655" s="61"/>
      <c r="T655" s="61"/>
    </row>
    <row r="656" spans="1:20" ht="12">
      <c r="A656" s="58"/>
      <c r="B656" s="61"/>
      <c r="C656" s="61"/>
      <c r="D656" s="61"/>
      <c r="E656" s="61"/>
      <c r="F656" s="61"/>
      <c r="G656" s="61"/>
      <c r="H656" s="61"/>
      <c r="I656" s="61"/>
      <c r="J656" s="61"/>
      <c r="K656" s="61"/>
      <c r="L656" s="61"/>
      <c r="M656" s="61"/>
      <c r="N656" s="61"/>
      <c r="O656" s="61"/>
      <c r="P656" s="61"/>
      <c r="Q656" s="61"/>
      <c r="R656" s="61"/>
      <c r="S656" s="61"/>
      <c r="T656" s="61"/>
    </row>
    <row r="657" spans="1:20" ht="12">
      <c r="A657" s="58"/>
      <c r="B657" s="61"/>
      <c r="C657" s="61"/>
      <c r="D657" s="61"/>
      <c r="E657" s="61"/>
      <c r="F657" s="61"/>
      <c r="G657" s="61"/>
      <c r="H657" s="61"/>
      <c r="I657" s="61"/>
      <c r="J657" s="61"/>
      <c r="K657" s="61"/>
      <c r="L657" s="61"/>
      <c r="M657" s="61"/>
      <c r="N657" s="61"/>
      <c r="O657" s="61"/>
      <c r="P657" s="61"/>
      <c r="Q657" s="61"/>
      <c r="R657" s="61"/>
      <c r="S657" s="61"/>
      <c r="T657" s="61"/>
    </row>
    <row r="658" spans="1:20" ht="12">
      <c r="A658" s="58"/>
      <c r="B658" s="61"/>
      <c r="C658" s="61"/>
      <c r="D658" s="61"/>
      <c r="E658" s="61"/>
      <c r="F658" s="61"/>
      <c r="G658" s="61"/>
      <c r="H658" s="61"/>
      <c r="I658" s="61"/>
      <c r="J658" s="61"/>
      <c r="K658" s="61"/>
      <c r="L658" s="61"/>
      <c r="M658" s="61"/>
      <c r="N658" s="61"/>
      <c r="O658" s="61"/>
      <c r="P658" s="61"/>
      <c r="Q658" s="61"/>
      <c r="R658" s="61"/>
      <c r="S658" s="61"/>
      <c r="T658" s="61"/>
    </row>
    <row r="659" spans="1:20" ht="12">
      <c r="A659" s="58"/>
      <c r="B659" s="61"/>
      <c r="C659" s="61"/>
      <c r="D659" s="61"/>
      <c r="E659" s="61"/>
      <c r="F659" s="61"/>
      <c r="G659" s="61"/>
      <c r="H659" s="61"/>
      <c r="I659" s="61"/>
      <c r="J659" s="61"/>
      <c r="K659" s="61"/>
      <c r="L659" s="61"/>
      <c r="M659" s="61"/>
      <c r="N659" s="61"/>
      <c r="O659" s="61"/>
      <c r="P659" s="61"/>
      <c r="Q659" s="61"/>
      <c r="R659" s="61"/>
      <c r="S659" s="61"/>
      <c r="T659" s="61"/>
    </row>
    <row r="660" spans="1:20" ht="12">
      <c r="A660" s="58"/>
      <c r="B660" s="61"/>
      <c r="C660" s="61"/>
      <c r="D660" s="61"/>
      <c r="E660" s="61"/>
      <c r="F660" s="61"/>
      <c r="G660" s="61"/>
      <c r="H660" s="61"/>
      <c r="I660" s="61"/>
      <c r="J660" s="61"/>
      <c r="K660" s="61"/>
      <c r="L660" s="61"/>
      <c r="M660" s="61"/>
      <c r="N660" s="61"/>
      <c r="O660" s="61"/>
      <c r="P660" s="61"/>
      <c r="Q660" s="61"/>
      <c r="R660" s="61"/>
      <c r="S660" s="61"/>
      <c r="T660" s="61"/>
    </row>
    <row r="661" spans="1:20" ht="12">
      <c r="A661" s="58"/>
      <c r="B661" s="61"/>
      <c r="C661" s="61"/>
      <c r="D661" s="61"/>
      <c r="E661" s="61"/>
      <c r="F661" s="61"/>
      <c r="G661" s="61"/>
      <c r="H661" s="61"/>
      <c r="I661" s="61"/>
      <c r="J661" s="61"/>
      <c r="K661" s="61"/>
      <c r="L661" s="61"/>
      <c r="M661" s="61"/>
      <c r="N661" s="61"/>
      <c r="O661" s="61"/>
      <c r="P661" s="61"/>
      <c r="Q661" s="61"/>
      <c r="R661" s="61"/>
      <c r="S661" s="61"/>
      <c r="T661" s="61"/>
    </row>
    <row r="662" spans="1:20" ht="12">
      <c r="A662" s="58"/>
      <c r="B662" s="61"/>
      <c r="C662" s="61"/>
      <c r="D662" s="61"/>
      <c r="E662" s="61"/>
      <c r="F662" s="61"/>
      <c r="G662" s="61"/>
      <c r="H662" s="61"/>
      <c r="I662" s="61"/>
      <c r="J662" s="61"/>
      <c r="K662" s="61"/>
      <c r="L662" s="61"/>
      <c r="M662" s="61"/>
      <c r="N662" s="61"/>
      <c r="O662" s="61"/>
      <c r="P662" s="61"/>
      <c r="Q662" s="61"/>
      <c r="R662" s="61"/>
      <c r="S662" s="61"/>
      <c r="T662" s="61"/>
    </row>
    <row r="663" spans="1:20" ht="12">
      <c r="A663" s="58"/>
      <c r="B663" s="61"/>
      <c r="C663" s="61"/>
      <c r="D663" s="61"/>
      <c r="E663" s="61"/>
      <c r="F663" s="61"/>
      <c r="G663" s="61"/>
      <c r="H663" s="61"/>
      <c r="I663" s="61"/>
      <c r="J663" s="61"/>
      <c r="K663" s="61"/>
      <c r="L663" s="61"/>
      <c r="M663" s="61"/>
      <c r="N663" s="61"/>
      <c r="O663" s="61"/>
      <c r="P663" s="61"/>
      <c r="Q663" s="61"/>
      <c r="R663" s="61"/>
      <c r="S663" s="61"/>
      <c r="T663" s="61"/>
    </row>
    <row r="664" spans="1:20" ht="12">
      <c r="A664" s="58"/>
      <c r="B664" s="61"/>
      <c r="C664" s="61"/>
      <c r="D664" s="61"/>
      <c r="E664" s="61"/>
      <c r="F664" s="61"/>
      <c r="G664" s="61"/>
      <c r="H664" s="61"/>
      <c r="I664" s="61"/>
      <c r="J664" s="61"/>
      <c r="K664" s="61"/>
      <c r="L664" s="61"/>
      <c r="M664" s="61"/>
      <c r="N664" s="61"/>
      <c r="O664" s="61"/>
      <c r="P664" s="61"/>
      <c r="Q664" s="61"/>
      <c r="R664" s="61"/>
      <c r="S664" s="61"/>
      <c r="T664" s="61"/>
    </row>
    <row r="665" spans="1:20" ht="12">
      <c r="A665" s="58"/>
      <c r="B665" s="61"/>
      <c r="C665" s="61"/>
      <c r="D665" s="61"/>
      <c r="E665" s="61"/>
      <c r="F665" s="61"/>
      <c r="G665" s="61"/>
      <c r="H665" s="61"/>
      <c r="I665" s="61"/>
      <c r="J665" s="61"/>
      <c r="K665" s="61"/>
      <c r="L665" s="61"/>
      <c r="M665" s="61"/>
      <c r="N665" s="61"/>
      <c r="O665" s="61"/>
      <c r="P665" s="61"/>
      <c r="Q665" s="61"/>
      <c r="R665" s="61"/>
      <c r="S665" s="61"/>
      <c r="T665" s="61"/>
    </row>
    <row r="666" spans="1:20" ht="12">
      <c r="A666" s="58"/>
      <c r="B666" s="61"/>
      <c r="C666" s="61"/>
      <c r="D666" s="61"/>
      <c r="E666" s="61"/>
      <c r="F666" s="61"/>
      <c r="G666" s="61"/>
      <c r="H666" s="61"/>
      <c r="I666" s="61"/>
      <c r="J666" s="61"/>
      <c r="K666" s="61"/>
      <c r="L666" s="61"/>
      <c r="M666" s="61"/>
      <c r="N666" s="61"/>
      <c r="O666" s="61"/>
      <c r="P666" s="61"/>
      <c r="Q666" s="61"/>
      <c r="R666" s="61"/>
      <c r="S666" s="61"/>
      <c r="T666" s="61"/>
    </row>
    <row r="667" spans="1:20" ht="12">
      <c r="A667" s="58"/>
      <c r="B667" s="61"/>
      <c r="C667" s="61"/>
      <c r="D667" s="61"/>
      <c r="E667" s="61"/>
      <c r="F667" s="61"/>
      <c r="G667" s="61"/>
      <c r="H667" s="61"/>
      <c r="I667" s="61"/>
      <c r="J667" s="61"/>
      <c r="K667" s="61"/>
      <c r="L667" s="61"/>
      <c r="M667" s="61"/>
      <c r="N667" s="61"/>
      <c r="O667" s="61"/>
      <c r="P667" s="61"/>
      <c r="Q667" s="61"/>
      <c r="R667" s="61"/>
      <c r="S667" s="61"/>
      <c r="T667" s="61"/>
    </row>
    <row r="668" spans="1:20" ht="12">
      <c r="A668" s="58"/>
      <c r="B668" s="61"/>
      <c r="C668" s="61"/>
      <c r="D668" s="61"/>
      <c r="E668" s="61"/>
      <c r="F668" s="61"/>
      <c r="G668" s="61"/>
      <c r="H668" s="61"/>
      <c r="I668" s="61"/>
      <c r="J668" s="61"/>
      <c r="K668" s="61"/>
      <c r="L668" s="61"/>
      <c r="M668" s="61"/>
      <c r="N668" s="61"/>
      <c r="O668" s="61"/>
      <c r="P668" s="61"/>
      <c r="Q668" s="61"/>
      <c r="R668" s="61"/>
      <c r="S668" s="61"/>
      <c r="T668" s="61"/>
    </row>
    <row r="669" spans="1:20" ht="12">
      <c r="A669" s="58"/>
      <c r="B669" s="61"/>
      <c r="C669" s="61"/>
      <c r="D669" s="61"/>
      <c r="E669" s="61"/>
      <c r="F669" s="61"/>
      <c r="G669" s="61"/>
      <c r="H669" s="61"/>
      <c r="I669" s="61"/>
      <c r="J669" s="61"/>
      <c r="K669" s="61"/>
      <c r="L669" s="61"/>
      <c r="M669" s="61"/>
      <c r="N669" s="61"/>
      <c r="O669" s="61"/>
      <c r="P669" s="61"/>
      <c r="Q669" s="61"/>
      <c r="R669" s="61"/>
      <c r="S669" s="61"/>
      <c r="T669" s="61"/>
    </row>
    <row r="670" spans="1:20" ht="12">
      <c r="A670" s="58"/>
      <c r="B670" s="61"/>
      <c r="C670" s="61"/>
      <c r="D670" s="61"/>
      <c r="E670" s="61"/>
      <c r="F670" s="61"/>
      <c r="G670" s="61"/>
      <c r="H670" s="61"/>
      <c r="I670" s="61"/>
      <c r="J670" s="61"/>
      <c r="K670" s="61"/>
      <c r="L670" s="61"/>
      <c r="M670" s="61"/>
      <c r="N670" s="61"/>
      <c r="O670" s="61"/>
      <c r="P670" s="61"/>
      <c r="Q670" s="61"/>
      <c r="R670" s="61"/>
      <c r="S670" s="61"/>
      <c r="T670" s="61"/>
    </row>
    <row r="671" spans="1:20" ht="12">
      <c r="A671" s="58"/>
      <c r="B671" s="61"/>
      <c r="C671" s="61"/>
      <c r="D671" s="61"/>
      <c r="E671" s="61"/>
      <c r="F671" s="61"/>
      <c r="G671" s="61"/>
      <c r="H671" s="61"/>
      <c r="I671" s="61"/>
      <c r="J671" s="61"/>
      <c r="K671" s="61"/>
      <c r="L671" s="61"/>
      <c r="M671" s="61"/>
      <c r="N671" s="61"/>
      <c r="O671" s="61"/>
      <c r="P671" s="61"/>
      <c r="Q671" s="61"/>
      <c r="R671" s="61"/>
      <c r="S671" s="61"/>
      <c r="T671" s="61"/>
    </row>
    <row r="672" spans="1:20" ht="12">
      <c r="A672" s="58"/>
      <c r="B672" s="61"/>
      <c r="C672" s="61"/>
      <c r="D672" s="61"/>
      <c r="E672" s="61"/>
      <c r="F672" s="61"/>
      <c r="G672" s="61"/>
      <c r="H672" s="61"/>
      <c r="I672" s="61"/>
      <c r="J672" s="61"/>
      <c r="K672" s="61"/>
      <c r="L672" s="61"/>
      <c r="M672" s="61"/>
      <c r="N672" s="61"/>
      <c r="O672" s="61"/>
      <c r="P672" s="61"/>
      <c r="Q672" s="61"/>
      <c r="R672" s="61"/>
      <c r="S672" s="61"/>
      <c r="T672" s="61"/>
    </row>
    <row r="673" spans="1:20" ht="12">
      <c r="A673" s="58"/>
      <c r="B673" s="61"/>
      <c r="C673" s="61"/>
      <c r="D673" s="61"/>
      <c r="E673" s="61"/>
      <c r="F673" s="61"/>
      <c r="G673" s="61"/>
      <c r="H673" s="61"/>
      <c r="I673" s="61"/>
      <c r="J673" s="61"/>
      <c r="K673" s="61"/>
      <c r="L673" s="61"/>
      <c r="M673" s="61"/>
      <c r="N673" s="61"/>
      <c r="O673" s="61"/>
      <c r="P673" s="61"/>
      <c r="Q673" s="61"/>
      <c r="R673" s="61"/>
      <c r="S673" s="61"/>
      <c r="T673" s="61"/>
    </row>
    <row r="674" spans="1:20" ht="12">
      <c r="A674" s="58"/>
      <c r="B674" s="61"/>
      <c r="C674" s="61"/>
      <c r="D674" s="61"/>
      <c r="E674" s="61"/>
      <c r="F674" s="61"/>
      <c r="G674" s="61"/>
      <c r="H674" s="61"/>
      <c r="I674" s="61"/>
      <c r="J674" s="61"/>
      <c r="K674" s="61"/>
      <c r="L674" s="61"/>
      <c r="M674" s="61"/>
      <c r="N674" s="61"/>
      <c r="O674" s="61"/>
      <c r="P674" s="61"/>
      <c r="Q674" s="61"/>
      <c r="R674" s="61"/>
      <c r="S674" s="61"/>
      <c r="T674" s="61"/>
    </row>
    <row r="675" spans="1:20" ht="12">
      <c r="A675" s="58"/>
      <c r="B675" s="61"/>
      <c r="C675" s="61"/>
      <c r="D675" s="61"/>
      <c r="E675" s="61"/>
      <c r="F675" s="61"/>
      <c r="G675" s="61"/>
      <c r="H675" s="61"/>
      <c r="I675" s="61"/>
      <c r="J675" s="61"/>
      <c r="K675" s="61"/>
      <c r="L675" s="61"/>
      <c r="M675" s="61"/>
      <c r="N675" s="61"/>
      <c r="O675" s="61"/>
      <c r="P675" s="61"/>
      <c r="Q675" s="61"/>
      <c r="R675" s="61"/>
      <c r="S675" s="61"/>
      <c r="T675" s="61"/>
    </row>
    <row r="676" spans="1:20" ht="12">
      <c r="A676" s="58"/>
      <c r="B676" s="61"/>
      <c r="C676" s="61"/>
      <c r="D676" s="61"/>
      <c r="E676" s="61"/>
      <c r="F676" s="61"/>
      <c r="G676" s="61"/>
      <c r="H676" s="61"/>
      <c r="I676" s="61"/>
      <c r="J676" s="61"/>
      <c r="K676" s="61"/>
      <c r="L676" s="61"/>
      <c r="M676" s="61"/>
      <c r="N676" s="61"/>
      <c r="O676" s="61"/>
      <c r="P676" s="61"/>
      <c r="Q676" s="61"/>
      <c r="R676" s="61"/>
      <c r="S676" s="61"/>
      <c r="T676" s="61"/>
    </row>
    <row r="677" spans="1:20" ht="12">
      <c r="A677" s="58"/>
      <c r="B677" s="61"/>
      <c r="C677" s="61"/>
      <c r="D677" s="61"/>
      <c r="E677" s="61"/>
      <c r="F677" s="61"/>
      <c r="G677" s="61"/>
      <c r="H677" s="61"/>
      <c r="I677" s="61"/>
      <c r="J677" s="61"/>
      <c r="K677" s="61"/>
      <c r="L677" s="61"/>
      <c r="M677" s="61"/>
      <c r="N677" s="61"/>
      <c r="O677" s="61"/>
      <c r="P677" s="61"/>
      <c r="Q677" s="61"/>
      <c r="R677" s="61"/>
      <c r="S677" s="61"/>
      <c r="T677" s="61"/>
    </row>
    <row r="678" spans="1:20" ht="12">
      <c r="A678" s="58"/>
      <c r="B678" s="61"/>
      <c r="C678" s="61"/>
      <c r="D678" s="61"/>
      <c r="E678" s="61"/>
      <c r="F678" s="61"/>
      <c r="G678" s="61"/>
      <c r="H678" s="61"/>
      <c r="I678" s="61"/>
      <c r="J678" s="61"/>
      <c r="K678" s="61"/>
      <c r="L678" s="61"/>
      <c r="M678" s="61"/>
      <c r="N678" s="61"/>
      <c r="O678" s="61"/>
      <c r="P678" s="61"/>
      <c r="Q678" s="61"/>
      <c r="R678" s="61"/>
      <c r="S678" s="61"/>
      <c r="T678" s="61"/>
    </row>
    <row r="679" spans="1:20" ht="12">
      <c r="A679" s="58"/>
      <c r="B679" s="61"/>
      <c r="C679" s="61"/>
      <c r="D679" s="61"/>
      <c r="E679" s="61"/>
      <c r="F679" s="61"/>
      <c r="G679" s="61"/>
      <c r="H679" s="61"/>
      <c r="I679" s="61"/>
      <c r="J679" s="61"/>
      <c r="K679" s="61"/>
      <c r="L679" s="61"/>
      <c r="M679" s="61"/>
      <c r="N679" s="61"/>
      <c r="O679" s="61"/>
      <c r="P679" s="61"/>
      <c r="Q679" s="61"/>
      <c r="R679" s="61"/>
      <c r="S679" s="61"/>
      <c r="T679" s="61"/>
    </row>
    <row r="680" spans="1:20" ht="12">
      <c r="A680" s="58"/>
      <c r="B680" s="61"/>
      <c r="C680" s="61"/>
      <c r="D680" s="61"/>
      <c r="E680" s="61"/>
      <c r="F680" s="61"/>
      <c r="G680" s="61"/>
      <c r="H680" s="61"/>
      <c r="I680" s="61"/>
      <c r="J680" s="61"/>
      <c r="K680" s="61"/>
      <c r="L680" s="61"/>
      <c r="M680" s="61"/>
      <c r="N680" s="61"/>
      <c r="O680" s="61"/>
      <c r="P680" s="61"/>
      <c r="Q680" s="61"/>
      <c r="R680" s="61"/>
      <c r="S680" s="61"/>
      <c r="T680" s="61"/>
    </row>
    <row r="681" spans="1:20" ht="12">
      <c r="A681" s="58"/>
      <c r="B681" s="61"/>
      <c r="C681" s="61"/>
      <c r="D681" s="61"/>
      <c r="E681" s="61"/>
      <c r="F681" s="61"/>
      <c r="G681" s="61"/>
      <c r="H681" s="61"/>
      <c r="I681" s="61"/>
      <c r="J681" s="61"/>
      <c r="K681" s="61"/>
      <c r="L681" s="61"/>
      <c r="M681" s="61"/>
      <c r="N681" s="61"/>
      <c r="O681" s="61"/>
      <c r="P681" s="61"/>
      <c r="Q681" s="61"/>
      <c r="R681" s="61"/>
      <c r="S681" s="61"/>
      <c r="T681" s="61"/>
    </row>
    <row r="682" spans="1:20" ht="12">
      <c r="A682" s="58"/>
      <c r="B682" s="61"/>
      <c r="C682" s="61"/>
      <c r="D682" s="61"/>
      <c r="E682" s="61"/>
      <c r="F682" s="61"/>
      <c r="G682" s="61"/>
      <c r="H682" s="61"/>
      <c r="I682" s="61"/>
      <c r="J682" s="61"/>
      <c r="K682" s="61"/>
      <c r="L682" s="61"/>
      <c r="M682" s="61"/>
      <c r="N682" s="61"/>
      <c r="O682" s="61"/>
      <c r="P682" s="61"/>
      <c r="Q682" s="61"/>
      <c r="R682" s="61"/>
      <c r="S682" s="61"/>
      <c r="T682" s="61"/>
    </row>
    <row r="683" spans="1:20" ht="12">
      <c r="A683" s="58"/>
      <c r="B683" s="61"/>
      <c r="C683" s="61"/>
      <c r="D683" s="61"/>
      <c r="E683" s="61"/>
      <c r="F683" s="61"/>
      <c r="G683" s="61"/>
      <c r="H683" s="61"/>
      <c r="I683" s="61"/>
      <c r="J683" s="61"/>
      <c r="K683" s="61"/>
      <c r="L683" s="61"/>
      <c r="M683" s="61"/>
      <c r="N683" s="61"/>
      <c r="O683" s="61"/>
      <c r="P683" s="61"/>
      <c r="Q683" s="61"/>
      <c r="R683" s="61"/>
      <c r="S683" s="61"/>
      <c r="T683" s="61"/>
    </row>
    <row r="684" spans="1:20" ht="12">
      <c r="A684" s="58"/>
      <c r="B684" s="61"/>
      <c r="C684" s="61"/>
      <c r="D684" s="61"/>
      <c r="E684" s="61"/>
      <c r="F684" s="61"/>
      <c r="G684" s="61"/>
      <c r="H684" s="61"/>
      <c r="I684" s="61"/>
      <c r="J684" s="61"/>
      <c r="K684" s="61"/>
      <c r="L684" s="61"/>
      <c r="M684" s="61"/>
      <c r="N684" s="61"/>
      <c r="O684" s="61"/>
      <c r="P684" s="61"/>
      <c r="Q684" s="61"/>
      <c r="R684" s="61"/>
      <c r="S684" s="61"/>
      <c r="T684" s="61"/>
    </row>
    <row r="685" spans="1:20" ht="12">
      <c r="A685" s="58"/>
      <c r="B685" s="61"/>
      <c r="C685" s="61"/>
      <c r="D685" s="61"/>
      <c r="E685" s="61"/>
      <c r="F685" s="61"/>
      <c r="G685" s="61"/>
      <c r="H685" s="61"/>
      <c r="I685" s="61"/>
      <c r="J685" s="61"/>
      <c r="K685" s="61"/>
      <c r="L685" s="61"/>
      <c r="M685" s="61"/>
      <c r="N685" s="61"/>
      <c r="O685" s="61"/>
      <c r="P685" s="61"/>
      <c r="Q685" s="61"/>
      <c r="R685" s="61"/>
      <c r="S685" s="61"/>
      <c r="T685" s="61"/>
    </row>
    <row r="686" spans="1:20" ht="12">
      <c r="A686" s="58"/>
      <c r="B686" s="61"/>
      <c r="C686" s="61"/>
      <c r="D686" s="61"/>
      <c r="E686" s="61"/>
      <c r="F686" s="61"/>
      <c r="G686" s="61"/>
      <c r="H686" s="61"/>
      <c r="I686" s="61"/>
      <c r="J686" s="61"/>
      <c r="K686" s="61"/>
      <c r="L686" s="61"/>
      <c r="M686" s="61"/>
      <c r="N686" s="61"/>
      <c r="O686" s="61"/>
      <c r="P686" s="61"/>
      <c r="Q686" s="61"/>
      <c r="R686" s="61"/>
      <c r="S686" s="61"/>
      <c r="T686" s="61"/>
    </row>
    <row r="687" spans="1:20" ht="12">
      <c r="A687" s="58"/>
      <c r="B687" s="61"/>
      <c r="C687" s="61"/>
      <c r="D687" s="61"/>
      <c r="E687" s="61"/>
      <c r="F687" s="61"/>
      <c r="G687" s="61"/>
      <c r="H687" s="61"/>
      <c r="I687" s="61"/>
      <c r="J687" s="61"/>
      <c r="K687" s="61"/>
      <c r="L687" s="61"/>
      <c r="M687" s="61"/>
      <c r="N687" s="61"/>
      <c r="O687" s="61"/>
      <c r="P687" s="61"/>
      <c r="Q687" s="61"/>
      <c r="R687" s="61"/>
      <c r="S687" s="61"/>
      <c r="T687" s="61"/>
    </row>
    <row r="688" spans="1:20" ht="12">
      <c r="A688" s="58"/>
      <c r="B688" s="61"/>
      <c r="C688" s="61"/>
      <c r="D688" s="61"/>
      <c r="E688" s="61"/>
      <c r="F688" s="61"/>
      <c r="G688" s="61"/>
      <c r="H688" s="61"/>
      <c r="I688" s="61"/>
      <c r="J688" s="61"/>
      <c r="K688" s="61"/>
      <c r="L688" s="61"/>
      <c r="M688" s="61"/>
      <c r="N688" s="61"/>
      <c r="O688" s="61"/>
      <c r="P688" s="61"/>
      <c r="Q688" s="61"/>
      <c r="R688" s="61"/>
      <c r="S688" s="61"/>
      <c r="T688" s="61"/>
    </row>
    <row r="689" spans="1:20" ht="12">
      <c r="A689" s="58"/>
      <c r="B689" s="61"/>
      <c r="C689" s="61"/>
      <c r="D689" s="61"/>
      <c r="E689" s="61"/>
      <c r="F689" s="61"/>
      <c r="G689" s="61"/>
      <c r="H689" s="61"/>
      <c r="I689" s="61"/>
      <c r="J689" s="61"/>
      <c r="K689" s="61"/>
      <c r="L689" s="61"/>
      <c r="M689" s="61"/>
      <c r="N689" s="61"/>
      <c r="O689" s="61"/>
      <c r="P689" s="61"/>
      <c r="Q689" s="61"/>
      <c r="R689" s="61"/>
      <c r="S689" s="61"/>
      <c r="T689" s="61"/>
    </row>
    <row r="690" spans="1:20" ht="12">
      <c r="A690" s="58"/>
      <c r="B690" s="61"/>
      <c r="C690" s="61"/>
      <c r="D690" s="61"/>
      <c r="E690" s="61"/>
      <c r="F690" s="61"/>
      <c r="G690" s="61"/>
      <c r="H690" s="61"/>
      <c r="I690" s="61"/>
      <c r="J690" s="61"/>
      <c r="K690" s="61"/>
      <c r="L690" s="61"/>
      <c r="M690" s="61"/>
      <c r="N690" s="61"/>
      <c r="O690" s="61"/>
      <c r="P690" s="61"/>
      <c r="Q690" s="61"/>
      <c r="R690" s="61"/>
      <c r="S690" s="61"/>
      <c r="T690" s="61"/>
    </row>
    <row r="691" spans="1:20" ht="12">
      <c r="A691" s="58"/>
      <c r="B691" s="61"/>
      <c r="C691" s="61"/>
      <c r="D691" s="61"/>
      <c r="E691" s="61"/>
      <c r="F691" s="61"/>
      <c r="G691" s="61"/>
      <c r="H691" s="61"/>
      <c r="I691" s="61"/>
      <c r="J691" s="61"/>
      <c r="K691" s="61"/>
      <c r="L691" s="61"/>
      <c r="M691" s="61"/>
      <c r="N691" s="61"/>
      <c r="O691" s="61"/>
      <c r="P691" s="61"/>
      <c r="Q691" s="61"/>
      <c r="R691" s="61"/>
      <c r="S691" s="61"/>
      <c r="T691" s="61"/>
    </row>
    <row r="692" spans="1:20" ht="12">
      <c r="A692" s="58"/>
      <c r="B692" s="61"/>
      <c r="C692" s="61"/>
      <c r="D692" s="61"/>
      <c r="E692" s="61"/>
      <c r="F692" s="61"/>
      <c r="G692" s="61"/>
      <c r="H692" s="61"/>
      <c r="I692" s="61"/>
      <c r="J692" s="61"/>
      <c r="K692" s="61"/>
      <c r="L692" s="61"/>
      <c r="M692" s="61"/>
      <c r="N692" s="61"/>
      <c r="O692" s="61"/>
      <c r="P692" s="61"/>
      <c r="Q692" s="61"/>
      <c r="R692" s="61"/>
      <c r="S692" s="61"/>
      <c r="T692" s="61"/>
    </row>
    <row r="693" spans="1:20" ht="12">
      <c r="A693" s="58"/>
      <c r="B693" s="61"/>
      <c r="C693" s="61"/>
      <c r="D693" s="61"/>
      <c r="E693" s="61"/>
      <c r="F693" s="61"/>
      <c r="G693" s="61"/>
      <c r="H693" s="61"/>
      <c r="I693" s="61"/>
      <c r="J693" s="61"/>
      <c r="K693" s="61"/>
      <c r="L693" s="61"/>
      <c r="M693" s="61"/>
      <c r="N693" s="61"/>
      <c r="O693" s="61"/>
      <c r="P693" s="61"/>
      <c r="Q693" s="61"/>
      <c r="R693" s="61"/>
      <c r="S693" s="61"/>
      <c r="T693" s="61"/>
    </row>
    <row r="694" spans="1:20" ht="12">
      <c r="A694" s="58"/>
      <c r="B694" s="61"/>
      <c r="C694" s="61"/>
      <c r="D694" s="61"/>
      <c r="E694" s="61"/>
      <c r="F694" s="61"/>
      <c r="G694" s="61"/>
      <c r="H694" s="61"/>
      <c r="I694" s="61"/>
      <c r="J694" s="61"/>
      <c r="K694" s="61"/>
      <c r="L694" s="61"/>
      <c r="M694" s="61"/>
      <c r="N694" s="61"/>
      <c r="O694" s="61"/>
      <c r="P694" s="61"/>
      <c r="Q694" s="61"/>
      <c r="R694" s="61"/>
      <c r="S694" s="61"/>
      <c r="T694" s="61"/>
    </row>
    <row r="695" spans="1:20" ht="12">
      <c r="A695" s="58"/>
      <c r="B695" s="61"/>
      <c r="C695" s="61"/>
      <c r="D695" s="61"/>
      <c r="E695" s="61"/>
      <c r="F695" s="61"/>
      <c r="G695" s="61"/>
      <c r="H695" s="61"/>
      <c r="I695" s="61"/>
      <c r="J695" s="61"/>
      <c r="K695" s="61"/>
      <c r="L695" s="61"/>
      <c r="M695" s="61"/>
      <c r="N695" s="61"/>
      <c r="O695" s="61"/>
      <c r="P695" s="61"/>
      <c r="Q695" s="61"/>
      <c r="R695" s="61"/>
      <c r="S695" s="61"/>
      <c r="T695" s="61"/>
    </row>
    <row r="696" spans="1:20" ht="12">
      <c r="A696" s="58"/>
      <c r="B696" s="61"/>
      <c r="C696" s="61"/>
      <c r="D696" s="61"/>
      <c r="E696" s="61"/>
      <c r="F696" s="61"/>
      <c r="G696" s="61"/>
      <c r="H696" s="61"/>
      <c r="I696" s="61"/>
      <c r="J696" s="61"/>
      <c r="K696" s="61"/>
      <c r="L696" s="61"/>
      <c r="M696" s="61"/>
      <c r="N696" s="61"/>
      <c r="O696" s="61"/>
      <c r="P696" s="61"/>
      <c r="Q696" s="61"/>
      <c r="R696" s="61"/>
      <c r="S696" s="61"/>
      <c r="T696" s="61"/>
    </row>
    <row r="697" spans="1:20" ht="12">
      <c r="A697" s="58"/>
      <c r="B697" s="61"/>
      <c r="C697" s="61"/>
      <c r="D697" s="61"/>
      <c r="E697" s="61"/>
      <c r="F697" s="61"/>
      <c r="G697" s="61"/>
      <c r="H697" s="61"/>
      <c r="I697" s="61"/>
      <c r="J697" s="61"/>
      <c r="K697" s="61"/>
      <c r="L697" s="61"/>
      <c r="M697" s="61"/>
      <c r="N697" s="61"/>
      <c r="O697" s="61"/>
      <c r="P697" s="61"/>
      <c r="Q697" s="61"/>
      <c r="R697" s="61"/>
      <c r="S697" s="61"/>
      <c r="T697" s="61"/>
    </row>
    <row r="698" spans="1:20" ht="12">
      <c r="A698" s="58"/>
      <c r="B698" s="61"/>
      <c r="C698" s="61"/>
      <c r="D698" s="61"/>
      <c r="E698" s="61"/>
      <c r="F698" s="61"/>
      <c r="G698" s="61"/>
      <c r="H698" s="61"/>
      <c r="I698" s="61"/>
      <c r="J698" s="61"/>
      <c r="K698" s="61"/>
      <c r="L698" s="61"/>
      <c r="M698" s="61"/>
      <c r="N698" s="61"/>
      <c r="O698" s="61"/>
      <c r="P698" s="61"/>
      <c r="Q698" s="61"/>
      <c r="R698" s="61"/>
      <c r="S698" s="61"/>
      <c r="T698" s="61"/>
    </row>
    <row r="699" spans="1:20" ht="12">
      <c r="A699" s="58"/>
      <c r="B699" s="61"/>
      <c r="C699" s="61"/>
      <c r="D699" s="61"/>
      <c r="E699" s="61"/>
      <c r="F699" s="61"/>
      <c r="G699" s="61"/>
      <c r="H699" s="61"/>
      <c r="I699" s="61"/>
      <c r="J699" s="61"/>
      <c r="K699" s="61"/>
      <c r="L699" s="61"/>
      <c r="M699" s="61"/>
      <c r="N699" s="61"/>
      <c r="O699" s="61"/>
      <c r="P699" s="61"/>
      <c r="Q699" s="61"/>
      <c r="R699" s="61"/>
      <c r="S699" s="61"/>
      <c r="T699" s="61"/>
    </row>
    <row r="700" spans="1:20" ht="12">
      <c r="A700" s="58"/>
      <c r="B700" s="61"/>
      <c r="C700" s="61"/>
      <c r="D700" s="61"/>
      <c r="E700" s="61"/>
      <c r="F700" s="61"/>
      <c r="G700" s="61"/>
      <c r="H700" s="61"/>
      <c r="I700" s="61"/>
      <c r="J700" s="61"/>
      <c r="K700" s="61"/>
      <c r="L700" s="61"/>
      <c r="M700" s="61"/>
      <c r="N700" s="61"/>
      <c r="O700" s="61"/>
      <c r="P700" s="61"/>
      <c r="Q700" s="61"/>
      <c r="R700" s="61"/>
      <c r="S700" s="61"/>
      <c r="T700" s="61"/>
    </row>
    <row r="701" spans="1:20" ht="12">
      <c r="A701" s="58"/>
      <c r="B701" s="61"/>
      <c r="C701" s="61"/>
      <c r="D701" s="61"/>
      <c r="E701" s="61"/>
      <c r="F701" s="61"/>
      <c r="G701" s="61"/>
      <c r="H701" s="61"/>
      <c r="I701" s="61"/>
      <c r="J701" s="61"/>
      <c r="K701" s="61"/>
      <c r="L701" s="61"/>
      <c r="M701" s="61"/>
      <c r="N701" s="61"/>
      <c r="O701" s="61"/>
      <c r="P701" s="61"/>
      <c r="Q701" s="61"/>
      <c r="R701" s="61"/>
      <c r="S701" s="61"/>
      <c r="T701" s="61"/>
    </row>
    <row r="702" spans="1:20" ht="12">
      <c r="A702" s="58"/>
      <c r="B702" s="61"/>
      <c r="C702" s="61"/>
      <c r="D702" s="61"/>
      <c r="E702" s="61"/>
      <c r="F702" s="61"/>
      <c r="G702" s="61"/>
      <c r="H702" s="61"/>
      <c r="I702" s="61"/>
      <c r="J702" s="61"/>
      <c r="K702" s="61"/>
      <c r="L702" s="61"/>
      <c r="M702" s="61"/>
      <c r="N702" s="61"/>
      <c r="O702" s="61"/>
      <c r="P702" s="61"/>
      <c r="Q702" s="61"/>
      <c r="R702" s="61"/>
      <c r="S702" s="61"/>
      <c r="T702" s="61"/>
    </row>
    <row r="703" spans="1:20" ht="12">
      <c r="A703" s="58"/>
      <c r="B703" s="61"/>
      <c r="C703" s="61"/>
      <c r="D703" s="61"/>
      <c r="E703" s="61"/>
      <c r="F703" s="61"/>
      <c r="G703" s="61"/>
      <c r="H703" s="61"/>
      <c r="I703" s="61"/>
      <c r="J703" s="61"/>
      <c r="K703" s="61"/>
      <c r="L703" s="61"/>
      <c r="M703" s="61"/>
      <c r="N703" s="61"/>
      <c r="O703" s="61"/>
      <c r="P703" s="61"/>
      <c r="Q703" s="61"/>
      <c r="R703" s="61"/>
      <c r="S703" s="61"/>
      <c r="T703" s="61"/>
    </row>
    <row r="704" spans="1:20" ht="12">
      <c r="A704" s="58"/>
      <c r="B704" s="61"/>
      <c r="C704" s="61"/>
      <c r="D704" s="61"/>
      <c r="E704" s="61"/>
      <c r="F704" s="61"/>
      <c r="G704" s="61"/>
      <c r="H704" s="61"/>
      <c r="I704" s="61"/>
      <c r="J704" s="61"/>
      <c r="K704" s="61"/>
      <c r="L704" s="61"/>
      <c r="M704" s="61"/>
      <c r="N704" s="61"/>
      <c r="O704" s="61"/>
      <c r="P704" s="61"/>
      <c r="Q704" s="61"/>
      <c r="R704" s="61"/>
      <c r="S704" s="61"/>
      <c r="T704" s="61"/>
    </row>
    <row r="705" spans="1:20" ht="12">
      <c r="A705" s="58"/>
      <c r="B705" s="61"/>
      <c r="C705" s="61"/>
      <c r="D705" s="61"/>
      <c r="E705" s="61"/>
      <c r="F705" s="61"/>
      <c r="G705" s="61"/>
      <c r="H705" s="61"/>
      <c r="I705" s="61"/>
      <c r="J705" s="61"/>
      <c r="K705" s="61"/>
      <c r="L705" s="61"/>
      <c r="M705" s="61"/>
      <c r="N705" s="61"/>
      <c r="O705" s="61"/>
      <c r="P705" s="61"/>
      <c r="Q705" s="61"/>
      <c r="R705" s="61"/>
      <c r="S705" s="61"/>
      <c r="T705" s="61"/>
    </row>
    <row r="706" spans="1:20" ht="12">
      <c r="A706" s="58"/>
      <c r="B706" s="61"/>
      <c r="C706" s="61"/>
      <c r="D706" s="61"/>
      <c r="E706" s="61"/>
      <c r="F706" s="61"/>
      <c r="G706" s="61"/>
      <c r="H706" s="61"/>
      <c r="I706" s="61"/>
      <c r="J706" s="61"/>
      <c r="K706" s="61"/>
      <c r="L706" s="61"/>
      <c r="M706" s="61"/>
      <c r="N706" s="61"/>
      <c r="O706" s="61"/>
      <c r="P706" s="61"/>
      <c r="Q706" s="61"/>
      <c r="R706" s="61"/>
      <c r="S706" s="61"/>
      <c r="T706" s="61"/>
    </row>
    <row r="707" spans="1:20" ht="12">
      <c r="A707" s="58"/>
      <c r="B707" s="61"/>
      <c r="C707" s="61"/>
      <c r="D707" s="61"/>
      <c r="E707" s="61"/>
      <c r="F707" s="61"/>
      <c r="G707" s="61"/>
      <c r="H707" s="61"/>
      <c r="I707" s="61"/>
      <c r="J707" s="61"/>
      <c r="K707" s="61"/>
      <c r="L707" s="61"/>
      <c r="M707" s="61"/>
      <c r="N707" s="61"/>
      <c r="O707" s="61"/>
      <c r="P707" s="61"/>
      <c r="Q707" s="61"/>
      <c r="R707" s="61"/>
      <c r="S707" s="61"/>
      <c r="T707" s="61"/>
    </row>
    <row r="708" spans="1:20" ht="12">
      <c r="A708" s="58"/>
      <c r="B708" s="61"/>
      <c r="C708" s="61"/>
      <c r="D708" s="61"/>
      <c r="E708" s="61"/>
      <c r="F708" s="61"/>
      <c r="G708" s="61"/>
      <c r="H708" s="61"/>
      <c r="I708" s="61"/>
      <c r="J708" s="61"/>
      <c r="K708" s="61"/>
      <c r="L708" s="61"/>
      <c r="M708" s="61"/>
      <c r="N708" s="61"/>
      <c r="O708" s="61"/>
      <c r="P708" s="61"/>
      <c r="Q708" s="61"/>
      <c r="R708" s="61"/>
      <c r="S708" s="61"/>
      <c r="T708" s="61"/>
    </row>
    <row r="709" spans="1:20" ht="12">
      <c r="A709" s="58"/>
      <c r="B709" s="61"/>
      <c r="C709" s="61"/>
      <c r="D709" s="61"/>
      <c r="E709" s="61"/>
      <c r="F709" s="61"/>
      <c r="G709" s="61"/>
      <c r="H709" s="61"/>
      <c r="I709" s="61"/>
      <c r="J709" s="61"/>
      <c r="K709" s="61"/>
      <c r="L709" s="61"/>
      <c r="M709" s="61"/>
      <c r="N709" s="61"/>
      <c r="O709" s="61"/>
      <c r="P709" s="61"/>
      <c r="Q709" s="61"/>
      <c r="R709" s="61"/>
      <c r="S709" s="61"/>
      <c r="T709" s="61"/>
    </row>
    <row r="710" spans="1:20" ht="12">
      <c r="A710" s="58"/>
      <c r="B710" s="61"/>
      <c r="C710" s="61"/>
      <c r="D710" s="61"/>
      <c r="E710" s="61"/>
      <c r="F710" s="61"/>
      <c r="G710" s="61"/>
      <c r="H710" s="61"/>
      <c r="I710" s="61"/>
      <c r="J710" s="61"/>
      <c r="K710" s="61"/>
      <c r="L710" s="61"/>
      <c r="M710" s="61"/>
      <c r="N710" s="61"/>
      <c r="O710" s="61"/>
      <c r="P710" s="61"/>
      <c r="Q710" s="61"/>
      <c r="R710" s="61"/>
      <c r="S710" s="61"/>
      <c r="T710" s="61"/>
    </row>
    <row r="711" spans="1:20" ht="12">
      <c r="A711" s="58"/>
      <c r="B711" s="61"/>
      <c r="C711" s="61"/>
      <c r="D711" s="61"/>
      <c r="E711" s="61"/>
      <c r="F711" s="61"/>
      <c r="G711" s="61"/>
      <c r="H711" s="61"/>
      <c r="I711" s="61"/>
      <c r="J711" s="61"/>
      <c r="K711" s="61"/>
      <c r="L711" s="61"/>
      <c r="M711" s="61"/>
      <c r="N711" s="61"/>
      <c r="O711" s="61"/>
      <c r="P711" s="61"/>
      <c r="Q711" s="61"/>
      <c r="R711" s="61"/>
      <c r="S711" s="61"/>
      <c r="T711" s="61"/>
    </row>
    <row r="712" spans="1:20" ht="12">
      <c r="A712" s="58"/>
      <c r="B712" s="61"/>
      <c r="C712" s="61"/>
      <c r="D712" s="61"/>
      <c r="E712" s="61"/>
      <c r="F712" s="61"/>
      <c r="G712" s="61"/>
      <c r="H712" s="61"/>
      <c r="I712" s="61"/>
      <c r="J712" s="61"/>
      <c r="K712" s="61"/>
      <c r="L712" s="61"/>
      <c r="M712" s="61"/>
      <c r="N712" s="61"/>
      <c r="O712" s="61"/>
      <c r="P712" s="61"/>
      <c r="Q712" s="61"/>
      <c r="R712" s="61"/>
      <c r="S712" s="61"/>
      <c r="T712" s="61"/>
    </row>
    <row r="713" spans="1:20" ht="12">
      <c r="A713" s="58"/>
      <c r="B713" s="61"/>
      <c r="C713" s="61"/>
      <c r="D713" s="61"/>
      <c r="E713" s="61"/>
      <c r="F713" s="61"/>
      <c r="G713" s="61"/>
      <c r="H713" s="61"/>
      <c r="I713" s="61"/>
      <c r="J713" s="61"/>
      <c r="K713" s="61"/>
      <c r="L713" s="61"/>
      <c r="M713" s="61"/>
      <c r="N713" s="61"/>
      <c r="O713" s="61"/>
      <c r="P713" s="61"/>
      <c r="Q713" s="61"/>
      <c r="R713" s="61"/>
      <c r="S713" s="61"/>
      <c r="T713" s="61"/>
    </row>
    <row r="714" spans="1:20" ht="12">
      <c r="A714" s="58"/>
      <c r="B714" s="61"/>
      <c r="C714" s="61"/>
      <c r="D714" s="61"/>
      <c r="E714" s="61"/>
      <c r="F714" s="61"/>
      <c r="G714" s="61"/>
      <c r="H714" s="61"/>
      <c r="I714" s="61"/>
      <c r="J714" s="61"/>
      <c r="K714" s="61"/>
      <c r="L714" s="61"/>
      <c r="M714" s="61"/>
      <c r="N714" s="61"/>
      <c r="O714" s="61"/>
      <c r="P714" s="61"/>
      <c r="Q714" s="61"/>
      <c r="R714" s="61"/>
      <c r="S714" s="61"/>
      <c r="T714" s="61"/>
    </row>
    <row r="715" spans="1:20" ht="12">
      <c r="A715" s="58"/>
      <c r="B715" s="61"/>
      <c r="C715" s="61"/>
      <c r="D715" s="61"/>
      <c r="E715" s="61"/>
      <c r="F715" s="61"/>
      <c r="G715" s="61"/>
      <c r="H715" s="61"/>
      <c r="I715" s="61"/>
      <c r="J715" s="61"/>
      <c r="K715" s="61"/>
      <c r="L715" s="61"/>
      <c r="M715" s="61"/>
      <c r="N715" s="61"/>
      <c r="O715" s="61"/>
      <c r="P715" s="61"/>
      <c r="Q715" s="61"/>
      <c r="R715" s="61"/>
      <c r="S715" s="61"/>
      <c r="T715" s="61"/>
    </row>
    <row r="716" spans="1:20" ht="12">
      <c r="A716" s="58"/>
      <c r="B716" s="61"/>
      <c r="C716" s="61"/>
      <c r="D716" s="61"/>
      <c r="E716" s="61"/>
      <c r="F716" s="61"/>
      <c r="G716" s="61"/>
      <c r="H716" s="61"/>
      <c r="I716" s="61"/>
      <c r="J716" s="61"/>
      <c r="K716" s="61"/>
      <c r="L716" s="61"/>
      <c r="M716" s="61"/>
      <c r="N716" s="61"/>
      <c r="O716" s="61"/>
      <c r="P716" s="61"/>
      <c r="Q716" s="61"/>
      <c r="R716" s="61"/>
      <c r="S716" s="61"/>
      <c r="T716" s="61"/>
    </row>
    <row r="717" spans="1:20" ht="12">
      <c r="A717" s="58"/>
      <c r="B717" s="61"/>
      <c r="C717" s="61"/>
      <c r="D717" s="61"/>
      <c r="E717" s="61"/>
      <c r="F717" s="61"/>
      <c r="G717" s="61"/>
      <c r="H717" s="61"/>
      <c r="I717" s="61"/>
      <c r="J717" s="61"/>
      <c r="K717" s="61"/>
      <c r="L717" s="61"/>
      <c r="M717" s="61"/>
      <c r="N717" s="61"/>
      <c r="O717" s="61"/>
      <c r="P717" s="61"/>
      <c r="Q717" s="61"/>
      <c r="R717" s="61"/>
      <c r="S717" s="61"/>
      <c r="T717" s="61"/>
    </row>
    <row r="718" spans="1:20" ht="12">
      <c r="A718" s="58"/>
      <c r="B718" s="61"/>
      <c r="C718" s="61"/>
      <c r="D718" s="61"/>
      <c r="E718" s="61"/>
      <c r="F718" s="61"/>
      <c r="G718" s="61"/>
      <c r="H718" s="61"/>
      <c r="I718" s="61"/>
      <c r="J718" s="61"/>
      <c r="K718" s="61"/>
      <c r="L718" s="61"/>
      <c r="M718" s="61"/>
      <c r="N718" s="61"/>
      <c r="O718" s="61"/>
      <c r="P718" s="61"/>
      <c r="Q718" s="61"/>
      <c r="R718" s="61"/>
      <c r="S718" s="61"/>
      <c r="T718" s="61"/>
    </row>
    <row r="719" spans="1:20" ht="12">
      <c r="A719" s="58"/>
      <c r="B719" s="61"/>
      <c r="C719" s="61"/>
      <c r="D719" s="61"/>
      <c r="E719" s="61"/>
      <c r="F719" s="61"/>
      <c r="G719" s="61"/>
      <c r="H719" s="61"/>
      <c r="I719" s="61"/>
      <c r="J719" s="61"/>
      <c r="K719" s="61"/>
      <c r="L719" s="61"/>
      <c r="M719" s="61"/>
      <c r="N719" s="61"/>
      <c r="O719" s="61"/>
      <c r="P719" s="61"/>
      <c r="Q719" s="61"/>
      <c r="R719" s="61"/>
      <c r="S719" s="61"/>
      <c r="T719" s="61"/>
    </row>
    <row r="720" spans="1:20" ht="12">
      <c r="A720" s="58"/>
      <c r="B720" s="61"/>
      <c r="C720" s="61"/>
      <c r="D720" s="61"/>
      <c r="E720" s="61"/>
      <c r="F720" s="61"/>
      <c r="G720" s="61"/>
      <c r="H720" s="61"/>
      <c r="I720" s="61"/>
      <c r="J720" s="61"/>
      <c r="K720" s="61"/>
      <c r="L720" s="61"/>
      <c r="M720" s="61"/>
      <c r="N720" s="61"/>
      <c r="O720" s="61"/>
      <c r="P720" s="61"/>
      <c r="Q720" s="61"/>
      <c r="R720" s="61"/>
      <c r="S720" s="61"/>
      <c r="T720" s="61"/>
    </row>
    <row r="721" spans="1:20" ht="12">
      <c r="A721" s="58"/>
      <c r="B721" s="61"/>
      <c r="C721" s="61"/>
      <c r="D721" s="61"/>
      <c r="E721" s="61"/>
      <c r="F721" s="61"/>
      <c r="G721" s="61"/>
      <c r="H721" s="61"/>
      <c r="I721" s="61"/>
      <c r="J721" s="61"/>
      <c r="K721" s="61"/>
      <c r="L721" s="61"/>
      <c r="M721" s="61"/>
      <c r="N721" s="61"/>
      <c r="O721" s="61"/>
      <c r="P721" s="61"/>
      <c r="Q721" s="61"/>
      <c r="R721" s="61"/>
      <c r="S721" s="61"/>
      <c r="T721" s="61"/>
    </row>
    <row r="722" spans="1:20" ht="12">
      <c r="A722" s="58"/>
      <c r="B722" s="61"/>
      <c r="C722" s="61"/>
      <c r="D722" s="61"/>
      <c r="E722" s="61"/>
      <c r="F722" s="61"/>
      <c r="G722" s="61"/>
      <c r="H722" s="61"/>
      <c r="I722" s="61"/>
      <c r="J722" s="61"/>
      <c r="K722" s="61"/>
      <c r="L722" s="61"/>
      <c r="M722" s="61"/>
      <c r="N722" s="61"/>
      <c r="O722" s="61"/>
      <c r="P722" s="61"/>
      <c r="Q722" s="61"/>
      <c r="R722" s="61"/>
      <c r="S722" s="61"/>
      <c r="T722" s="61"/>
    </row>
    <row r="723" spans="1:20" ht="12">
      <c r="A723" s="58"/>
      <c r="B723" s="61"/>
      <c r="C723" s="61"/>
      <c r="D723" s="61"/>
      <c r="E723" s="61"/>
      <c r="F723" s="61"/>
      <c r="G723" s="61"/>
      <c r="H723" s="61"/>
      <c r="I723" s="61"/>
      <c r="J723" s="61"/>
      <c r="K723" s="61"/>
      <c r="L723" s="61"/>
      <c r="M723" s="61"/>
      <c r="N723" s="61"/>
      <c r="O723" s="61"/>
      <c r="P723" s="61"/>
      <c r="Q723" s="61"/>
      <c r="R723" s="61"/>
      <c r="S723" s="61"/>
      <c r="T723" s="61"/>
    </row>
    <row r="724" spans="1:20" ht="12">
      <c r="A724" s="58"/>
      <c r="B724" s="61"/>
      <c r="C724" s="61"/>
      <c r="D724" s="61"/>
      <c r="E724" s="61"/>
      <c r="F724" s="61"/>
      <c r="G724" s="61"/>
      <c r="H724" s="61"/>
      <c r="I724" s="61"/>
      <c r="J724" s="61"/>
      <c r="K724" s="61"/>
      <c r="L724" s="61"/>
      <c r="M724" s="61"/>
      <c r="N724" s="61"/>
      <c r="O724" s="61"/>
      <c r="P724" s="61"/>
      <c r="Q724" s="61"/>
      <c r="R724" s="61"/>
      <c r="S724" s="61"/>
      <c r="T724" s="61"/>
    </row>
    <row r="725" spans="1:20" ht="12">
      <c r="A725" s="58"/>
      <c r="B725" s="61"/>
      <c r="C725" s="61"/>
      <c r="D725" s="61"/>
      <c r="E725" s="61"/>
      <c r="F725" s="61"/>
      <c r="G725" s="61"/>
      <c r="H725" s="61"/>
      <c r="I725" s="61"/>
      <c r="J725" s="61"/>
      <c r="K725" s="61"/>
      <c r="L725" s="61"/>
      <c r="M725" s="61"/>
      <c r="N725" s="61"/>
      <c r="O725" s="61"/>
      <c r="P725" s="61"/>
      <c r="Q725" s="61"/>
      <c r="R725" s="61"/>
      <c r="S725" s="61"/>
      <c r="T725" s="61"/>
    </row>
    <row r="726" spans="1:20" ht="12">
      <c r="A726" s="58"/>
      <c r="B726" s="61"/>
      <c r="C726" s="61"/>
      <c r="D726" s="61"/>
      <c r="E726" s="61"/>
      <c r="F726" s="61"/>
      <c r="G726" s="61"/>
      <c r="H726" s="61"/>
      <c r="I726" s="61"/>
      <c r="J726" s="61"/>
      <c r="K726" s="61"/>
      <c r="L726" s="61"/>
      <c r="M726" s="61"/>
      <c r="N726" s="61"/>
      <c r="O726" s="61"/>
      <c r="P726" s="61"/>
      <c r="Q726" s="61"/>
      <c r="R726" s="61"/>
      <c r="S726" s="61"/>
      <c r="T726" s="61"/>
    </row>
    <row r="727" spans="1:20" ht="12">
      <c r="A727" s="58"/>
      <c r="B727" s="61"/>
      <c r="C727" s="61"/>
      <c r="D727" s="61"/>
      <c r="E727" s="61"/>
      <c r="F727" s="61"/>
      <c r="G727" s="61"/>
      <c r="H727" s="61"/>
      <c r="I727" s="61"/>
      <c r="J727" s="61"/>
      <c r="K727" s="61"/>
      <c r="L727" s="61"/>
      <c r="M727" s="61"/>
      <c r="N727" s="61"/>
      <c r="O727" s="61"/>
      <c r="P727" s="61"/>
      <c r="Q727" s="61"/>
      <c r="R727" s="61"/>
      <c r="S727" s="61"/>
      <c r="T727" s="61"/>
    </row>
    <row r="728" spans="1:20" ht="12">
      <c r="A728" s="58"/>
      <c r="B728" s="61"/>
      <c r="C728" s="61"/>
      <c r="D728" s="61"/>
      <c r="E728" s="61"/>
      <c r="F728" s="61"/>
      <c r="G728" s="61"/>
      <c r="H728" s="61"/>
      <c r="I728" s="61"/>
      <c r="J728" s="61"/>
      <c r="K728" s="61"/>
      <c r="L728" s="61"/>
      <c r="M728" s="61"/>
      <c r="N728" s="61"/>
      <c r="O728" s="61"/>
      <c r="P728" s="61"/>
      <c r="Q728" s="61"/>
      <c r="R728" s="61"/>
      <c r="S728" s="61"/>
      <c r="T728" s="61"/>
    </row>
    <row r="729" spans="1:20" ht="12">
      <c r="A729" s="58"/>
      <c r="B729" s="61"/>
      <c r="C729" s="61"/>
      <c r="D729" s="61"/>
      <c r="E729" s="61"/>
      <c r="F729" s="61"/>
      <c r="G729" s="61"/>
      <c r="H729" s="61"/>
      <c r="I729" s="61"/>
      <c r="J729" s="61"/>
      <c r="K729" s="61"/>
      <c r="L729" s="61"/>
      <c r="M729" s="61"/>
      <c r="N729" s="61"/>
      <c r="O729" s="61"/>
      <c r="P729" s="61"/>
      <c r="Q729" s="61"/>
      <c r="R729" s="61"/>
      <c r="S729" s="61"/>
      <c r="T729" s="61"/>
    </row>
    <row r="730" spans="1:20" ht="12">
      <c r="A730" s="58"/>
      <c r="B730" s="61"/>
      <c r="C730" s="61"/>
      <c r="D730" s="61"/>
      <c r="E730" s="61"/>
      <c r="F730" s="61"/>
      <c r="G730" s="61"/>
      <c r="H730" s="61"/>
      <c r="I730" s="61"/>
      <c r="J730" s="61"/>
      <c r="K730" s="61"/>
      <c r="L730" s="61"/>
      <c r="M730" s="61"/>
      <c r="N730" s="61"/>
      <c r="O730" s="61"/>
      <c r="P730" s="61"/>
      <c r="Q730" s="61"/>
      <c r="R730" s="61"/>
      <c r="S730" s="61"/>
      <c r="T730" s="61"/>
    </row>
    <row r="731" spans="1:20" ht="12">
      <c r="A731" s="58"/>
      <c r="B731" s="61"/>
      <c r="C731" s="61"/>
      <c r="D731" s="61"/>
      <c r="E731" s="61"/>
      <c r="F731" s="61"/>
      <c r="G731" s="61"/>
      <c r="H731" s="61"/>
      <c r="I731" s="61"/>
      <c r="J731" s="61"/>
      <c r="K731" s="61"/>
      <c r="L731" s="61"/>
      <c r="M731" s="61"/>
      <c r="N731" s="61"/>
      <c r="O731" s="61"/>
      <c r="P731" s="61"/>
      <c r="Q731" s="61"/>
      <c r="R731" s="61"/>
      <c r="S731" s="61"/>
      <c r="T731" s="61"/>
    </row>
    <row r="732" spans="1:20" ht="12">
      <c r="A732" s="58"/>
      <c r="B732" s="61"/>
      <c r="C732" s="61"/>
      <c r="D732" s="61"/>
      <c r="E732" s="61"/>
      <c r="F732" s="61"/>
      <c r="G732" s="61"/>
      <c r="H732" s="61"/>
      <c r="I732" s="61"/>
      <c r="J732" s="61"/>
      <c r="K732" s="61"/>
      <c r="L732" s="61"/>
      <c r="M732" s="61"/>
      <c r="N732" s="61"/>
      <c r="O732" s="61"/>
      <c r="P732" s="61"/>
      <c r="Q732" s="61"/>
      <c r="R732" s="61"/>
      <c r="S732" s="61"/>
      <c r="T732" s="61"/>
    </row>
    <row r="733" spans="1:20" ht="12">
      <c r="A733" s="58"/>
      <c r="B733" s="61"/>
      <c r="C733" s="61"/>
      <c r="D733" s="61"/>
      <c r="E733" s="61"/>
      <c r="F733" s="61"/>
      <c r="G733" s="61"/>
      <c r="H733" s="61"/>
      <c r="I733" s="61"/>
      <c r="J733" s="61"/>
      <c r="K733" s="61"/>
      <c r="L733" s="61"/>
      <c r="M733" s="61"/>
      <c r="N733" s="61"/>
      <c r="O733" s="61"/>
      <c r="P733" s="61"/>
      <c r="Q733" s="61"/>
      <c r="R733" s="61"/>
      <c r="S733" s="61"/>
      <c r="T733" s="61"/>
    </row>
    <row r="734" spans="1:20" ht="12">
      <c r="A734" s="58"/>
      <c r="B734" s="61"/>
      <c r="C734" s="61"/>
      <c r="D734" s="61"/>
      <c r="E734" s="61"/>
      <c r="F734" s="61"/>
      <c r="G734" s="61"/>
      <c r="H734" s="61"/>
      <c r="I734" s="61"/>
      <c r="J734" s="61"/>
      <c r="K734" s="61"/>
      <c r="L734" s="61"/>
      <c r="M734" s="61"/>
      <c r="N734" s="61"/>
      <c r="O734" s="61"/>
      <c r="P734" s="61"/>
      <c r="Q734" s="61"/>
      <c r="R734" s="61"/>
      <c r="S734" s="61"/>
      <c r="T734" s="61"/>
    </row>
    <row r="735" spans="1:20" ht="12">
      <c r="A735" s="58"/>
      <c r="B735" s="61"/>
      <c r="C735" s="61"/>
      <c r="D735" s="61"/>
      <c r="E735" s="61"/>
      <c r="F735" s="61"/>
      <c r="G735" s="61"/>
      <c r="H735" s="61"/>
      <c r="I735" s="61"/>
      <c r="J735" s="61"/>
      <c r="K735" s="61"/>
      <c r="L735" s="61"/>
      <c r="M735" s="61"/>
      <c r="N735" s="61"/>
      <c r="O735" s="61"/>
      <c r="P735" s="61"/>
      <c r="Q735" s="61"/>
      <c r="R735" s="61"/>
      <c r="S735" s="61"/>
      <c r="T735" s="61"/>
    </row>
    <row r="736" spans="1:20" ht="12">
      <c r="A736" s="58"/>
      <c r="B736" s="61"/>
      <c r="C736" s="61"/>
      <c r="D736" s="61"/>
      <c r="E736" s="61"/>
      <c r="F736" s="61"/>
      <c r="G736" s="61"/>
      <c r="H736" s="61"/>
      <c r="I736" s="61"/>
      <c r="J736" s="61"/>
      <c r="K736" s="61"/>
      <c r="L736" s="61"/>
      <c r="M736" s="61"/>
      <c r="N736" s="61"/>
      <c r="O736" s="61"/>
      <c r="P736" s="61"/>
      <c r="Q736" s="61"/>
      <c r="R736" s="61"/>
      <c r="S736" s="61"/>
      <c r="T736" s="61"/>
    </row>
    <row r="737" spans="1:20" ht="12">
      <c r="A737" s="58"/>
      <c r="B737" s="61"/>
      <c r="C737" s="61"/>
      <c r="D737" s="61"/>
      <c r="E737" s="61"/>
      <c r="F737" s="61"/>
      <c r="G737" s="61"/>
      <c r="H737" s="61"/>
      <c r="I737" s="61"/>
      <c r="J737" s="61"/>
      <c r="K737" s="61"/>
      <c r="L737" s="61"/>
      <c r="M737" s="61"/>
      <c r="N737" s="61"/>
      <c r="O737" s="61"/>
      <c r="P737" s="61"/>
      <c r="Q737" s="61"/>
      <c r="R737" s="61"/>
      <c r="S737" s="61"/>
      <c r="T737" s="61"/>
    </row>
    <row r="738" spans="1:20" ht="12">
      <c r="A738" s="58"/>
      <c r="B738" s="61"/>
      <c r="C738" s="61"/>
      <c r="D738" s="61"/>
      <c r="E738" s="61"/>
      <c r="F738" s="61"/>
      <c r="G738" s="61"/>
      <c r="H738" s="61"/>
      <c r="I738" s="61"/>
      <c r="J738" s="61"/>
      <c r="K738" s="61"/>
      <c r="L738" s="61"/>
      <c r="M738" s="61"/>
      <c r="N738" s="61"/>
      <c r="O738" s="61"/>
      <c r="P738" s="61"/>
      <c r="Q738" s="61"/>
      <c r="R738" s="61"/>
      <c r="S738" s="61"/>
      <c r="T738" s="61"/>
    </row>
    <row r="739" spans="1:20" ht="12">
      <c r="A739" s="58"/>
      <c r="B739" s="61"/>
      <c r="C739" s="61"/>
      <c r="D739" s="61"/>
      <c r="E739" s="61"/>
      <c r="F739" s="61"/>
      <c r="G739" s="61"/>
      <c r="H739" s="61"/>
      <c r="I739" s="61"/>
      <c r="J739" s="61"/>
      <c r="K739" s="61"/>
      <c r="L739" s="61"/>
      <c r="M739" s="61"/>
      <c r="N739" s="61"/>
      <c r="O739" s="61"/>
      <c r="P739" s="61"/>
      <c r="Q739" s="61"/>
      <c r="R739" s="61"/>
      <c r="S739" s="61"/>
      <c r="T739" s="61"/>
    </row>
    <row r="740" spans="1:20" ht="12">
      <c r="A740" s="58"/>
      <c r="B740" s="61"/>
      <c r="C740" s="61"/>
      <c r="D740" s="61"/>
      <c r="E740" s="61"/>
      <c r="F740" s="61"/>
      <c r="G740" s="61"/>
      <c r="H740" s="61"/>
      <c r="I740" s="61"/>
      <c r="J740" s="61"/>
      <c r="K740" s="61"/>
      <c r="L740" s="61"/>
      <c r="M740" s="61"/>
      <c r="N740" s="61"/>
      <c r="O740" s="61"/>
      <c r="P740" s="61"/>
      <c r="Q740" s="61"/>
      <c r="R740" s="61"/>
      <c r="S740" s="61"/>
      <c r="T740" s="61"/>
    </row>
    <row r="741" spans="1:20" ht="12">
      <c r="A741" s="58"/>
      <c r="B741" s="61"/>
      <c r="C741" s="61"/>
      <c r="D741" s="61"/>
      <c r="E741" s="61"/>
      <c r="F741" s="61"/>
      <c r="G741" s="61"/>
      <c r="H741" s="61"/>
      <c r="I741" s="61"/>
      <c r="J741" s="61"/>
      <c r="K741" s="61"/>
      <c r="L741" s="61"/>
      <c r="M741" s="61"/>
      <c r="N741" s="61"/>
      <c r="O741" s="61"/>
      <c r="P741" s="61"/>
      <c r="Q741" s="61"/>
      <c r="R741" s="61"/>
      <c r="S741" s="61"/>
      <c r="T741" s="61"/>
    </row>
    <row r="742" spans="1:20" ht="12">
      <c r="A742" s="58"/>
      <c r="B742" s="61"/>
      <c r="C742" s="61"/>
      <c r="D742" s="61"/>
      <c r="E742" s="61"/>
      <c r="F742" s="61"/>
      <c r="G742" s="61"/>
      <c r="H742" s="61"/>
      <c r="I742" s="61"/>
      <c r="J742" s="61"/>
      <c r="K742" s="61"/>
      <c r="L742" s="61"/>
      <c r="M742" s="61"/>
      <c r="N742" s="61"/>
      <c r="O742" s="61"/>
      <c r="P742" s="61"/>
      <c r="Q742" s="61"/>
      <c r="R742" s="61"/>
      <c r="S742" s="61"/>
      <c r="T742" s="61"/>
    </row>
    <row r="743" spans="1:20" ht="12">
      <c r="A743" s="58"/>
      <c r="B743" s="61"/>
      <c r="C743" s="61"/>
      <c r="D743" s="61"/>
      <c r="E743" s="61"/>
      <c r="F743" s="61"/>
      <c r="G743" s="61"/>
      <c r="H743" s="61"/>
      <c r="I743" s="61"/>
      <c r="J743" s="61"/>
      <c r="K743" s="61"/>
      <c r="L743" s="61"/>
      <c r="M743" s="61"/>
      <c r="N743" s="61"/>
      <c r="O743" s="61"/>
      <c r="P743" s="61"/>
      <c r="Q743" s="61"/>
      <c r="R743" s="61"/>
      <c r="S743" s="61"/>
      <c r="T743" s="61"/>
    </row>
    <row r="744" spans="1:20" ht="12">
      <c r="A744" s="58"/>
      <c r="B744" s="61"/>
      <c r="C744" s="61"/>
      <c r="D744" s="61"/>
      <c r="E744" s="61"/>
      <c r="F744" s="61"/>
      <c r="G744" s="61"/>
      <c r="H744" s="61"/>
      <c r="I744" s="61"/>
      <c r="J744" s="61"/>
      <c r="K744" s="61"/>
      <c r="L744" s="61"/>
      <c r="M744" s="61"/>
      <c r="N744" s="61"/>
      <c r="O744" s="61"/>
      <c r="P744" s="61"/>
      <c r="Q744" s="61"/>
      <c r="R744" s="61"/>
      <c r="S744" s="61"/>
      <c r="T744" s="61"/>
    </row>
    <row r="745" spans="1:20" ht="12">
      <c r="A745" s="58"/>
      <c r="B745" s="61"/>
      <c r="C745" s="61"/>
      <c r="D745" s="61"/>
      <c r="E745" s="61"/>
      <c r="F745" s="61"/>
      <c r="G745" s="61"/>
      <c r="H745" s="61"/>
      <c r="I745" s="61"/>
      <c r="J745" s="61"/>
      <c r="K745" s="61"/>
      <c r="L745" s="61"/>
      <c r="M745" s="61"/>
      <c r="N745" s="61"/>
      <c r="O745" s="61"/>
      <c r="P745" s="61"/>
      <c r="Q745" s="61"/>
      <c r="R745" s="61"/>
      <c r="S745" s="61"/>
      <c r="T745" s="61"/>
    </row>
    <row r="746" spans="1:20" ht="12">
      <c r="A746" s="58"/>
      <c r="B746" s="61"/>
      <c r="C746" s="61"/>
      <c r="D746" s="61"/>
      <c r="E746" s="61"/>
      <c r="F746" s="61"/>
      <c r="G746" s="61"/>
      <c r="H746" s="61"/>
      <c r="I746" s="61"/>
      <c r="J746" s="61"/>
      <c r="K746" s="61"/>
      <c r="L746" s="61"/>
      <c r="M746" s="61"/>
      <c r="N746" s="61"/>
      <c r="O746" s="61"/>
      <c r="P746" s="61"/>
      <c r="Q746" s="61"/>
      <c r="R746" s="61"/>
      <c r="S746" s="61"/>
      <c r="T746" s="61"/>
    </row>
    <row r="747" spans="1:20" ht="12">
      <c r="A747" s="58"/>
      <c r="B747" s="61"/>
      <c r="C747" s="61"/>
      <c r="D747" s="61"/>
      <c r="E747" s="61"/>
      <c r="F747" s="61"/>
      <c r="G747" s="61"/>
      <c r="H747" s="61"/>
      <c r="I747" s="61"/>
      <c r="J747" s="61"/>
      <c r="K747" s="61"/>
      <c r="L747" s="61"/>
      <c r="M747" s="61"/>
      <c r="N747" s="61"/>
      <c r="O747" s="61"/>
      <c r="P747" s="61"/>
      <c r="Q747" s="61"/>
      <c r="R747" s="61"/>
      <c r="S747" s="61"/>
      <c r="T747" s="61"/>
    </row>
    <row r="748" spans="1:20" ht="12">
      <c r="A748" s="96"/>
      <c r="B748" s="97"/>
      <c r="C748" s="97"/>
      <c r="D748" s="97"/>
      <c r="E748" s="97"/>
      <c r="F748" s="97"/>
      <c r="G748" s="97"/>
      <c r="H748" s="97"/>
      <c r="I748" s="97"/>
      <c r="J748" s="97"/>
      <c r="K748" s="97"/>
      <c r="L748" s="97"/>
      <c r="M748" s="97"/>
      <c r="N748" s="97"/>
      <c r="O748" s="97"/>
      <c r="P748" s="97"/>
      <c r="Q748" s="97"/>
      <c r="R748" s="97"/>
      <c r="S748" s="97"/>
      <c r="T748" s="97"/>
    </row>
    <row r="749" spans="1:20" ht="12">
      <c r="A749" s="96"/>
      <c r="B749" s="97"/>
      <c r="C749" s="97"/>
      <c r="D749" s="97"/>
      <c r="E749" s="97"/>
      <c r="F749" s="97"/>
      <c r="G749" s="97"/>
      <c r="H749" s="97"/>
      <c r="I749" s="97"/>
      <c r="J749" s="97"/>
      <c r="K749" s="97"/>
      <c r="L749" s="97"/>
      <c r="M749" s="97"/>
      <c r="N749" s="97"/>
      <c r="O749" s="97"/>
      <c r="P749" s="97"/>
      <c r="Q749" s="97"/>
      <c r="R749" s="97"/>
      <c r="S749" s="97"/>
      <c r="T749" s="97"/>
    </row>
    <row r="750" spans="1:20" ht="12">
      <c r="A750" s="96"/>
      <c r="B750" s="97"/>
      <c r="C750" s="97"/>
      <c r="D750" s="97"/>
      <c r="E750" s="97"/>
      <c r="F750" s="97"/>
      <c r="G750" s="97"/>
      <c r="H750" s="97"/>
      <c r="I750" s="97"/>
      <c r="J750" s="97"/>
      <c r="K750" s="97"/>
      <c r="L750" s="97"/>
      <c r="M750" s="97"/>
      <c r="N750" s="97"/>
      <c r="O750" s="97"/>
      <c r="P750" s="97"/>
      <c r="Q750" s="97"/>
      <c r="R750" s="97"/>
      <c r="S750" s="97"/>
      <c r="T750" s="97"/>
    </row>
    <row r="751" spans="1:20" ht="12">
      <c r="A751" s="96"/>
      <c r="B751" s="97"/>
      <c r="C751" s="97"/>
      <c r="D751" s="97"/>
      <c r="E751" s="97"/>
      <c r="F751" s="97"/>
      <c r="G751" s="97"/>
      <c r="H751" s="97"/>
      <c r="I751" s="97"/>
      <c r="J751" s="97"/>
      <c r="K751" s="97"/>
      <c r="L751" s="97"/>
      <c r="M751" s="97"/>
      <c r="N751" s="97"/>
      <c r="O751" s="97"/>
      <c r="P751" s="97"/>
      <c r="Q751" s="97"/>
      <c r="R751" s="97"/>
      <c r="S751" s="97"/>
      <c r="T751" s="97"/>
    </row>
    <row r="752" spans="1:20" ht="12">
      <c r="A752" s="96"/>
      <c r="B752" s="97"/>
      <c r="C752" s="97"/>
      <c r="D752" s="97"/>
      <c r="E752" s="97"/>
      <c r="F752" s="97"/>
      <c r="G752" s="97"/>
      <c r="H752" s="97"/>
      <c r="I752" s="97"/>
      <c r="J752" s="97"/>
      <c r="K752" s="97"/>
      <c r="L752" s="97"/>
      <c r="M752" s="97"/>
      <c r="N752" s="97"/>
      <c r="O752" s="97"/>
      <c r="P752" s="97"/>
      <c r="Q752" s="97"/>
      <c r="R752" s="97"/>
      <c r="S752" s="97"/>
      <c r="T752" s="97"/>
    </row>
    <row r="753" spans="1:20" ht="12">
      <c r="A753" s="96"/>
      <c r="B753" s="97"/>
      <c r="C753" s="97"/>
      <c r="D753" s="97"/>
      <c r="E753" s="97"/>
      <c r="F753" s="97"/>
      <c r="G753" s="97"/>
      <c r="H753" s="97"/>
      <c r="I753" s="97"/>
      <c r="J753" s="97"/>
      <c r="K753" s="97"/>
      <c r="L753" s="97"/>
      <c r="M753" s="97"/>
      <c r="N753" s="97"/>
      <c r="O753" s="97"/>
      <c r="P753" s="97"/>
      <c r="Q753" s="97"/>
      <c r="R753" s="97"/>
      <c r="S753" s="97"/>
      <c r="T753" s="97"/>
    </row>
    <row r="754" spans="1:20" ht="12">
      <c r="A754" s="96"/>
      <c r="B754" s="97"/>
      <c r="C754" s="97"/>
      <c r="D754" s="97"/>
      <c r="E754" s="97"/>
      <c r="F754" s="97"/>
      <c r="G754" s="97"/>
      <c r="H754" s="97"/>
      <c r="I754" s="97"/>
      <c r="J754" s="97"/>
      <c r="K754" s="97"/>
      <c r="L754" s="97"/>
      <c r="M754" s="97"/>
      <c r="N754" s="97"/>
      <c r="O754" s="97"/>
      <c r="P754" s="97"/>
      <c r="Q754" s="97"/>
      <c r="R754" s="97"/>
      <c r="S754" s="97"/>
      <c r="T754" s="97"/>
    </row>
    <row r="755" spans="1:20" ht="12">
      <c r="A755" s="96"/>
      <c r="B755" s="97"/>
      <c r="C755" s="97"/>
      <c r="D755" s="97"/>
      <c r="E755" s="97"/>
      <c r="F755" s="97"/>
      <c r="G755" s="97"/>
      <c r="H755" s="97"/>
      <c r="I755" s="97"/>
      <c r="J755" s="97"/>
      <c r="K755" s="97"/>
      <c r="L755" s="97"/>
      <c r="M755" s="97"/>
      <c r="N755" s="97"/>
      <c r="O755" s="97"/>
      <c r="P755" s="97"/>
      <c r="Q755" s="97"/>
      <c r="R755" s="97"/>
      <c r="S755" s="97"/>
      <c r="T755" s="97"/>
    </row>
    <row r="756" spans="1:20" ht="12">
      <c r="A756" s="96"/>
      <c r="B756" s="97"/>
      <c r="C756" s="97"/>
      <c r="D756" s="97"/>
      <c r="E756" s="97"/>
      <c r="F756" s="97"/>
      <c r="G756" s="97"/>
      <c r="H756" s="97"/>
      <c r="I756" s="97"/>
      <c r="J756" s="97"/>
      <c r="K756" s="97"/>
      <c r="L756" s="97"/>
      <c r="M756" s="97"/>
      <c r="N756" s="97"/>
      <c r="O756" s="97"/>
      <c r="P756" s="97"/>
      <c r="Q756" s="97"/>
      <c r="R756" s="97"/>
      <c r="S756" s="97"/>
      <c r="T756" s="97"/>
    </row>
    <row r="757" spans="1:20" ht="12">
      <c r="A757" s="96"/>
      <c r="B757" s="97"/>
      <c r="C757" s="97"/>
      <c r="D757" s="97"/>
      <c r="E757" s="97"/>
      <c r="F757" s="97"/>
      <c r="G757" s="97"/>
      <c r="H757" s="97"/>
      <c r="I757" s="97"/>
      <c r="J757" s="97"/>
      <c r="K757" s="97"/>
      <c r="L757" s="97"/>
      <c r="M757" s="97"/>
      <c r="N757" s="97"/>
      <c r="O757" s="97"/>
      <c r="P757" s="97"/>
      <c r="Q757" s="97"/>
      <c r="R757" s="97"/>
      <c r="S757" s="97"/>
      <c r="T757" s="97"/>
    </row>
    <row r="758" spans="1:20" ht="12">
      <c r="A758" s="96"/>
      <c r="B758" s="97"/>
      <c r="C758" s="97"/>
      <c r="D758" s="97"/>
      <c r="E758" s="97"/>
      <c r="F758" s="97"/>
      <c r="G758" s="97"/>
      <c r="H758" s="97"/>
      <c r="I758" s="97"/>
      <c r="J758" s="97"/>
      <c r="K758" s="97"/>
      <c r="L758" s="97"/>
      <c r="M758" s="97"/>
      <c r="N758" s="97"/>
      <c r="O758" s="97"/>
      <c r="P758" s="97"/>
      <c r="Q758" s="97"/>
      <c r="R758" s="97"/>
      <c r="S758" s="97"/>
      <c r="T758" s="97"/>
    </row>
    <row r="759" spans="1:20" ht="12">
      <c r="A759" s="96"/>
      <c r="B759" s="97"/>
      <c r="C759" s="97"/>
      <c r="D759" s="97"/>
      <c r="E759" s="97"/>
      <c r="F759" s="97"/>
      <c r="G759" s="97"/>
      <c r="H759" s="97"/>
      <c r="I759" s="97"/>
      <c r="J759" s="97"/>
      <c r="K759" s="97"/>
      <c r="L759" s="97"/>
      <c r="M759" s="97"/>
      <c r="N759" s="97"/>
      <c r="O759" s="97"/>
      <c r="P759" s="97"/>
      <c r="Q759" s="97"/>
      <c r="R759" s="97"/>
      <c r="S759" s="97"/>
      <c r="T759" s="97"/>
    </row>
    <row r="760" spans="1:20" ht="12">
      <c r="A760" s="96"/>
      <c r="B760" s="97"/>
      <c r="C760" s="97"/>
      <c r="D760" s="97"/>
      <c r="E760" s="97"/>
      <c r="F760" s="97"/>
      <c r="G760" s="97"/>
      <c r="H760" s="97"/>
      <c r="I760" s="97"/>
      <c r="J760" s="97"/>
      <c r="K760" s="97"/>
      <c r="L760" s="97"/>
      <c r="M760" s="97"/>
      <c r="N760" s="97"/>
      <c r="O760" s="97"/>
      <c r="P760" s="97"/>
      <c r="Q760" s="97"/>
      <c r="R760" s="97"/>
      <c r="S760" s="97"/>
      <c r="T760" s="97"/>
    </row>
    <row r="761" spans="1:20" ht="12">
      <c r="A761" s="96"/>
      <c r="B761" s="97"/>
      <c r="C761" s="97"/>
      <c r="D761" s="97"/>
      <c r="E761" s="97"/>
      <c r="F761" s="97"/>
      <c r="G761" s="97"/>
      <c r="H761" s="97"/>
      <c r="I761" s="97"/>
      <c r="J761" s="97"/>
      <c r="K761" s="97"/>
      <c r="L761" s="97"/>
      <c r="M761" s="97"/>
      <c r="N761" s="97"/>
      <c r="O761" s="97"/>
      <c r="P761" s="97"/>
      <c r="Q761" s="97"/>
      <c r="R761" s="97"/>
      <c r="S761" s="97"/>
      <c r="T761" s="97"/>
    </row>
    <row r="762" spans="1:20" ht="12">
      <c r="A762" s="96"/>
      <c r="B762" s="97"/>
      <c r="C762" s="97"/>
      <c r="D762" s="97"/>
      <c r="E762" s="97"/>
      <c r="F762" s="97"/>
      <c r="G762" s="97"/>
      <c r="H762" s="97"/>
      <c r="I762" s="97"/>
      <c r="J762" s="97"/>
      <c r="K762" s="97"/>
      <c r="L762" s="97"/>
      <c r="M762" s="97"/>
      <c r="N762" s="97"/>
      <c r="O762" s="97"/>
      <c r="P762" s="97"/>
      <c r="Q762" s="97"/>
      <c r="R762" s="97"/>
      <c r="S762" s="97"/>
      <c r="T762" s="97"/>
    </row>
    <row r="763" spans="1:20" ht="12">
      <c r="A763" s="96"/>
      <c r="B763" s="97"/>
      <c r="C763" s="97"/>
      <c r="D763" s="97"/>
      <c r="E763" s="97"/>
      <c r="F763" s="97"/>
      <c r="G763" s="97"/>
      <c r="H763" s="97"/>
      <c r="I763" s="97"/>
      <c r="J763" s="97"/>
      <c r="K763" s="97"/>
      <c r="L763" s="97"/>
      <c r="M763" s="97"/>
      <c r="N763" s="97"/>
      <c r="O763" s="97"/>
      <c r="P763" s="97"/>
      <c r="Q763" s="97"/>
      <c r="R763" s="97"/>
      <c r="S763" s="97"/>
      <c r="T763" s="97"/>
    </row>
    <row r="764" spans="1:20" ht="12">
      <c r="A764" s="96"/>
      <c r="B764" s="97"/>
      <c r="C764" s="97"/>
      <c r="D764" s="97"/>
      <c r="E764" s="97"/>
      <c r="F764" s="97"/>
      <c r="G764" s="97"/>
      <c r="H764" s="97"/>
      <c r="I764" s="97"/>
      <c r="J764" s="97"/>
      <c r="K764" s="97"/>
      <c r="L764" s="97"/>
      <c r="M764" s="97"/>
      <c r="N764" s="97"/>
      <c r="O764" s="97"/>
      <c r="P764" s="97"/>
      <c r="Q764" s="97"/>
      <c r="R764" s="97"/>
      <c r="S764" s="97"/>
      <c r="T764" s="97"/>
    </row>
    <row r="765" spans="1:20" ht="12">
      <c r="A765" s="96"/>
      <c r="B765" s="97"/>
      <c r="C765" s="97"/>
      <c r="D765" s="97"/>
      <c r="E765" s="97"/>
      <c r="F765" s="97"/>
      <c r="G765" s="97"/>
      <c r="H765" s="97"/>
      <c r="I765" s="97"/>
      <c r="J765" s="97"/>
      <c r="K765" s="97"/>
      <c r="L765" s="97"/>
      <c r="M765" s="97"/>
      <c r="N765" s="97"/>
      <c r="O765" s="97"/>
      <c r="P765" s="97"/>
      <c r="Q765" s="97"/>
      <c r="R765" s="97"/>
      <c r="S765" s="97"/>
      <c r="T765" s="97"/>
    </row>
    <row r="766" spans="1:20" ht="12">
      <c r="A766" s="96"/>
      <c r="B766" s="97"/>
      <c r="C766" s="97"/>
      <c r="D766" s="97"/>
      <c r="E766" s="97"/>
      <c r="F766" s="97"/>
      <c r="G766" s="97"/>
      <c r="H766" s="97"/>
      <c r="I766" s="97"/>
      <c r="J766" s="97"/>
      <c r="K766" s="97"/>
      <c r="L766" s="97"/>
      <c r="M766" s="97"/>
      <c r="N766" s="97"/>
      <c r="O766" s="97"/>
      <c r="P766" s="97"/>
      <c r="Q766" s="97"/>
      <c r="R766" s="97"/>
      <c r="S766" s="97"/>
      <c r="T766" s="97"/>
    </row>
    <row r="767" spans="1:20" ht="12">
      <c r="A767" s="96"/>
      <c r="B767" s="97"/>
      <c r="C767" s="97"/>
      <c r="D767" s="97"/>
      <c r="E767" s="97"/>
      <c r="F767" s="97"/>
      <c r="G767" s="97"/>
      <c r="H767" s="97"/>
      <c r="I767" s="97"/>
      <c r="J767" s="97"/>
      <c r="K767" s="97"/>
      <c r="L767" s="97"/>
      <c r="M767" s="97"/>
      <c r="N767" s="97"/>
      <c r="O767" s="97"/>
      <c r="P767" s="97"/>
      <c r="Q767" s="97"/>
      <c r="R767" s="97"/>
      <c r="S767" s="97"/>
      <c r="T767" s="97"/>
    </row>
    <row r="768" spans="1:20" ht="12">
      <c r="A768" s="96"/>
      <c r="B768" s="97"/>
      <c r="C768" s="97"/>
      <c r="D768" s="97"/>
      <c r="E768" s="97"/>
      <c r="F768" s="97"/>
      <c r="G768" s="97"/>
      <c r="H768" s="97"/>
      <c r="I768" s="97"/>
      <c r="J768" s="97"/>
      <c r="K768" s="97"/>
      <c r="L768" s="97"/>
      <c r="M768" s="97"/>
      <c r="N768" s="97"/>
      <c r="O768" s="97"/>
      <c r="P768" s="97"/>
      <c r="Q768" s="97"/>
      <c r="R768" s="97"/>
      <c r="S768" s="97"/>
      <c r="T768" s="97"/>
    </row>
    <row r="769" spans="1:20" ht="12">
      <c r="A769" s="96"/>
      <c r="B769" s="97"/>
      <c r="C769" s="97"/>
      <c r="D769" s="97"/>
      <c r="E769" s="97"/>
      <c r="F769" s="97"/>
      <c r="G769" s="97"/>
      <c r="H769" s="97"/>
      <c r="I769" s="97"/>
      <c r="J769" s="97"/>
      <c r="K769" s="97"/>
      <c r="L769" s="97"/>
      <c r="M769" s="97"/>
      <c r="N769" s="97"/>
      <c r="O769" s="97"/>
      <c r="P769" s="97"/>
      <c r="Q769" s="97"/>
      <c r="R769" s="97"/>
      <c r="S769" s="97"/>
      <c r="T769" s="97"/>
    </row>
    <row r="770" spans="1:20" ht="12">
      <c r="A770" s="96"/>
      <c r="B770" s="97"/>
      <c r="C770" s="97"/>
      <c r="D770" s="97"/>
      <c r="E770" s="97"/>
      <c r="F770" s="97"/>
      <c r="G770" s="97"/>
      <c r="H770" s="97"/>
      <c r="I770" s="97"/>
      <c r="J770" s="97"/>
      <c r="K770" s="97"/>
      <c r="L770" s="97"/>
      <c r="M770" s="97"/>
      <c r="N770" s="97"/>
      <c r="O770" s="97"/>
      <c r="P770" s="97"/>
      <c r="Q770" s="97"/>
      <c r="R770" s="97"/>
      <c r="S770" s="97"/>
      <c r="T770" s="97"/>
    </row>
    <row r="771" spans="1:20" ht="12">
      <c r="A771" s="96"/>
      <c r="B771" s="97"/>
      <c r="C771" s="97"/>
      <c r="D771" s="97"/>
      <c r="E771" s="97"/>
      <c r="F771" s="97"/>
      <c r="G771" s="97"/>
      <c r="H771" s="97"/>
      <c r="I771" s="97"/>
      <c r="J771" s="97"/>
      <c r="K771" s="97"/>
      <c r="L771" s="97"/>
      <c r="M771" s="97"/>
      <c r="N771" s="97"/>
      <c r="O771" s="97"/>
      <c r="P771" s="97"/>
      <c r="Q771" s="97"/>
      <c r="R771" s="97"/>
      <c r="S771" s="97"/>
      <c r="T771" s="97"/>
    </row>
    <row r="772" spans="1:20" ht="12">
      <c r="A772" s="96"/>
      <c r="B772" s="97"/>
      <c r="C772" s="97"/>
      <c r="D772" s="97"/>
      <c r="E772" s="97"/>
      <c r="F772" s="97"/>
      <c r="G772" s="97"/>
      <c r="H772" s="97"/>
      <c r="I772" s="97"/>
      <c r="J772" s="97"/>
      <c r="K772" s="97"/>
      <c r="L772" s="97"/>
      <c r="M772" s="97"/>
      <c r="N772" s="97"/>
      <c r="O772" s="97"/>
      <c r="P772" s="97"/>
      <c r="Q772" s="97"/>
      <c r="R772" s="97"/>
      <c r="S772" s="97"/>
      <c r="T772" s="97"/>
    </row>
    <row r="773" spans="1:20" ht="12">
      <c r="A773" s="96"/>
      <c r="B773" s="97"/>
      <c r="C773" s="97"/>
      <c r="D773" s="97"/>
      <c r="E773" s="97"/>
      <c r="F773" s="97"/>
      <c r="G773" s="97"/>
      <c r="H773" s="97"/>
      <c r="I773" s="97"/>
      <c r="J773" s="97"/>
      <c r="K773" s="97"/>
      <c r="L773" s="97"/>
      <c r="M773" s="97"/>
      <c r="N773" s="97"/>
      <c r="O773" s="97"/>
      <c r="P773" s="97"/>
      <c r="Q773" s="97"/>
      <c r="R773" s="97"/>
      <c r="S773" s="97"/>
      <c r="T773" s="97"/>
    </row>
    <row r="774" spans="1:20" ht="12">
      <c r="A774" s="96"/>
      <c r="B774" s="97"/>
      <c r="C774" s="97"/>
      <c r="D774" s="97"/>
      <c r="E774" s="97"/>
      <c r="F774" s="97"/>
      <c r="G774" s="97"/>
      <c r="H774" s="97"/>
      <c r="I774" s="97"/>
      <c r="J774" s="97"/>
      <c r="K774" s="97"/>
      <c r="L774" s="97"/>
      <c r="M774" s="97"/>
      <c r="N774" s="97"/>
      <c r="O774" s="97"/>
      <c r="P774" s="97"/>
      <c r="Q774" s="97"/>
      <c r="R774" s="97"/>
      <c r="S774" s="97"/>
      <c r="T774" s="97"/>
    </row>
    <row r="775" spans="1:20" ht="12">
      <c r="A775" s="96"/>
      <c r="B775" s="97"/>
      <c r="C775" s="97"/>
      <c r="D775" s="97"/>
      <c r="E775" s="97"/>
      <c r="F775" s="97"/>
      <c r="G775" s="97"/>
      <c r="H775" s="97"/>
      <c r="I775" s="97"/>
      <c r="J775" s="97"/>
      <c r="K775" s="97"/>
      <c r="L775" s="97"/>
      <c r="M775" s="97"/>
      <c r="N775" s="97"/>
      <c r="O775" s="97"/>
      <c r="P775" s="97"/>
      <c r="Q775" s="97"/>
      <c r="R775" s="97"/>
      <c r="S775" s="97"/>
      <c r="T775" s="97"/>
    </row>
    <row r="776" spans="1:20" ht="12">
      <c r="A776" s="96"/>
      <c r="B776" s="97"/>
      <c r="C776" s="97"/>
      <c r="D776" s="97"/>
      <c r="E776" s="97"/>
      <c r="F776" s="97"/>
      <c r="G776" s="97"/>
      <c r="H776" s="97"/>
      <c r="I776" s="97"/>
      <c r="J776" s="97"/>
      <c r="K776" s="97"/>
      <c r="L776" s="97"/>
      <c r="M776" s="97"/>
      <c r="N776" s="97"/>
      <c r="O776" s="97"/>
      <c r="P776" s="97"/>
      <c r="Q776" s="97"/>
      <c r="R776" s="97"/>
      <c r="S776" s="97"/>
      <c r="T776" s="97"/>
    </row>
    <row r="777" spans="1:20" ht="12">
      <c r="A777" s="96"/>
      <c r="B777" s="97"/>
      <c r="C777" s="97"/>
      <c r="D777" s="97"/>
      <c r="E777" s="97"/>
      <c r="F777" s="97"/>
      <c r="G777" s="97"/>
      <c r="H777" s="97"/>
      <c r="I777" s="97"/>
      <c r="J777" s="97"/>
      <c r="K777" s="97"/>
      <c r="L777" s="97"/>
      <c r="M777" s="97"/>
      <c r="N777" s="97"/>
      <c r="O777" s="97"/>
      <c r="P777" s="97"/>
      <c r="Q777" s="97"/>
      <c r="R777" s="97"/>
      <c r="S777" s="97"/>
      <c r="T777" s="97"/>
    </row>
    <row r="778" spans="1:20" ht="12">
      <c r="A778" s="96"/>
      <c r="B778" s="97"/>
      <c r="C778" s="97"/>
      <c r="D778" s="97"/>
      <c r="E778" s="97"/>
      <c r="F778" s="97"/>
      <c r="G778" s="97"/>
      <c r="H778" s="97"/>
      <c r="I778" s="97"/>
      <c r="J778" s="97"/>
      <c r="K778" s="97"/>
      <c r="L778" s="97"/>
      <c r="M778" s="97"/>
      <c r="N778" s="97"/>
      <c r="O778" s="97"/>
      <c r="P778" s="97"/>
      <c r="Q778" s="97"/>
      <c r="R778" s="97"/>
      <c r="S778" s="97"/>
      <c r="T778" s="97"/>
    </row>
    <row r="779" spans="1:20" ht="12">
      <c r="A779" s="96"/>
      <c r="B779" s="97"/>
      <c r="C779" s="97"/>
      <c r="D779" s="97"/>
      <c r="E779" s="97"/>
      <c r="F779" s="97"/>
      <c r="G779" s="97"/>
      <c r="H779" s="97"/>
      <c r="I779" s="97"/>
      <c r="J779" s="97"/>
      <c r="K779" s="97"/>
      <c r="L779" s="97"/>
      <c r="M779" s="97"/>
      <c r="N779" s="97"/>
      <c r="O779" s="97"/>
      <c r="P779" s="97"/>
      <c r="Q779" s="97"/>
      <c r="R779" s="97"/>
      <c r="S779" s="97"/>
      <c r="T779" s="97"/>
    </row>
    <row r="780" spans="1:20" ht="12">
      <c r="A780" s="96"/>
      <c r="B780" s="97"/>
      <c r="C780" s="97"/>
      <c r="D780" s="97"/>
      <c r="E780" s="97"/>
      <c r="F780" s="97"/>
      <c r="G780" s="97"/>
      <c r="H780" s="97"/>
      <c r="I780" s="97"/>
      <c r="J780" s="97"/>
      <c r="K780" s="97"/>
      <c r="L780" s="97"/>
      <c r="M780" s="97"/>
      <c r="N780" s="97"/>
      <c r="O780" s="97"/>
      <c r="P780" s="97"/>
      <c r="Q780" s="97"/>
      <c r="R780" s="97"/>
      <c r="S780" s="97"/>
      <c r="T780" s="97"/>
    </row>
    <row r="781" spans="1:20" ht="12">
      <c r="A781" s="96"/>
      <c r="B781" s="97"/>
      <c r="C781" s="97"/>
      <c r="D781" s="97"/>
      <c r="E781" s="97"/>
      <c r="F781" s="97"/>
      <c r="G781" s="97"/>
      <c r="H781" s="97"/>
      <c r="I781" s="97"/>
      <c r="J781" s="97"/>
      <c r="K781" s="97"/>
      <c r="L781" s="97"/>
      <c r="M781" s="97"/>
      <c r="N781" s="97"/>
      <c r="O781" s="97"/>
      <c r="P781" s="97"/>
      <c r="Q781" s="97"/>
      <c r="R781" s="97"/>
      <c r="S781" s="97"/>
      <c r="T781" s="97"/>
    </row>
    <row r="782" spans="1:20" ht="12">
      <c r="A782" s="96"/>
      <c r="B782" s="97"/>
      <c r="C782" s="97"/>
      <c r="D782" s="97"/>
      <c r="E782" s="97"/>
      <c r="F782" s="97"/>
      <c r="G782" s="97"/>
      <c r="H782" s="97"/>
      <c r="I782" s="97"/>
      <c r="J782" s="97"/>
      <c r="K782" s="97"/>
      <c r="L782" s="97"/>
      <c r="M782" s="97"/>
      <c r="N782" s="97"/>
      <c r="O782" s="97"/>
      <c r="P782" s="97"/>
      <c r="Q782" s="97"/>
      <c r="R782" s="97"/>
      <c r="S782" s="97"/>
      <c r="T782" s="97"/>
    </row>
    <row r="783" spans="1:20" ht="12">
      <c r="A783" s="96"/>
      <c r="B783" s="97"/>
      <c r="C783" s="97"/>
      <c r="D783" s="97"/>
      <c r="E783" s="97"/>
      <c r="F783" s="97"/>
      <c r="G783" s="97"/>
      <c r="H783" s="97"/>
      <c r="I783" s="97"/>
      <c r="J783" s="97"/>
      <c r="K783" s="97"/>
      <c r="L783" s="97"/>
      <c r="M783" s="97"/>
      <c r="N783" s="97"/>
      <c r="O783" s="97"/>
      <c r="P783" s="97"/>
      <c r="Q783" s="97"/>
      <c r="R783" s="97"/>
      <c r="S783" s="97"/>
      <c r="T783" s="97"/>
    </row>
    <row r="784" spans="1:20" ht="12">
      <c r="A784" s="96"/>
      <c r="B784" s="97"/>
      <c r="C784" s="97"/>
      <c r="D784" s="97"/>
      <c r="E784" s="97"/>
      <c r="F784" s="97"/>
      <c r="G784" s="97"/>
      <c r="H784" s="97"/>
      <c r="I784" s="97"/>
      <c r="J784" s="97"/>
      <c r="K784" s="97"/>
      <c r="L784" s="97"/>
      <c r="M784" s="97"/>
      <c r="N784" s="97"/>
      <c r="O784" s="97"/>
      <c r="P784" s="97"/>
      <c r="Q784" s="97"/>
      <c r="R784" s="97"/>
      <c r="S784" s="97"/>
      <c r="T784" s="97"/>
    </row>
    <row r="785" spans="1:20" ht="12">
      <c r="A785" s="96"/>
      <c r="B785" s="97"/>
      <c r="C785" s="97"/>
      <c r="D785" s="97"/>
      <c r="E785" s="97"/>
      <c r="F785" s="97"/>
      <c r="G785" s="97"/>
      <c r="H785" s="97"/>
      <c r="I785" s="97"/>
      <c r="J785" s="97"/>
      <c r="K785" s="97"/>
      <c r="L785" s="97"/>
      <c r="M785" s="97"/>
      <c r="N785" s="97"/>
      <c r="O785" s="97"/>
      <c r="P785" s="97"/>
      <c r="Q785" s="97"/>
      <c r="R785" s="97"/>
      <c r="S785" s="97"/>
      <c r="T785" s="97"/>
    </row>
    <row r="786" spans="1:20" ht="12">
      <c r="A786" s="96"/>
      <c r="B786" s="97"/>
      <c r="C786" s="97"/>
      <c r="D786" s="97"/>
      <c r="E786" s="97"/>
      <c r="F786" s="97"/>
      <c r="G786" s="97"/>
      <c r="H786" s="97"/>
      <c r="I786" s="97"/>
      <c r="J786" s="97"/>
      <c r="K786" s="97"/>
      <c r="L786" s="97"/>
      <c r="M786" s="97"/>
      <c r="N786" s="97"/>
      <c r="O786" s="97"/>
      <c r="P786" s="97"/>
      <c r="Q786" s="97"/>
      <c r="R786" s="97"/>
      <c r="S786" s="97"/>
      <c r="T786" s="97"/>
    </row>
    <row r="787" spans="1:20" ht="12">
      <c r="A787" s="96"/>
      <c r="B787" s="97"/>
      <c r="C787" s="97"/>
      <c r="D787" s="97"/>
      <c r="E787" s="97"/>
      <c r="F787" s="97"/>
      <c r="G787" s="97"/>
      <c r="H787" s="97"/>
      <c r="I787" s="97"/>
      <c r="J787" s="97"/>
      <c r="K787" s="97"/>
      <c r="L787" s="97"/>
      <c r="M787" s="97"/>
      <c r="N787" s="97"/>
      <c r="O787" s="97"/>
      <c r="P787" s="97"/>
      <c r="Q787" s="97"/>
      <c r="R787" s="97"/>
      <c r="S787" s="97"/>
      <c r="T787" s="97"/>
    </row>
    <row r="788" spans="1:20" ht="12">
      <c r="A788" s="96"/>
      <c r="B788" s="97"/>
      <c r="C788" s="97"/>
      <c r="D788" s="97"/>
      <c r="E788" s="97"/>
      <c r="F788" s="97"/>
      <c r="G788" s="97"/>
      <c r="H788" s="97"/>
      <c r="I788" s="97"/>
      <c r="J788" s="97"/>
      <c r="K788" s="97"/>
      <c r="L788" s="97"/>
      <c r="M788" s="97"/>
      <c r="N788" s="97"/>
      <c r="O788" s="97"/>
      <c r="P788" s="97"/>
      <c r="Q788" s="97"/>
      <c r="R788" s="97"/>
      <c r="S788" s="97"/>
      <c r="T788" s="97"/>
    </row>
    <row r="789" spans="1:20" ht="12">
      <c r="A789" s="96"/>
      <c r="B789" s="97"/>
      <c r="C789" s="97"/>
      <c r="D789" s="97"/>
      <c r="E789" s="97"/>
      <c r="F789" s="97"/>
      <c r="G789" s="97"/>
      <c r="H789" s="97"/>
      <c r="I789" s="97"/>
      <c r="J789" s="97"/>
      <c r="K789" s="97"/>
      <c r="L789" s="97"/>
      <c r="M789" s="97"/>
      <c r="N789" s="97"/>
      <c r="O789" s="97"/>
      <c r="P789" s="97"/>
      <c r="Q789" s="97"/>
      <c r="R789" s="97"/>
      <c r="S789" s="97"/>
      <c r="T789" s="97"/>
    </row>
    <row r="790" spans="1:20" ht="12">
      <c r="A790" s="96"/>
      <c r="B790" s="97"/>
      <c r="C790" s="97"/>
      <c r="D790" s="97"/>
      <c r="E790" s="97"/>
      <c r="F790" s="97"/>
      <c r="G790" s="97"/>
      <c r="H790" s="97"/>
      <c r="I790" s="97"/>
      <c r="J790" s="97"/>
      <c r="K790" s="97"/>
      <c r="L790" s="97"/>
      <c r="M790" s="97"/>
      <c r="N790" s="97"/>
      <c r="O790" s="97"/>
      <c r="P790" s="97"/>
      <c r="Q790" s="97"/>
      <c r="R790" s="97"/>
      <c r="S790" s="97"/>
      <c r="T790" s="97"/>
    </row>
    <row r="791" spans="1:20" ht="12">
      <c r="A791" s="96"/>
      <c r="B791" s="97"/>
      <c r="C791" s="97"/>
      <c r="D791" s="97"/>
      <c r="E791" s="97"/>
      <c r="F791" s="97"/>
      <c r="G791" s="97"/>
      <c r="H791" s="97"/>
      <c r="I791" s="97"/>
      <c r="J791" s="97"/>
      <c r="K791" s="97"/>
      <c r="L791" s="97"/>
      <c r="M791" s="97"/>
      <c r="N791" s="97"/>
      <c r="O791" s="97"/>
      <c r="P791" s="97"/>
      <c r="Q791" s="97"/>
      <c r="R791" s="97"/>
      <c r="S791" s="97"/>
      <c r="T791" s="97"/>
    </row>
    <row r="792" spans="1:20" ht="12">
      <c r="A792" s="96"/>
      <c r="B792" s="97"/>
      <c r="C792" s="97"/>
      <c r="D792" s="97"/>
      <c r="E792" s="97"/>
      <c r="F792" s="97"/>
      <c r="G792" s="97"/>
      <c r="H792" s="97"/>
      <c r="I792" s="97"/>
      <c r="J792" s="97"/>
      <c r="K792" s="97"/>
      <c r="L792" s="97"/>
      <c r="M792" s="97"/>
      <c r="N792" s="97"/>
      <c r="O792" s="97"/>
      <c r="P792" s="97"/>
      <c r="Q792" s="97"/>
      <c r="R792" s="97"/>
      <c r="S792" s="97"/>
      <c r="T792" s="97"/>
    </row>
    <row r="793" spans="1:20" ht="12">
      <c r="A793" s="96"/>
      <c r="B793" s="97"/>
      <c r="C793" s="97"/>
      <c r="D793" s="97"/>
      <c r="E793" s="97"/>
      <c r="F793" s="97"/>
      <c r="G793" s="97"/>
      <c r="H793" s="97"/>
      <c r="I793" s="97"/>
      <c r="J793" s="97"/>
      <c r="K793" s="97"/>
      <c r="L793" s="97"/>
      <c r="M793" s="97"/>
      <c r="N793" s="97"/>
      <c r="O793" s="97"/>
      <c r="P793" s="97"/>
      <c r="Q793" s="97"/>
      <c r="R793" s="97"/>
      <c r="S793" s="97"/>
      <c r="T793" s="97"/>
    </row>
    <row r="794" spans="1:20" ht="12">
      <c r="A794" s="96"/>
      <c r="B794" s="97"/>
      <c r="C794" s="97"/>
      <c r="D794" s="97"/>
      <c r="E794" s="97"/>
      <c r="F794" s="97"/>
      <c r="G794" s="97"/>
      <c r="H794" s="97"/>
      <c r="I794" s="97"/>
      <c r="J794" s="97"/>
      <c r="K794" s="97"/>
      <c r="L794" s="97"/>
      <c r="M794" s="97"/>
      <c r="N794" s="97"/>
      <c r="O794" s="97"/>
      <c r="P794" s="97"/>
      <c r="Q794" s="97"/>
      <c r="R794" s="97"/>
      <c r="S794" s="97"/>
      <c r="T794" s="97"/>
    </row>
    <row r="795" spans="1:20" ht="12">
      <c r="A795" s="96"/>
      <c r="B795" s="97"/>
      <c r="C795" s="97"/>
      <c r="D795" s="97"/>
      <c r="E795" s="97"/>
      <c r="F795" s="97"/>
      <c r="G795" s="97"/>
      <c r="H795" s="97"/>
      <c r="I795" s="97"/>
      <c r="J795" s="97"/>
      <c r="K795" s="97"/>
      <c r="L795" s="97"/>
      <c r="M795" s="97"/>
      <c r="N795" s="97"/>
      <c r="O795" s="97"/>
      <c r="P795" s="97"/>
      <c r="Q795" s="97"/>
      <c r="R795" s="97"/>
      <c r="S795" s="97"/>
      <c r="T795" s="97"/>
    </row>
    <row r="796" spans="1:20" ht="12">
      <c r="A796" s="96"/>
      <c r="B796" s="97"/>
      <c r="C796" s="97"/>
      <c r="D796" s="97"/>
      <c r="E796" s="97"/>
      <c r="F796" s="97"/>
      <c r="G796" s="97"/>
      <c r="H796" s="97"/>
      <c r="I796" s="97"/>
      <c r="J796" s="97"/>
      <c r="K796" s="97"/>
      <c r="L796" s="97"/>
      <c r="M796" s="97"/>
      <c r="N796" s="97"/>
      <c r="O796" s="97"/>
      <c r="P796" s="97"/>
      <c r="Q796" s="97"/>
      <c r="R796" s="97"/>
      <c r="S796" s="97"/>
      <c r="T796" s="97"/>
    </row>
    <row r="797" spans="1:20" ht="12">
      <c r="A797" s="96"/>
      <c r="B797" s="97"/>
      <c r="C797" s="97"/>
      <c r="D797" s="97"/>
      <c r="E797" s="97"/>
      <c r="F797" s="97"/>
      <c r="G797" s="97"/>
      <c r="H797" s="97"/>
      <c r="I797" s="97"/>
      <c r="J797" s="97"/>
      <c r="K797" s="97"/>
      <c r="L797" s="97"/>
      <c r="M797" s="97"/>
      <c r="N797" s="97"/>
      <c r="O797" s="97"/>
      <c r="P797" s="97"/>
      <c r="Q797" s="97"/>
      <c r="R797" s="97"/>
      <c r="S797" s="97"/>
      <c r="T797" s="97"/>
    </row>
    <row r="798" spans="1:20" ht="12">
      <c r="A798" s="96"/>
      <c r="B798" s="97"/>
      <c r="C798" s="97"/>
      <c r="D798" s="97"/>
      <c r="E798" s="97"/>
      <c r="F798" s="97"/>
      <c r="G798" s="97"/>
      <c r="H798" s="97"/>
      <c r="I798" s="97"/>
      <c r="J798" s="97"/>
      <c r="K798" s="97"/>
      <c r="L798" s="97"/>
      <c r="M798" s="97"/>
      <c r="N798" s="97"/>
      <c r="O798" s="97"/>
      <c r="P798" s="97"/>
      <c r="Q798" s="97"/>
      <c r="R798" s="97"/>
      <c r="S798" s="97"/>
      <c r="T798" s="97"/>
    </row>
    <row r="799" spans="1:20" ht="12">
      <c r="A799" s="96"/>
      <c r="B799" s="97"/>
      <c r="C799" s="97"/>
      <c r="D799" s="97"/>
      <c r="E799" s="97"/>
      <c r="F799" s="97"/>
      <c r="G799" s="97"/>
      <c r="H799" s="97"/>
      <c r="I799" s="97"/>
      <c r="J799" s="97"/>
      <c r="K799" s="97"/>
      <c r="L799" s="97"/>
      <c r="M799" s="97"/>
      <c r="N799" s="97"/>
      <c r="O799" s="97"/>
      <c r="P799" s="97"/>
      <c r="Q799" s="97"/>
      <c r="R799" s="97"/>
      <c r="S799" s="97"/>
      <c r="T799" s="97"/>
    </row>
    <row r="800" spans="1:20" ht="12">
      <c r="A800" s="96"/>
      <c r="B800" s="97"/>
      <c r="C800" s="97"/>
      <c r="D800" s="97"/>
      <c r="E800" s="97"/>
      <c r="F800" s="97"/>
      <c r="G800" s="97"/>
      <c r="H800" s="97"/>
      <c r="I800" s="97"/>
      <c r="J800" s="97"/>
      <c r="K800" s="97"/>
      <c r="L800" s="97"/>
      <c r="M800" s="97"/>
      <c r="N800" s="97"/>
      <c r="O800" s="97"/>
      <c r="P800" s="97"/>
      <c r="Q800" s="97"/>
      <c r="R800" s="97"/>
      <c r="S800" s="97"/>
      <c r="T800" s="97"/>
    </row>
    <row r="801" spans="1:20" ht="12">
      <c r="A801" s="96"/>
      <c r="B801" s="97"/>
      <c r="C801" s="97"/>
      <c r="D801" s="97"/>
      <c r="E801" s="97"/>
      <c r="F801" s="97"/>
      <c r="G801" s="97"/>
      <c r="H801" s="97"/>
      <c r="I801" s="97"/>
      <c r="J801" s="97"/>
      <c r="K801" s="97"/>
      <c r="L801" s="97"/>
      <c r="M801" s="97"/>
      <c r="N801" s="97"/>
      <c r="O801" s="97"/>
      <c r="P801" s="97"/>
      <c r="Q801" s="97"/>
      <c r="R801" s="97"/>
      <c r="S801" s="97"/>
      <c r="T801" s="97"/>
    </row>
    <row r="802" spans="1:20" ht="12">
      <c r="A802" s="96"/>
      <c r="B802" s="97"/>
      <c r="C802" s="97"/>
      <c r="D802" s="97"/>
      <c r="E802" s="97"/>
      <c r="F802" s="97"/>
      <c r="G802" s="97"/>
      <c r="H802" s="97"/>
      <c r="I802" s="97"/>
      <c r="J802" s="97"/>
      <c r="K802" s="97"/>
      <c r="L802" s="97"/>
      <c r="M802" s="97"/>
      <c r="N802" s="97"/>
      <c r="O802" s="97"/>
      <c r="P802" s="97"/>
      <c r="Q802" s="97"/>
      <c r="R802" s="97"/>
      <c r="S802" s="97"/>
      <c r="T802" s="97"/>
    </row>
    <row r="803" spans="1:20" ht="12">
      <c r="A803" s="96"/>
      <c r="B803" s="97"/>
      <c r="C803" s="97"/>
      <c r="D803" s="97"/>
      <c r="E803" s="97"/>
      <c r="F803" s="97"/>
      <c r="G803" s="97"/>
      <c r="H803" s="97"/>
      <c r="I803" s="97"/>
      <c r="J803" s="97"/>
      <c r="K803" s="97"/>
      <c r="L803" s="97"/>
      <c r="M803" s="97"/>
      <c r="N803" s="97"/>
      <c r="O803" s="97"/>
      <c r="P803" s="97"/>
      <c r="Q803" s="97"/>
      <c r="R803" s="97"/>
      <c r="S803" s="97"/>
      <c r="T803" s="97"/>
    </row>
    <row r="804" spans="1:20" ht="12">
      <c r="A804" s="96"/>
      <c r="B804" s="97"/>
      <c r="C804" s="97"/>
      <c r="D804" s="97"/>
      <c r="E804" s="97"/>
      <c r="F804" s="97"/>
      <c r="G804" s="97"/>
      <c r="H804" s="97"/>
      <c r="I804" s="97"/>
      <c r="J804" s="97"/>
      <c r="K804" s="97"/>
      <c r="L804" s="97"/>
      <c r="M804" s="97"/>
      <c r="N804" s="97"/>
      <c r="O804" s="97"/>
      <c r="P804" s="97"/>
      <c r="Q804" s="97"/>
      <c r="R804" s="97"/>
      <c r="S804" s="97"/>
      <c r="T804" s="97"/>
    </row>
    <row r="805" spans="1:20" ht="12">
      <c r="A805" s="96"/>
      <c r="B805" s="97"/>
      <c r="C805" s="97"/>
      <c r="D805" s="97"/>
      <c r="E805" s="97"/>
      <c r="F805" s="97"/>
      <c r="G805" s="97"/>
      <c r="H805" s="97"/>
      <c r="I805" s="97"/>
      <c r="J805" s="97"/>
      <c r="K805" s="97"/>
      <c r="L805" s="97"/>
      <c r="M805" s="97"/>
      <c r="N805" s="97"/>
      <c r="O805" s="97"/>
      <c r="P805" s="97"/>
      <c r="Q805" s="97"/>
      <c r="R805" s="97"/>
      <c r="S805" s="97"/>
      <c r="T805" s="97"/>
    </row>
    <row r="806" spans="1:20" ht="12">
      <c r="A806" s="96"/>
      <c r="B806" s="97"/>
      <c r="C806" s="97"/>
      <c r="D806" s="97"/>
      <c r="E806" s="97"/>
      <c r="F806" s="97"/>
      <c r="G806" s="97"/>
      <c r="H806" s="97"/>
      <c r="I806" s="97"/>
      <c r="J806" s="97"/>
      <c r="K806" s="97"/>
      <c r="L806" s="97"/>
      <c r="M806" s="97"/>
      <c r="N806" s="97"/>
      <c r="O806" s="97"/>
      <c r="P806" s="97"/>
      <c r="Q806" s="97"/>
      <c r="R806" s="97"/>
      <c r="S806" s="97"/>
      <c r="T806" s="97"/>
    </row>
    <row r="807" spans="1:20" ht="12">
      <c r="A807" s="96"/>
      <c r="B807" s="97"/>
      <c r="C807" s="97"/>
      <c r="D807" s="97"/>
      <c r="E807" s="97"/>
      <c r="F807" s="97"/>
      <c r="G807" s="97"/>
      <c r="H807" s="97"/>
      <c r="I807" s="97"/>
      <c r="J807" s="97"/>
      <c r="K807" s="97"/>
      <c r="L807" s="97"/>
      <c r="M807" s="97"/>
      <c r="N807" s="97"/>
      <c r="O807" s="97"/>
      <c r="P807" s="97"/>
      <c r="Q807" s="97"/>
      <c r="R807" s="97"/>
      <c r="S807" s="97"/>
      <c r="T807" s="97"/>
    </row>
    <row r="808" spans="1:20" ht="12">
      <c r="A808" s="96"/>
      <c r="B808" s="97"/>
      <c r="C808" s="97"/>
      <c r="D808" s="97"/>
      <c r="E808" s="97"/>
      <c r="F808" s="97"/>
      <c r="G808" s="97"/>
      <c r="H808" s="97"/>
      <c r="I808" s="97"/>
      <c r="J808" s="97"/>
      <c r="K808" s="97"/>
      <c r="L808" s="97"/>
      <c r="M808" s="97"/>
      <c r="N808" s="97"/>
      <c r="O808" s="97"/>
      <c r="P808" s="97"/>
      <c r="Q808" s="97"/>
      <c r="R808" s="97"/>
      <c r="S808" s="97"/>
      <c r="T808" s="97"/>
    </row>
    <row r="809" spans="1:20" ht="12">
      <c r="A809" s="96"/>
      <c r="B809" s="97"/>
      <c r="C809" s="97"/>
      <c r="D809" s="97"/>
      <c r="E809" s="97"/>
      <c r="F809" s="97"/>
      <c r="G809" s="97"/>
      <c r="H809" s="97"/>
      <c r="I809" s="97"/>
      <c r="J809" s="97"/>
      <c r="K809" s="97"/>
      <c r="L809" s="97"/>
      <c r="M809" s="97"/>
      <c r="N809" s="97"/>
      <c r="O809" s="97"/>
      <c r="P809" s="97"/>
      <c r="Q809" s="97"/>
      <c r="R809" s="97"/>
      <c r="S809" s="97"/>
      <c r="T809" s="97"/>
    </row>
    <row r="810" spans="1:20" ht="12">
      <c r="A810" s="96"/>
      <c r="B810" s="97"/>
      <c r="C810" s="97"/>
      <c r="D810" s="97"/>
      <c r="E810" s="97"/>
      <c r="F810" s="97"/>
      <c r="G810" s="97"/>
      <c r="H810" s="97"/>
      <c r="I810" s="97"/>
      <c r="J810" s="97"/>
      <c r="K810" s="97"/>
      <c r="L810" s="97"/>
      <c r="M810" s="97"/>
      <c r="N810" s="97"/>
      <c r="O810" s="97"/>
      <c r="P810" s="97"/>
      <c r="Q810" s="97"/>
      <c r="R810" s="97"/>
      <c r="S810" s="97"/>
      <c r="T810" s="97"/>
    </row>
    <row r="811" spans="1:20" ht="12">
      <c r="A811" s="96"/>
      <c r="B811" s="97"/>
      <c r="C811" s="97"/>
      <c r="D811" s="97"/>
      <c r="E811" s="97"/>
      <c r="F811" s="97"/>
      <c r="G811" s="97"/>
      <c r="H811" s="97"/>
      <c r="I811" s="97"/>
      <c r="J811" s="97"/>
      <c r="K811" s="97"/>
      <c r="L811" s="97"/>
      <c r="M811" s="97"/>
      <c r="N811" s="97"/>
      <c r="O811" s="97"/>
      <c r="P811" s="97"/>
      <c r="Q811" s="97"/>
      <c r="R811" s="97"/>
      <c r="S811" s="97"/>
      <c r="T811" s="97"/>
    </row>
    <row r="812" spans="1:20" ht="12">
      <c r="A812" s="96"/>
      <c r="B812" s="97"/>
      <c r="C812" s="97"/>
      <c r="D812" s="97"/>
      <c r="E812" s="97"/>
      <c r="F812" s="97"/>
      <c r="G812" s="97"/>
      <c r="H812" s="97"/>
      <c r="I812" s="97"/>
      <c r="J812" s="97"/>
      <c r="K812" s="97"/>
      <c r="L812" s="97"/>
      <c r="M812" s="97"/>
      <c r="N812" s="97"/>
      <c r="O812" s="97"/>
      <c r="P812" s="97"/>
      <c r="Q812" s="97"/>
      <c r="R812" s="97"/>
      <c r="S812" s="97"/>
      <c r="T812" s="97"/>
    </row>
    <row r="813" spans="1:20" ht="12">
      <c r="A813" s="96"/>
      <c r="B813" s="97"/>
      <c r="C813" s="97"/>
      <c r="D813" s="97"/>
      <c r="E813" s="97"/>
      <c r="F813" s="97"/>
      <c r="G813" s="97"/>
      <c r="H813" s="97"/>
      <c r="I813" s="97"/>
      <c r="J813" s="97"/>
      <c r="K813" s="97"/>
      <c r="L813" s="97"/>
      <c r="M813" s="97"/>
      <c r="N813" s="97"/>
      <c r="O813" s="97"/>
      <c r="P813" s="97"/>
      <c r="Q813" s="97"/>
      <c r="R813" s="97"/>
      <c r="S813" s="97"/>
      <c r="T813" s="97"/>
    </row>
    <row r="814" spans="1:20" ht="12">
      <c r="A814" s="96"/>
      <c r="B814" s="97"/>
      <c r="C814" s="97"/>
      <c r="D814" s="97"/>
      <c r="E814" s="97"/>
      <c r="F814" s="97"/>
      <c r="G814" s="97"/>
      <c r="H814" s="97"/>
      <c r="I814" s="97"/>
      <c r="J814" s="97"/>
      <c r="K814" s="97"/>
      <c r="L814" s="97"/>
      <c r="M814" s="97"/>
      <c r="N814" s="97"/>
      <c r="O814" s="97"/>
      <c r="P814" s="97"/>
      <c r="Q814" s="97"/>
      <c r="R814" s="97"/>
      <c r="S814" s="97"/>
      <c r="T814" s="97"/>
    </row>
    <row r="815" spans="1:20" ht="12">
      <c r="A815" s="96"/>
      <c r="B815" s="97"/>
      <c r="C815" s="97"/>
      <c r="D815" s="97"/>
      <c r="E815" s="97"/>
      <c r="F815" s="97"/>
      <c r="G815" s="97"/>
      <c r="H815" s="97"/>
      <c r="I815" s="97"/>
      <c r="J815" s="97"/>
      <c r="K815" s="97"/>
      <c r="L815" s="97"/>
      <c r="M815" s="97"/>
      <c r="N815" s="97"/>
      <c r="O815" s="97"/>
      <c r="P815" s="97"/>
      <c r="Q815" s="97"/>
      <c r="R815" s="97"/>
      <c r="S815" s="97"/>
      <c r="T815" s="97"/>
    </row>
    <row r="816" spans="1:20" ht="12">
      <c r="A816" s="96"/>
      <c r="B816" s="97"/>
      <c r="C816" s="97"/>
      <c r="D816" s="97"/>
      <c r="E816" s="97"/>
      <c r="F816" s="97"/>
      <c r="G816" s="97"/>
      <c r="H816" s="97"/>
      <c r="I816" s="97"/>
      <c r="J816" s="97"/>
      <c r="K816" s="97"/>
      <c r="L816" s="97"/>
      <c r="M816" s="97"/>
      <c r="N816" s="97"/>
      <c r="O816" s="97"/>
      <c r="P816" s="97"/>
      <c r="Q816" s="97"/>
      <c r="R816" s="97"/>
      <c r="S816" s="97"/>
      <c r="T816" s="97"/>
    </row>
    <row r="817" spans="1:20" ht="12">
      <c r="A817" s="96"/>
      <c r="B817" s="97"/>
      <c r="C817" s="97"/>
      <c r="D817" s="97"/>
      <c r="E817" s="97"/>
      <c r="F817" s="97"/>
      <c r="G817" s="97"/>
      <c r="H817" s="97"/>
      <c r="I817" s="97"/>
      <c r="J817" s="97"/>
      <c r="K817" s="97"/>
      <c r="L817" s="97"/>
      <c r="M817" s="97"/>
      <c r="N817" s="97"/>
      <c r="O817" s="97"/>
      <c r="P817" s="97"/>
      <c r="Q817" s="97"/>
      <c r="R817" s="97"/>
      <c r="S817" s="97"/>
      <c r="T817" s="97"/>
    </row>
    <row r="818" spans="1:20" ht="12">
      <c r="A818" s="96"/>
      <c r="B818" s="97"/>
      <c r="C818" s="97"/>
      <c r="D818" s="97"/>
      <c r="E818" s="97"/>
      <c r="F818" s="97"/>
      <c r="G818" s="97"/>
      <c r="H818" s="97"/>
      <c r="I818" s="97"/>
      <c r="J818" s="97"/>
      <c r="K818" s="97"/>
      <c r="L818" s="97"/>
      <c r="M818" s="97"/>
      <c r="N818" s="97"/>
      <c r="O818" s="97"/>
      <c r="P818" s="97"/>
      <c r="Q818" s="97"/>
      <c r="R818" s="97"/>
      <c r="S818" s="97"/>
      <c r="T818" s="97"/>
    </row>
    <row r="819" spans="1:20" ht="12">
      <c r="A819" s="96"/>
      <c r="B819" s="97"/>
      <c r="C819" s="97"/>
      <c r="D819" s="97"/>
      <c r="E819" s="97"/>
      <c r="F819" s="97"/>
      <c r="G819" s="97"/>
      <c r="H819" s="97"/>
      <c r="I819" s="97"/>
      <c r="J819" s="97"/>
      <c r="K819" s="97"/>
      <c r="L819" s="97"/>
      <c r="M819" s="97"/>
      <c r="N819" s="97"/>
      <c r="O819" s="97"/>
      <c r="P819" s="97"/>
      <c r="Q819" s="97"/>
      <c r="R819" s="97"/>
      <c r="S819" s="97"/>
      <c r="T819" s="97"/>
    </row>
    <row r="820" spans="1:20" ht="12">
      <c r="A820" s="96"/>
      <c r="B820" s="97"/>
      <c r="C820" s="97"/>
      <c r="D820" s="97"/>
      <c r="E820" s="97"/>
      <c r="F820" s="97"/>
      <c r="G820" s="97"/>
      <c r="H820" s="97"/>
      <c r="I820" s="97"/>
      <c r="J820" s="97"/>
      <c r="K820" s="97"/>
      <c r="L820" s="97"/>
      <c r="M820" s="97"/>
      <c r="N820" s="97"/>
      <c r="O820" s="97"/>
      <c r="P820" s="97"/>
      <c r="Q820" s="97"/>
      <c r="R820" s="97"/>
      <c r="S820" s="97"/>
      <c r="T820" s="97"/>
    </row>
    <row r="821" spans="1:20" ht="12">
      <c r="A821" s="96"/>
      <c r="B821" s="97"/>
      <c r="C821" s="97"/>
      <c r="D821" s="97"/>
      <c r="E821" s="97"/>
      <c r="F821" s="97"/>
      <c r="G821" s="97"/>
      <c r="H821" s="97"/>
      <c r="I821" s="97"/>
      <c r="J821" s="97"/>
      <c r="K821" s="97"/>
      <c r="L821" s="97"/>
      <c r="M821" s="97"/>
      <c r="N821" s="97"/>
      <c r="O821" s="97"/>
      <c r="P821" s="97"/>
      <c r="Q821" s="97"/>
      <c r="R821" s="97"/>
      <c r="S821" s="97"/>
      <c r="T821" s="97"/>
    </row>
    <row r="822" spans="1:20" ht="12">
      <c r="A822" s="96"/>
      <c r="B822" s="97"/>
      <c r="C822" s="97"/>
      <c r="D822" s="97"/>
      <c r="E822" s="97"/>
      <c r="F822" s="97"/>
      <c r="G822" s="97"/>
      <c r="H822" s="97"/>
      <c r="I822" s="97"/>
      <c r="J822" s="97"/>
      <c r="K822" s="97"/>
      <c r="L822" s="97"/>
      <c r="M822" s="97"/>
      <c r="N822" s="97"/>
      <c r="O822" s="97"/>
      <c r="P822" s="97"/>
      <c r="Q822" s="97"/>
      <c r="R822" s="97"/>
      <c r="S822" s="97"/>
      <c r="T822" s="97"/>
    </row>
    <row r="823" spans="1:20" ht="12">
      <c r="A823" s="96"/>
      <c r="B823" s="97"/>
      <c r="C823" s="97"/>
      <c r="D823" s="97"/>
      <c r="E823" s="97"/>
      <c r="F823" s="97"/>
      <c r="G823" s="97"/>
      <c r="H823" s="97"/>
      <c r="I823" s="97"/>
      <c r="J823" s="97"/>
      <c r="K823" s="97"/>
      <c r="L823" s="97"/>
      <c r="M823" s="97"/>
      <c r="N823" s="97"/>
      <c r="O823" s="97"/>
      <c r="P823" s="97"/>
      <c r="Q823" s="97"/>
      <c r="R823" s="97"/>
      <c r="S823" s="97"/>
      <c r="T823" s="97"/>
    </row>
    <row r="824" spans="1:20" ht="12">
      <c r="A824" s="96"/>
      <c r="B824" s="97"/>
      <c r="C824" s="97"/>
      <c r="D824" s="97"/>
      <c r="E824" s="97"/>
      <c r="F824" s="97"/>
      <c r="G824" s="97"/>
      <c r="H824" s="97"/>
      <c r="I824" s="97"/>
      <c r="J824" s="97"/>
      <c r="K824" s="97"/>
      <c r="L824" s="97"/>
      <c r="M824" s="97"/>
      <c r="N824" s="97"/>
      <c r="O824" s="97"/>
      <c r="P824" s="97"/>
      <c r="Q824" s="97"/>
      <c r="R824" s="97"/>
      <c r="S824" s="97"/>
      <c r="T824" s="97"/>
    </row>
    <row r="825" spans="1:20" ht="12">
      <c r="A825" s="96"/>
      <c r="B825" s="97"/>
      <c r="C825" s="97"/>
      <c r="D825" s="97"/>
      <c r="E825" s="97"/>
      <c r="F825" s="97"/>
      <c r="G825" s="97"/>
      <c r="H825" s="97"/>
      <c r="I825" s="97"/>
      <c r="J825" s="97"/>
      <c r="K825" s="97"/>
      <c r="L825" s="97"/>
      <c r="M825" s="97"/>
      <c r="N825" s="97"/>
      <c r="O825" s="97"/>
      <c r="P825" s="97"/>
      <c r="Q825" s="97"/>
      <c r="R825" s="97"/>
      <c r="S825" s="97"/>
      <c r="T825" s="97"/>
    </row>
    <row r="826" spans="1:20" ht="12">
      <c r="A826" s="96"/>
      <c r="B826" s="97"/>
      <c r="C826" s="97"/>
      <c r="D826" s="97"/>
      <c r="E826" s="97"/>
      <c r="F826" s="97"/>
      <c r="G826" s="97"/>
      <c r="H826" s="97"/>
      <c r="I826" s="97"/>
      <c r="J826" s="97"/>
      <c r="K826" s="97"/>
      <c r="L826" s="97"/>
      <c r="M826" s="97"/>
      <c r="N826" s="97"/>
      <c r="O826" s="97"/>
      <c r="P826" s="97"/>
      <c r="Q826" s="97"/>
      <c r="R826" s="97"/>
      <c r="S826" s="97"/>
      <c r="T826" s="97"/>
    </row>
    <row r="827" spans="1:20" ht="12">
      <c r="A827" s="96"/>
      <c r="B827" s="97"/>
      <c r="C827" s="97"/>
      <c r="D827" s="97"/>
      <c r="E827" s="97"/>
      <c r="F827" s="97"/>
      <c r="G827" s="97"/>
      <c r="H827" s="97"/>
      <c r="I827" s="97"/>
      <c r="J827" s="97"/>
      <c r="K827" s="97"/>
      <c r="L827" s="97"/>
      <c r="M827" s="97"/>
      <c r="N827" s="97"/>
      <c r="O827" s="97"/>
      <c r="P827" s="97"/>
      <c r="Q827" s="97"/>
      <c r="R827" s="97"/>
      <c r="S827" s="97"/>
      <c r="T827" s="97"/>
    </row>
    <row r="828" spans="1:20" ht="12">
      <c r="A828" s="96"/>
      <c r="B828" s="97"/>
      <c r="C828" s="97"/>
      <c r="D828" s="97"/>
      <c r="E828" s="97"/>
      <c r="F828" s="97"/>
      <c r="G828" s="97"/>
      <c r="H828" s="97"/>
      <c r="I828" s="97"/>
      <c r="J828" s="97"/>
      <c r="K828" s="97"/>
      <c r="L828" s="97"/>
      <c r="M828" s="97"/>
      <c r="N828" s="97"/>
      <c r="O828" s="97"/>
      <c r="P828" s="97"/>
      <c r="Q828" s="97"/>
      <c r="R828" s="97"/>
      <c r="S828" s="97"/>
      <c r="T828" s="97"/>
    </row>
    <row r="829" spans="1:20" ht="12">
      <c r="A829" s="96"/>
      <c r="B829" s="97"/>
      <c r="C829" s="97"/>
      <c r="D829" s="97"/>
      <c r="E829" s="97"/>
      <c r="F829" s="97"/>
      <c r="G829" s="97"/>
      <c r="H829" s="97"/>
      <c r="I829" s="97"/>
      <c r="J829" s="97"/>
      <c r="K829" s="97"/>
      <c r="L829" s="97"/>
      <c r="M829" s="97"/>
      <c r="N829" s="97"/>
      <c r="O829" s="97"/>
      <c r="P829" s="97"/>
      <c r="Q829" s="97"/>
      <c r="R829" s="97"/>
      <c r="S829" s="97"/>
      <c r="T829" s="97"/>
    </row>
    <row r="830" spans="1:20" ht="12">
      <c r="A830" s="96"/>
      <c r="B830" s="97"/>
      <c r="C830" s="97"/>
      <c r="D830" s="97"/>
      <c r="E830" s="97"/>
      <c r="F830" s="97"/>
      <c r="G830" s="97"/>
      <c r="H830" s="97"/>
      <c r="I830" s="97"/>
      <c r="J830" s="97"/>
      <c r="K830" s="97"/>
      <c r="L830" s="97"/>
      <c r="M830" s="97"/>
      <c r="N830" s="97"/>
      <c r="O830" s="97"/>
      <c r="P830" s="97"/>
      <c r="Q830" s="97"/>
      <c r="R830" s="97"/>
      <c r="S830" s="97"/>
      <c r="T830" s="97"/>
    </row>
    <row r="831" spans="1:20" ht="12">
      <c r="A831" s="96"/>
      <c r="B831" s="97"/>
      <c r="C831" s="97"/>
      <c r="D831" s="97"/>
      <c r="E831" s="97"/>
      <c r="F831" s="97"/>
      <c r="G831" s="97"/>
      <c r="H831" s="97"/>
      <c r="I831" s="97"/>
      <c r="J831" s="97"/>
      <c r="K831" s="97"/>
      <c r="L831" s="97"/>
      <c r="M831" s="97"/>
      <c r="N831" s="97"/>
      <c r="O831" s="97"/>
      <c r="P831" s="97"/>
      <c r="Q831" s="97"/>
      <c r="R831" s="97"/>
      <c r="S831" s="97"/>
      <c r="T831" s="97"/>
    </row>
    <row r="832" spans="1:20" ht="12">
      <c r="A832" s="96"/>
      <c r="B832" s="97"/>
      <c r="C832" s="97"/>
      <c r="D832" s="97"/>
      <c r="E832" s="97"/>
      <c r="F832" s="97"/>
      <c r="G832" s="97"/>
      <c r="H832" s="97"/>
      <c r="I832" s="97"/>
      <c r="J832" s="97"/>
      <c r="K832" s="97"/>
      <c r="L832" s="97"/>
      <c r="M832" s="97"/>
      <c r="N832" s="97"/>
      <c r="O832" s="97"/>
      <c r="P832" s="97"/>
      <c r="Q832" s="97"/>
      <c r="R832" s="97"/>
      <c r="S832" s="97"/>
      <c r="T832" s="97"/>
    </row>
    <row r="833" spans="1:20" ht="12">
      <c r="A833" s="96"/>
      <c r="B833" s="97"/>
      <c r="C833" s="97"/>
      <c r="D833" s="97"/>
      <c r="E833" s="97"/>
      <c r="F833" s="97"/>
      <c r="G833" s="97"/>
      <c r="H833" s="97"/>
      <c r="I833" s="97"/>
      <c r="J833" s="97"/>
      <c r="K833" s="97"/>
      <c r="L833" s="97"/>
      <c r="M833" s="97"/>
      <c r="N833" s="97"/>
      <c r="O833" s="97"/>
      <c r="P833" s="97"/>
      <c r="Q833" s="97"/>
      <c r="R833" s="97"/>
      <c r="S833" s="97"/>
      <c r="T833" s="97"/>
    </row>
    <row r="834" spans="1:20" ht="12">
      <c r="A834" s="96"/>
      <c r="B834" s="97"/>
      <c r="C834" s="97"/>
      <c r="D834" s="97"/>
      <c r="E834" s="97"/>
      <c r="F834" s="97"/>
      <c r="G834" s="97"/>
      <c r="H834" s="97"/>
      <c r="I834" s="97"/>
      <c r="J834" s="97"/>
      <c r="K834" s="97"/>
      <c r="L834" s="97"/>
      <c r="M834" s="97"/>
      <c r="N834" s="97"/>
      <c r="O834" s="97"/>
      <c r="P834" s="97"/>
      <c r="Q834" s="97"/>
      <c r="R834" s="97"/>
      <c r="S834" s="97"/>
      <c r="T834" s="97"/>
    </row>
    <row r="835" spans="1:20" ht="12">
      <c r="A835" s="96"/>
      <c r="B835" s="97"/>
      <c r="C835" s="97"/>
      <c r="D835" s="97"/>
      <c r="E835" s="97"/>
      <c r="F835" s="97"/>
      <c r="G835" s="97"/>
      <c r="H835" s="97"/>
      <c r="I835" s="97"/>
      <c r="J835" s="97"/>
      <c r="K835" s="97"/>
      <c r="L835" s="97"/>
      <c r="M835" s="97"/>
      <c r="N835" s="97"/>
      <c r="O835" s="97"/>
      <c r="P835" s="97"/>
      <c r="Q835" s="97"/>
      <c r="R835" s="97"/>
      <c r="S835" s="97"/>
      <c r="T835" s="97"/>
    </row>
    <row r="836" spans="1:20" ht="12">
      <c r="A836" s="96"/>
      <c r="B836" s="97"/>
      <c r="C836" s="97"/>
      <c r="D836" s="97"/>
      <c r="E836" s="97"/>
      <c r="F836" s="97"/>
      <c r="G836" s="97"/>
      <c r="H836" s="97"/>
      <c r="I836" s="97"/>
      <c r="J836" s="97"/>
      <c r="K836" s="97"/>
      <c r="L836" s="97"/>
      <c r="M836" s="97"/>
      <c r="N836" s="97"/>
      <c r="O836" s="97"/>
      <c r="P836" s="97"/>
      <c r="Q836" s="97"/>
      <c r="R836" s="97"/>
      <c r="S836" s="97"/>
      <c r="T836" s="97"/>
    </row>
    <row r="837" spans="1:20" ht="12">
      <c r="A837" s="96"/>
      <c r="B837" s="97"/>
      <c r="C837" s="97"/>
      <c r="D837" s="97"/>
      <c r="E837" s="97"/>
      <c r="F837" s="97"/>
      <c r="G837" s="97"/>
      <c r="H837" s="97"/>
      <c r="I837" s="97"/>
      <c r="J837" s="97"/>
      <c r="K837" s="97"/>
      <c r="L837" s="97"/>
      <c r="M837" s="97"/>
      <c r="N837" s="97"/>
      <c r="O837" s="97"/>
      <c r="P837" s="97"/>
      <c r="Q837" s="97"/>
      <c r="R837" s="97"/>
      <c r="S837" s="97"/>
      <c r="T837" s="97"/>
    </row>
    <row r="838" spans="1:20" ht="12">
      <c r="A838" s="96"/>
      <c r="B838" s="97"/>
      <c r="C838" s="97"/>
      <c r="D838" s="97"/>
      <c r="E838" s="97"/>
      <c r="F838" s="97"/>
      <c r="G838" s="97"/>
      <c r="H838" s="97"/>
      <c r="I838" s="97"/>
      <c r="J838" s="97"/>
      <c r="K838" s="97"/>
      <c r="L838" s="97"/>
      <c r="M838" s="97"/>
      <c r="N838" s="97"/>
      <c r="O838" s="97"/>
      <c r="P838" s="97"/>
      <c r="Q838" s="97"/>
      <c r="R838" s="97"/>
      <c r="S838" s="97"/>
      <c r="T838" s="97"/>
    </row>
    <row r="839" spans="1:20" ht="12">
      <c r="A839" s="96"/>
      <c r="B839" s="97"/>
      <c r="C839" s="97"/>
      <c r="D839" s="97"/>
      <c r="E839" s="97"/>
      <c r="F839" s="97"/>
      <c r="G839" s="97"/>
      <c r="H839" s="97"/>
      <c r="I839" s="97"/>
      <c r="J839" s="97"/>
      <c r="K839" s="97"/>
      <c r="L839" s="97"/>
      <c r="M839" s="97"/>
      <c r="N839" s="97"/>
      <c r="O839" s="97"/>
      <c r="P839" s="97"/>
      <c r="Q839" s="97"/>
      <c r="R839" s="97"/>
      <c r="S839" s="97"/>
      <c r="T839" s="97"/>
    </row>
    <row r="840" spans="1:20" ht="12">
      <c r="A840" s="96"/>
      <c r="B840" s="97"/>
      <c r="C840" s="97"/>
      <c r="D840" s="97"/>
      <c r="E840" s="97"/>
      <c r="F840" s="97"/>
      <c r="G840" s="97"/>
      <c r="H840" s="97"/>
      <c r="I840" s="97"/>
      <c r="J840" s="97"/>
      <c r="K840" s="97"/>
      <c r="L840" s="97"/>
      <c r="M840" s="97"/>
      <c r="N840" s="97"/>
      <c r="O840" s="97"/>
      <c r="P840" s="97"/>
      <c r="Q840" s="97"/>
      <c r="R840" s="97"/>
      <c r="S840" s="97"/>
      <c r="T840" s="97"/>
    </row>
    <row r="841" spans="1:20" ht="12">
      <c r="A841" s="96"/>
      <c r="B841" s="97"/>
      <c r="C841" s="97"/>
      <c r="D841" s="97"/>
      <c r="E841" s="97"/>
      <c r="F841" s="97"/>
      <c r="G841" s="97"/>
      <c r="H841" s="97"/>
      <c r="I841" s="97"/>
      <c r="J841" s="97"/>
      <c r="K841" s="97"/>
      <c r="L841" s="97"/>
      <c r="M841" s="97"/>
      <c r="N841" s="97"/>
      <c r="O841" s="97"/>
      <c r="P841" s="97"/>
      <c r="Q841" s="97"/>
      <c r="R841" s="97"/>
      <c r="S841" s="97"/>
      <c r="T841" s="97"/>
    </row>
    <row r="842" spans="1:20" ht="12">
      <c r="A842" s="96"/>
      <c r="B842" s="97"/>
      <c r="C842" s="97"/>
      <c r="D842" s="97"/>
      <c r="E842" s="97"/>
      <c r="F842" s="97"/>
      <c r="G842" s="97"/>
      <c r="H842" s="97"/>
      <c r="I842" s="97"/>
      <c r="J842" s="97"/>
      <c r="K842" s="97"/>
      <c r="L842" s="97"/>
      <c r="M842" s="97"/>
      <c r="N842" s="97"/>
      <c r="O842" s="97"/>
      <c r="P842" s="97"/>
      <c r="Q842" s="97"/>
      <c r="R842" s="97"/>
      <c r="S842" s="97"/>
      <c r="T842" s="97"/>
    </row>
    <row r="843" spans="1:20" ht="12">
      <c r="A843" s="96"/>
      <c r="B843" s="97"/>
      <c r="C843" s="97"/>
      <c r="D843" s="97"/>
      <c r="E843" s="97"/>
      <c r="F843" s="97"/>
      <c r="G843" s="97"/>
      <c r="H843" s="97"/>
      <c r="I843" s="97"/>
      <c r="J843" s="97"/>
      <c r="K843" s="97"/>
      <c r="L843" s="97"/>
      <c r="M843" s="97"/>
      <c r="N843" s="97"/>
      <c r="O843" s="97"/>
      <c r="P843" s="97"/>
      <c r="Q843" s="97"/>
      <c r="R843" s="97"/>
      <c r="S843" s="97"/>
      <c r="T843" s="97"/>
    </row>
    <row r="844" spans="1:20" ht="12">
      <c r="A844" s="96"/>
      <c r="B844" s="97"/>
      <c r="C844" s="97"/>
      <c r="D844" s="97"/>
      <c r="E844" s="97"/>
      <c r="F844" s="97"/>
      <c r="G844" s="97"/>
      <c r="H844" s="97"/>
      <c r="I844" s="97"/>
      <c r="J844" s="97"/>
      <c r="K844" s="97"/>
      <c r="L844" s="97"/>
      <c r="M844" s="97"/>
      <c r="N844" s="97"/>
      <c r="O844" s="97"/>
      <c r="P844" s="97"/>
      <c r="Q844" s="97"/>
      <c r="R844" s="97"/>
      <c r="S844" s="97"/>
      <c r="T844" s="97"/>
    </row>
    <row r="845" spans="1:20" ht="12">
      <c r="A845" s="96"/>
      <c r="B845" s="97"/>
      <c r="C845" s="97"/>
      <c r="D845" s="97"/>
      <c r="E845" s="97"/>
      <c r="F845" s="97"/>
      <c r="G845" s="97"/>
      <c r="H845" s="97"/>
      <c r="I845" s="97"/>
      <c r="J845" s="97"/>
      <c r="K845" s="97"/>
      <c r="L845" s="97"/>
      <c r="M845" s="97"/>
      <c r="N845" s="97"/>
      <c r="O845" s="97"/>
      <c r="P845" s="97"/>
      <c r="Q845" s="97"/>
      <c r="R845" s="97"/>
      <c r="S845" s="97"/>
      <c r="T845" s="97"/>
    </row>
    <row r="846" spans="1:20" ht="12">
      <c r="A846" s="96"/>
      <c r="B846" s="97"/>
      <c r="C846" s="97"/>
      <c r="D846" s="97"/>
      <c r="E846" s="97"/>
      <c r="F846" s="97"/>
      <c r="G846" s="97"/>
      <c r="H846" s="97"/>
      <c r="I846" s="97"/>
      <c r="J846" s="97"/>
      <c r="K846" s="97"/>
      <c r="L846" s="97"/>
      <c r="M846" s="97"/>
      <c r="N846" s="97"/>
      <c r="O846" s="97"/>
      <c r="P846" s="97"/>
      <c r="Q846" s="97"/>
      <c r="R846" s="97"/>
      <c r="S846" s="97"/>
      <c r="T846" s="97"/>
    </row>
    <row r="847" spans="1:20" ht="12">
      <c r="A847" s="96"/>
      <c r="B847" s="97"/>
      <c r="C847" s="97"/>
      <c r="D847" s="97"/>
      <c r="E847" s="97"/>
      <c r="F847" s="97"/>
      <c r="G847" s="97"/>
      <c r="H847" s="97"/>
      <c r="I847" s="97"/>
      <c r="J847" s="97"/>
      <c r="K847" s="97"/>
      <c r="L847" s="97"/>
      <c r="M847" s="97"/>
      <c r="N847" s="97"/>
      <c r="O847" s="97"/>
      <c r="P847" s="97"/>
      <c r="Q847" s="97"/>
      <c r="R847" s="97"/>
      <c r="S847" s="97"/>
      <c r="T847" s="97"/>
    </row>
    <row r="848" spans="1:20" ht="12">
      <c r="A848" s="96"/>
      <c r="B848" s="97"/>
      <c r="C848" s="97"/>
      <c r="D848" s="97"/>
      <c r="E848" s="97"/>
      <c r="F848" s="97"/>
      <c r="G848" s="97"/>
      <c r="H848" s="97"/>
      <c r="I848" s="97"/>
      <c r="J848" s="97"/>
      <c r="K848" s="97"/>
      <c r="L848" s="97"/>
      <c r="M848" s="97"/>
      <c r="N848" s="97"/>
      <c r="O848" s="97"/>
      <c r="P848" s="97"/>
      <c r="Q848" s="97"/>
      <c r="R848" s="97"/>
      <c r="S848" s="97"/>
      <c r="T848" s="97"/>
    </row>
    <row r="849" spans="1:20" ht="12">
      <c r="A849" s="96"/>
      <c r="B849" s="97"/>
      <c r="C849" s="97"/>
      <c r="D849" s="97"/>
      <c r="E849" s="97"/>
      <c r="F849" s="97"/>
      <c r="G849" s="97"/>
      <c r="H849" s="97"/>
      <c r="I849" s="97"/>
      <c r="J849" s="97"/>
      <c r="K849" s="97"/>
      <c r="L849" s="97"/>
      <c r="M849" s="97"/>
      <c r="N849" s="97"/>
      <c r="O849" s="97"/>
      <c r="P849" s="97"/>
      <c r="Q849" s="97"/>
      <c r="R849" s="97"/>
      <c r="S849" s="97"/>
      <c r="T849" s="97"/>
    </row>
    <row r="850" spans="1:20" ht="12">
      <c r="A850" s="96"/>
      <c r="B850" s="97"/>
      <c r="C850" s="97"/>
      <c r="D850" s="97"/>
      <c r="E850" s="97"/>
      <c r="F850" s="97"/>
      <c r="G850" s="97"/>
      <c r="H850" s="97"/>
      <c r="I850" s="97"/>
      <c r="J850" s="97"/>
      <c r="K850" s="97"/>
      <c r="L850" s="97"/>
      <c r="M850" s="97"/>
      <c r="N850" s="97"/>
      <c r="O850" s="97"/>
      <c r="P850" s="97"/>
      <c r="Q850" s="97"/>
      <c r="R850" s="97"/>
      <c r="S850" s="97"/>
      <c r="T850" s="97"/>
    </row>
    <row r="851" spans="1:20" ht="12">
      <c r="A851" s="96"/>
      <c r="B851" s="97"/>
      <c r="C851" s="97"/>
      <c r="D851" s="97"/>
      <c r="E851" s="97"/>
      <c r="F851" s="97"/>
      <c r="G851" s="97"/>
      <c r="H851" s="97"/>
      <c r="I851" s="97"/>
      <c r="J851" s="97"/>
      <c r="K851" s="97"/>
      <c r="L851" s="97"/>
      <c r="M851" s="97"/>
      <c r="N851" s="97"/>
      <c r="O851" s="97"/>
      <c r="P851" s="97"/>
      <c r="Q851" s="97"/>
      <c r="R851" s="97"/>
      <c r="S851" s="97"/>
      <c r="T851" s="97"/>
    </row>
    <row r="852" spans="1:20" ht="12">
      <c r="A852" s="96"/>
      <c r="B852" s="97"/>
      <c r="C852" s="97"/>
      <c r="D852" s="97"/>
      <c r="E852" s="97"/>
      <c r="F852" s="97"/>
      <c r="G852" s="97"/>
      <c r="H852" s="97"/>
      <c r="I852" s="97"/>
      <c r="J852" s="97"/>
      <c r="K852" s="97"/>
      <c r="L852" s="97"/>
      <c r="M852" s="97"/>
      <c r="N852" s="97"/>
      <c r="O852" s="97"/>
      <c r="P852" s="97"/>
      <c r="Q852" s="97"/>
      <c r="R852" s="97"/>
      <c r="S852" s="97"/>
      <c r="T852" s="97"/>
    </row>
    <row r="853" spans="1:20" ht="12">
      <c r="A853" s="96"/>
      <c r="B853" s="97"/>
      <c r="C853" s="97"/>
      <c r="D853" s="97"/>
      <c r="E853" s="97"/>
      <c r="F853" s="97"/>
      <c r="G853" s="97"/>
      <c r="H853" s="97"/>
      <c r="I853" s="97"/>
      <c r="J853" s="97"/>
      <c r="K853" s="97"/>
      <c r="L853" s="97"/>
      <c r="M853" s="97"/>
      <c r="N853" s="97"/>
      <c r="O853" s="97"/>
      <c r="P853" s="97"/>
      <c r="Q853" s="97"/>
      <c r="R853" s="97"/>
      <c r="S853" s="97"/>
      <c r="T853" s="97"/>
    </row>
    <row r="854" spans="1:20" ht="12">
      <c r="A854" s="96"/>
      <c r="B854" s="97"/>
      <c r="C854" s="97"/>
      <c r="D854" s="97"/>
      <c r="E854" s="97"/>
      <c r="F854" s="97"/>
      <c r="G854" s="97"/>
      <c r="H854" s="97"/>
      <c r="I854" s="97"/>
      <c r="J854" s="97"/>
      <c r="K854" s="97"/>
      <c r="L854" s="97"/>
      <c r="M854" s="97"/>
      <c r="N854" s="97"/>
      <c r="O854" s="97"/>
      <c r="P854" s="97"/>
      <c r="Q854" s="97"/>
      <c r="R854" s="97"/>
      <c r="S854" s="97"/>
      <c r="T854" s="97"/>
    </row>
    <row r="855" spans="1:20" ht="12">
      <c r="A855" s="96"/>
      <c r="B855" s="97"/>
      <c r="C855" s="97"/>
      <c r="D855" s="97"/>
      <c r="E855" s="97"/>
      <c r="F855" s="97"/>
      <c r="G855" s="97"/>
      <c r="H855" s="97"/>
      <c r="I855" s="97"/>
      <c r="J855" s="97"/>
      <c r="K855" s="97"/>
      <c r="L855" s="97"/>
      <c r="M855" s="97"/>
      <c r="N855" s="97"/>
      <c r="O855" s="97"/>
      <c r="P855" s="97"/>
      <c r="Q855" s="97"/>
      <c r="R855" s="97"/>
      <c r="S855" s="97"/>
      <c r="T855" s="97"/>
    </row>
    <row r="856" spans="1:20" ht="12">
      <c r="A856" s="96"/>
      <c r="B856" s="97"/>
      <c r="C856" s="97"/>
      <c r="D856" s="97"/>
      <c r="E856" s="97"/>
      <c r="F856" s="97"/>
      <c r="G856" s="97"/>
      <c r="H856" s="97"/>
      <c r="I856" s="97"/>
      <c r="J856" s="97"/>
      <c r="K856" s="97"/>
      <c r="L856" s="97"/>
      <c r="M856" s="97"/>
      <c r="N856" s="97"/>
      <c r="O856" s="97"/>
      <c r="P856" s="97"/>
      <c r="Q856" s="97"/>
      <c r="R856" s="97"/>
      <c r="S856" s="97"/>
      <c r="T856" s="97"/>
    </row>
    <row r="857" spans="1:20" ht="12">
      <c r="A857" s="96"/>
      <c r="B857" s="97"/>
      <c r="C857" s="97"/>
      <c r="D857" s="97"/>
      <c r="E857" s="97"/>
      <c r="F857" s="97"/>
      <c r="G857" s="97"/>
      <c r="H857" s="97"/>
      <c r="I857" s="97"/>
      <c r="J857" s="97"/>
      <c r="K857" s="97"/>
      <c r="L857" s="97"/>
      <c r="M857" s="97"/>
      <c r="N857" s="97"/>
      <c r="O857" s="97"/>
      <c r="P857" s="97"/>
      <c r="Q857" s="97"/>
      <c r="R857" s="97"/>
      <c r="S857" s="97"/>
      <c r="T857" s="97"/>
    </row>
    <row r="858" spans="1:20" ht="12">
      <c r="A858" s="96"/>
      <c r="B858" s="97"/>
      <c r="C858" s="97"/>
      <c r="D858" s="97"/>
      <c r="E858" s="97"/>
      <c r="F858" s="97"/>
      <c r="G858" s="97"/>
      <c r="H858" s="97"/>
      <c r="I858" s="97"/>
      <c r="J858" s="97"/>
      <c r="K858" s="97"/>
      <c r="L858" s="97"/>
      <c r="M858" s="97"/>
      <c r="N858" s="97"/>
      <c r="O858" s="97"/>
      <c r="P858" s="97"/>
      <c r="Q858" s="97"/>
      <c r="R858" s="97"/>
      <c r="S858" s="97"/>
      <c r="T858" s="97"/>
    </row>
    <row r="859" spans="1:20" ht="12">
      <c r="A859" s="96"/>
      <c r="B859" s="97"/>
      <c r="C859" s="97"/>
      <c r="D859" s="97"/>
      <c r="E859" s="97"/>
      <c r="F859" s="97"/>
      <c r="G859" s="97"/>
      <c r="H859" s="97"/>
      <c r="I859" s="97"/>
      <c r="J859" s="97"/>
      <c r="K859" s="97"/>
      <c r="L859" s="97"/>
      <c r="M859" s="97"/>
      <c r="N859" s="97"/>
      <c r="O859" s="97"/>
      <c r="P859" s="97"/>
      <c r="Q859" s="97"/>
      <c r="R859" s="97"/>
      <c r="S859" s="97"/>
      <c r="T859" s="97"/>
    </row>
    <row r="860" spans="1:20" ht="12">
      <c r="A860" s="96"/>
      <c r="B860" s="97"/>
      <c r="C860" s="97"/>
      <c r="D860" s="97"/>
      <c r="E860" s="97"/>
      <c r="F860" s="97"/>
      <c r="G860" s="97"/>
      <c r="H860" s="97"/>
      <c r="I860" s="97"/>
      <c r="J860" s="97"/>
      <c r="K860" s="97"/>
      <c r="L860" s="97"/>
      <c r="M860" s="97"/>
      <c r="N860" s="97"/>
      <c r="O860" s="97"/>
      <c r="P860" s="97"/>
      <c r="Q860" s="97"/>
      <c r="R860" s="97"/>
      <c r="S860" s="97"/>
      <c r="T860" s="97"/>
    </row>
    <row r="861" spans="1:20" ht="12">
      <c r="A861" s="96"/>
      <c r="B861" s="97"/>
      <c r="C861" s="97"/>
      <c r="D861" s="97"/>
      <c r="E861" s="97"/>
      <c r="F861" s="97"/>
      <c r="G861" s="97"/>
      <c r="H861" s="97"/>
      <c r="I861" s="97"/>
      <c r="J861" s="97"/>
      <c r="K861" s="97"/>
      <c r="L861" s="97"/>
      <c r="M861" s="97"/>
      <c r="N861" s="97"/>
      <c r="O861" s="97"/>
      <c r="P861" s="97"/>
      <c r="Q861" s="97"/>
      <c r="R861" s="97"/>
      <c r="S861" s="97"/>
      <c r="T861" s="97"/>
    </row>
    <row r="862" spans="1:20" ht="12">
      <c r="A862" s="96"/>
      <c r="B862" s="97"/>
      <c r="C862" s="97"/>
      <c r="D862" s="97"/>
      <c r="E862" s="97"/>
      <c r="F862" s="97"/>
      <c r="G862" s="97"/>
      <c r="H862" s="97"/>
      <c r="I862" s="97"/>
      <c r="J862" s="97"/>
      <c r="K862" s="97"/>
      <c r="L862" s="97"/>
      <c r="M862" s="97"/>
      <c r="N862" s="97"/>
      <c r="O862" s="97"/>
      <c r="P862" s="97"/>
      <c r="Q862" s="97"/>
      <c r="R862" s="97"/>
      <c r="S862" s="97"/>
      <c r="T862" s="97"/>
    </row>
    <row r="863" spans="1:20" ht="12">
      <c r="A863" s="96"/>
      <c r="B863" s="97"/>
      <c r="C863" s="97"/>
      <c r="D863" s="97"/>
      <c r="E863" s="97"/>
      <c r="F863" s="97"/>
      <c r="G863" s="97"/>
      <c r="H863" s="97"/>
      <c r="I863" s="97"/>
      <c r="J863" s="97"/>
      <c r="K863" s="97"/>
      <c r="L863" s="97"/>
      <c r="M863" s="97"/>
      <c r="N863" s="97"/>
      <c r="O863" s="97"/>
      <c r="P863" s="97"/>
      <c r="Q863" s="97"/>
      <c r="R863" s="97"/>
      <c r="S863" s="97"/>
      <c r="T863" s="97"/>
    </row>
    <row r="864" spans="1:20" ht="12">
      <c r="A864" s="96"/>
      <c r="B864" s="97"/>
      <c r="C864" s="97"/>
      <c r="D864" s="97"/>
      <c r="E864" s="97"/>
      <c r="F864" s="97"/>
      <c r="G864" s="97"/>
      <c r="H864" s="97"/>
      <c r="I864" s="97"/>
      <c r="J864" s="97"/>
      <c r="K864" s="97"/>
      <c r="L864" s="97"/>
      <c r="M864" s="97"/>
      <c r="N864" s="97"/>
      <c r="O864" s="97"/>
      <c r="P864" s="97"/>
      <c r="Q864" s="97"/>
      <c r="R864" s="97"/>
      <c r="S864" s="97"/>
      <c r="T864" s="97"/>
    </row>
    <row r="865" spans="1:20" ht="12">
      <c r="A865" s="96"/>
      <c r="B865" s="97"/>
      <c r="C865" s="97"/>
      <c r="D865" s="97"/>
      <c r="E865" s="97"/>
      <c r="F865" s="97"/>
      <c r="G865" s="97"/>
      <c r="H865" s="97"/>
      <c r="I865" s="97"/>
      <c r="J865" s="97"/>
      <c r="K865" s="97"/>
      <c r="L865" s="97"/>
      <c r="M865" s="97"/>
      <c r="N865" s="97"/>
      <c r="O865" s="97"/>
      <c r="P865" s="97"/>
      <c r="Q865" s="97"/>
      <c r="R865" s="97"/>
      <c r="S865" s="97"/>
      <c r="T865" s="97"/>
    </row>
    <row r="866" spans="1:20" ht="12">
      <c r="A866" s="96"/>
      <c r="B866" s="97"/>
      <c r="C866" s="97"/>
      <c r="D866" s="97"/>
      <c r="E866" s="97"/>
      <c r="F866" s="97"/>
      <c r="G866" s="97"/>
      <c r="H866" s="97"/>
      <c r="I866" s="97"/>
      <c r="J866" s="97"/>
      <c r="K866" s="97"/>
      <c r="L866" s="97"/>
      <c r="M866" s="97"/>
      <c r="N866" s="97"/>
      <c r="O866" s="97"/>
      <c r="P866" s="97"/>
      <c r="Q866" s="97"/>
      <c r="R866" s="97"/>
      <c r="S866" s="97"/>
      <c r="T866" s="97"/>
    </row>
    <row r="867" spans="1:20" ht="12">
      <c r="A867" s="96"/>
      <c r="B867" s="97"/>
      <c r="C867" s="97"/>
      <c r="D867" s="97"/>
      <c r="E867" s="97"/>
      <c r="F867" s="97"/>
      <c r="G867" s="97"/>
      <c r="H867" s="97"/>
      <c r="I867" s="97"/>
      <c r="J867" s="97"/>
      <c r="K867" s="97"/>
      <c r="L867" s="97"/>
      <c r="M867" s="97"/>
      <c r="N867" s="97"/>
      <c r="O867" s="97"/>
      <c r="P867" s="97"/>
      <c r="Q867" s="97"/>
      <c r="R867" s="97"/>
      <c r="S867" s="97"/>
      <c r="T867" s="97"/>
    </row>
    <row r="868" spans="1:20" ht="12">
      <c r="A868" s="96"/>
      <c r="B868" s="97"/>
      <c r="C868" s="97"/>
      <c r="D868" s="97"/>
      <c r="E868" s="97"/>
      <c r="F868" s="97"/>
      <c r="G868" s="97"/>
      <c r="H868" s="97"/>
      <c r="I868" s="97"/>
      <c r="J868" s="97"/>
      <c r="K868" s="97"/>
      <c r="L868" s="97"/>
      <c r="M868" s="97"/>
      <c r="N868" s="97"/>
      <c r="O868" s="97"/>
      <c r="P868" s="97"/>
      <c r="Q868" s="97"/>
      <c r="R868" s="97"/>
      <c r="S868" s="97"/>
      <c r="T868" s="97"/>
    </row>
    <row r="869" spans="1:20" ht="12">
      <c r="A869" s="96"/>
      <c r="B869" s="97"/>
      <c r="C869" s="97"/>
      <c r="D869" s="97"/>
      <c r="E869" s="97"/>
      <c r="F869" s="97"/>
      <c r="G869" s="97"/>
      <c r="H869" s="97"/>
      <c r="I869" s="97"/>
      <c r="J869" s="97"/>
      <c r="K869" s="97"/>
      <c r="L869" s="97"/>
      <c r="M869" s="97"/>
      <c r="N869" s="97"/>
      <c r="O869" s="97"/>
      <c r="P869" s="97"/>
      <c r="Q869" s="97"/>
      <c r="R869" s="97"/>
      <c r="S869" s="97"/>
      <c r="T869" s="97"/>
    </row>
    <row r="870" spans="1:20" ht="12">
      <c r="A870" s="96"/>
      <c r="B870" s="97"/>
      <c r="C870" s="97"/>
      <c r="D870" s="97"/>
      <c r="E870" s="97"/>
      <c r="F870" s="97"/>
      <c r="G870" s="97"/>
      <c r="H870" s="97"/>
      <c r="I870" s="97"/>
      <c r="J870" s="97"/>
      <c r="K870" s="97"/>
      <c r="L870" s="97"/>
      <c r="M870" s="97"/>
      <c r="N870" s="97"/>
      <c r="O870" s="97"/>
      <c r="P870" s="97"/>
      <c r="Q870" s="97"/>
      <c r="R870" s="97"/>
      <c r="S870" s="97"/>
      <c r="T870" s="97"/>
    </row>
    <row r="871" spans="1:20" ht="12">
      <c r="A871" s="96"/>
      <c r="B871" s="97"/>
      <c r="C871" s="97"/>
      <c r="D871" s="97"/>
      <c r="E871" s="97"/>
      <c r="F871" s="97"/>
      <c r="G871" s="97"/>
      <c r="H871" s="97"/>
      <c r="I871" s="97"/>
      <c r="J871" s="97"/>
      <c r="K871" s="97"/>
      <c r="L871" s="97"/>
      <c r="M871" s="97"/>
      <c r="N871" s="97"/>
      <c r="O871" s="97"/>
      <c r="P871" s="97"/>
      <c r="Q871" s="97"/>
      <c r="R871" s="97"/>
      <c r="S871" s="97"/>
      <c r="T871" s="97"/>
    </row>
    <row r="872" spans="1:20" ht="12">
      <c r="A872" s="96"/>
      <c r="B872" s="97"/>
      <c r="C872" s="97"/>
      <c r="D872" s="97"/>
      <c r="E872" s="97"/>
      <c r="F872" s="97"/>
      <c r="G872" s="97"/>
      <c r="H872" s="97"/>
      <c r="I872" s="97"/>
      <c r="J872" s="97"/>
      <c r="K872" s="97"/>
      <c r="L872" s="97"/>
      <c r="M872" s="97"/>
      <c r="N872" s="97"/>
      <c r="O872" s="97"/>
      <c r="P872" s="97"/>
      <c r="Q872" s="97"/>
      <c r="R872" s="97"/>
      <c r="S872" s="97"/>
      <c r="T872" s="97"/>
    </row>
    <row r="873" spans="1:20" ht="12">
      <c r="A873" s="96"/>
      <c r="B873" s="97"/>
      <c r="C873" s="97"/>
      <c r="D873" s="97"/>
      <c r="E873" s="97"/>
      <c r="F873" s="97"/>
      <c r="G873" s="97"/>
      <c r="H873" s="97"/>
      <c r="I873" s="97"/>
      <c r="J873" s="97"/>
      <c r="K873" s="97"/>
      <c r="L873" s="97"/>
      <c r="M873" s="97"/>
      <c r="N873" s="97"/>
      <c r="O873" s="97"/>
      <c r="P873" s="97"/>
      <c r="Q873" s="97"/>
      <c r="R873" s="97"/>
      <c r="S873" s="97"/>
      <c r="T873" s="97"/>
    </row>
    <row r="874" spans="1:20" ht="12">
      <c r="A874" s="96"/>
      <c r="B874" s="97"/>
      <c r="C874" s="97"/>
      <c r="D874" s="97"/>
      <c r="E874" s="97"/>
      <c r="F874" s="97"/>
      <c r="G874" s="97"/>
      <c r="H874" s="97"/>
      <c r="I874" s="97"/>
      <c r="J874" s="97"/>
      <c r="K874" s="97"/>
      <c r="L874" s="97"/>
      <c r="M874" s="97"/>
      <c r="N874" s="97"/>
      <c r="O874" s="97"/>
      <c r="P874" s="97"/>
      <c r="Q874" s="97"/>
      <c r="R874" s="97"/>
      <c r="S874" s="97"/>
      <c r="T874" s="97"/>
    </row>
    <row r="875" spans="1:20" ht="12">
      <c r="A875" s="96"/>
      <c r="B875" s="97"/>
      <c r="C875" s="97"/>
      <c r="D875" s="97"/>
      <c r="E875" s="97"/>
      <c r="F875" s="97"/>
      <c r="G875" s="97"/>
      <c r="H875" s="97"/>
      <c r="I875" s="97"/>
      <c r="J875" s="97"/>
      <c r="K875" s="97"/>
      <c r="L875" s="97"/>
      <c r="M875" s="97"/>
      <c r="N875" s="97"/>
      <c r="O875" s="97"/>
      <c r="P875" s="97"/>
      <c r="Q875" s="97"/>
      <c r="R875" s="97"/>
      <c r="S875" s="97"/>
      <c r="T875" s="97"/>
    </row>
    <row r="876" spans="1:20" ht="12">
      <c r="A876" s="96"/>
      <c r="B876" s="97"/>
      <c r="C876" s="97"/>
      <c r="D876" s="97"/>
      <c r="E876" s="97"/>
      <c r="F876" s="97"/>
      <c r="G876" s="97"/>
      <c r="H876" s="97"/>
      <c r="I876" s="97"/>
      <c r="J876" s="97"/>
      <c r="K876" s="97"/>
      <c r="L876" s="97"/>
      <c r="M876" s="97"/>
      <c r="N876" s="97"/>
      <c r="O876" s="97"/>
      <c r="P876" s="97"/>
      <c r="Q876" s="97"/>
      <c r="R876" s="97"/>
      <c r="S876" s="97"/>
      <c r="T876" s="97"/>
    </row>
    <row r="877" spans="1:20" ht="12">
      <c r="A877" s="96"/>
      <c r="B877" s="97"/>
      <c r="C877" s="97"/>
      <c r="D877" s="97"/>
      <c r="E877" s="97"/>
      <c r="F877" s="97"/>
      <c r="G877" s="97"/>
      <c r="H877" s="97"/>
      <c r="I877" s="97"/>
      <c r="J877" s="97"/>
      <c r="K877" s="97"/>
      <c r="L877" s="97"/>
      <c r="M877" s="97"/>
      <c r="N877" s="97"/>
      <c r="O877" s="97"/>
      <c r="P877" s="97"/>
      <c r="Q877" s="97"/>
      <c r="R877" s="97"/>
      <c r="S877" s="97"/>
      <c r="T877" s="97"/>
    </row>
    <row r="878" spans="1:20" ht="12">
      <c r="A878" s="96"/>
      <c r="B878" s="97"/>
      <c r="C878" s="97"/>
      <c r="D878" s="97"/>
      <c r="E878" s="97"/>
      <c r="F878" s="97"/>
      <c r="G878" s="97"/>
      <c r="H878" s="97"/>
      <c r="I878" s="97"/>
      <c r="J878" s="97"/>
      <c r="K878" s="97"/>
      <c r="L878" s="97"/>
      <c r="M878" s="97"/>
      <c r="N878" s="97"/>
      <c r="O878" s="97"/>
      <c r="P878" s="97"/>
      <c r="Q878" s="97"/>
      <c r="R878" s="97"/>
      <c r="S878" s="97"/>
      <c r="T878" s="97"/>
    </row>
    <row r="879" spans="1:20" ht="12">
      <c r="A879" s="96"/>
      <c r="B879" s="97"/>
      <c r="C879" s="97"/>
      <c r="D879" s="97"/>
      <c r="E879" s="97"/>
      <c r="F879" s="97"/>
      <c r="G879" s="97"/>
      <c r="H879" s="97"/>
      <c r="I879" s="97"/>
      <c r="J879" s="97"/>
      <c r="K879" s="97"/>
      <c r="L879" s="97"/>
      <c r="M879" s="97"/>
      <c r="N879" s="97"/>
      <c r="O879" s="97"/>
      <c r="P879" s="97"/>
      <c r="Q879" s="97"/>
      <c r="R879" s="97"/>
      <c r="S879" s="97"/>
      <c r="T879" s="97"/>
    </row>
    <row r="880" spans="1:20" ht="12">
      <c r="A880" s="96"/>
      <c r="B880" s="97"/>
      <c r="C880" s="97"/>
      <c r="D880" s="97"/>
      <c r="E880" s="97"/>
      <c r="F880" s="97"/>
      <c r="G880" s="97"/>
      <c r="H880" s="97"/>
      <c r="I880" s="97"/>
      <c r="J880" s="97"/>
      <c r="K880" s="97"/>
      <c r="L880" s="97"/>
      <c r="M880" s="97"/>
      <c r="N880" s="97"/>
      <c r="O880" s="97"/>
      <c r="P880" s="97"/>
      <c r="Q880" s="97"/>
      <c r="R880" s="97"/>
      <c r="S880" s="97"/>
      <c r="T880" s="97"/>
    </row>
    <row r="881" spans="1:20" ht="12">
      <c r="A881" s="96"/>
      <c r="B881" s="97"/>
      <c r="C881" s="97"/>
      <c r="D881" s="97"/>
      <c r="E881" s="97"/>
      <c r="F881" s="97"/>
      <c r="G881" s="97"/>
      <c r="H881" s="97"/>
      <c r="I881" s="97"/>
      <c r="J881" s="97"/>
      <c r="K881" s="97"/>
      <c r="L881" s="97"/>
      <c r="M881" s="97"/>
      <c r="N881" s="97"/>
      <c r="O881" s="97"/>
      <c r="P881" s="97"/>
      <c r="Q881" s="97"/>
      <c r="R881" s="97"/>
      <c r="S881" s="97"/>
      <c r="T881" s="97"/>
    </row>
    <row r="882" spans="1:20" ht="12">
      <c r="A882" s="96"/>
      <c r="B882" s="97"/>
      <c r="C882" s="97"/>
      <c r="D882" s="97"/>
      <c r="E882" s="97"/>
      <c r="F882" s="97"/>
      <c r="G882" s="97"/>
      <c r="H882" s="97"/>
      <c r="I882" s="97"/>
      <c r="J882" s="97"/>
      <c r="K882" s="97"/>
      <c r="L882" s="97"/>
      <c r="M882" s="97"/>
      <c r="N882" s="97"/>
      <c r="O882" s="97"/>
      <c r="P882" s="97"/>
      <c r="Q882" s="97"/>
      <c r="R882" s="97"/>
      <c r="S882" s="97"/>
      <c r="T882" s="97"/>
    </row>
    <row r="883" spans="1:20" ht="12">
      <c r="A883" s="96"/>
      <c r="B883" s="97"/>
      <c r="C883" s="97"/>
      <c r="D883" s="97"/>
      <c r="E883" s="97"/>
      <c r="F883" s="97"/>
      <c r="G883" s="97"/>
      <c r="H883" s="97"/>
      <c r="I883" s="97"/>
      <c r="J883" s="97"/>
      <c r="K883" s="97"/>
      <c r="L883" s="97"/>
      <c r="M883" s="97"/>
      <c r="N883" s="97"/>
      <c r="O883" s="97"/>
      <c r="P883" s="97"/>
      <c r="Q883" s="97"/>
      <c r="R883" s="97"/>
      <c r="S883" s="97"/>
      <c r="T883" s="97"/>
    </row>
    <row r="884" spans="1:20" ht="12">
      <c r="A884" s="96"/>
      <c r="B884" s="97"/>
      <c r="C884" s="97"/>
      <c r="D884" s="97"/>
      <c r="E884" s="97"/>
      <c r="F884" s="97"/>
      <c r="G884" s="97"/>
      <c r="H884" s="97"/>
      <c r="I884" s="97"/>
      <c r="J884" s="97"/>
      <c r="K884" s="97"/>
      <c r="L884" s="97"/>
      <c r="M884" s="97"/>
      <c r="N884" s="97"/>
      <c r="O884" s="97"/>
      <c r="P884" s="97"/>
      <c r="Q884" s="97"/>
      <c r="R884" s="97"/>
      <c r="S884" s="97"/>
      <c r="T884" s="97"/>
    </row>
    <row r="885" spans="1:20" ht="12">
      <c r="A885" s="96"/>
      <c r="B885" s="97"/>
      <c r="C885" s="97"/>
      <c r="D885" s="97"/>
      <c r="E885" s="97"/>
      <c r="F885" s="97"/>
      <c r="G885" s="97"/>
      <c r="H885" s="97"/>
      <c r="I885" s="97"/>
      <c r="J885" s="97"/>
      <c r="K885" s="97"/>
      <c r="L885" s="97"/>
      <c r="M885" s="97"/>
      <c r="N885" s="97"/>
      <c r="O885" s="97"/>
      <c r="P885" s="97"/>
      <c r="Q885" s="97"/>
      <c r="R885" s="97"/>
      <c r="S885" s="97"/>
      <c r="T885" s="97"/>
    </row>
    <row r="886" spans="1:20" ht="12">
      <c r="A886" s="96"/>
      <c r="B886" s="97"/>
      <c r="C886" s="97"/>
      <c r="D886" s="97"/>
      <c r="E886" s="97"/>
      <c r="F886" s="97"/>
      <c r="G886" s="97"/>
      <c r="H886" s="97"/>
      <c r="I886" s="97"/>
      <c r="J886" s="97"/>
      <c r="K886" s="97"/>
      <c r="L886" s="97"/>
      <c r="M886" s="97"/>
      <c r="N886" s="97"/>
      <c r="O886" s="97"/>
      <c r="P886" s="97"/>
      <c r="Q886" s="97"/>
      <c r="R886" s="97"/>
      <c r="S886" s="97"/>
      <c r="T886" s="97"/>
    </row>
    <row r="887" spans="1:20" ht="12">
      <c r="A887" s="96"/>
      <c r="B887" s="97"/>
      <c r="C887" s="97"/>
      <c r="D887" s="97"/>
      <c r="E887" s="97"/>
      <c r="F887" s="97"/>
      <c r="G887" s="97"/>
      <c r="H887" s="97"/>
      <c r="I887" s="97"/>
      <c r="J887" s="97"/>
      <c r="K887" s="97"/>
      <c r="L887" s="97"/>
      <c r="M887" s="97"/>
      <c r="N887" s="97"/>
      <c r="O887" s="97"/>
      <c r="P887" s="97"/>
      <c r="Q887" s="97"/>
      <c r="R887" s="97"/>
      <c r="S887" s="97"/>
      <c r="T887" s="97"/>
    </row>
    <row r="888" spans="1:20" ht="12">
      <c r="A888" s="96"/>
      <c r="B888" s="97"/>
      <c r="C888" s="97"/>
      <c r="D888" s="97"/>
      <c r="E888" s="97"/>
      <c r="F888" s="97"/>
      <c r="G888" s="97"/>
      <c r="H888" s="97"/>
      <c r="I888" s="97"/>
      <c r="J888" s="97"/>
      <c r="K888" s="97"/>
      <c r="L888" s="97"/>
      <c r="M888" s="97"/>
      <c r="N888" s="97"/>
      <c r="O888" s="97"/>
      <c r="P888" s="97"/>
      <c r="Q888" s="97"/>
      <c r="R888" s="97"/>
      <c r="S888" s="97"/>
      <c r="T888" s="97"/>
    </row>
    <row r="889" spans="1:20" ht="12">
      <c r="A889" s="96"/>
      <c r="B889" s="97"/>
      <c r="C889" s="97"/>
      <c r="D889" s="97"/>
      <c r="E889" s="97"/>
      <c r="F889" s="97"/>
      <c r="G889" s="97"/>
      <c r="H889" s="97"/>
      <c r="I889" s="97"/>
      <c r="J889" s="97"/>
      <c r="K889" s="97"/>
      <c r="L889" s="97"/>
      <c r="M889" s="97"/>
      <c r="N889" s="97"/>
      <c r="O889" s="97"/>
      <c r="P889" s="97"/>
      <c r="Q889" s="97"/>
      <c r="R889" s="97"/>
      <c r="S889" s="97"/>
      <c r="T889" s="97"/>
    </row>
    <row r="890" spans="1:20" ht="12">
      <c r="A890" s="96"/>
      <c r="B890" s="97"/>
      <c r="C890" s="97"/>
      <c r="D890" s="97"/>
      <c r="E890" s="97"/>
      <c r="F890" s="97"/>
      <c r="G890" s="97"/>
      <c r="H890" s="97"/>
      <c r="I890" s="97"/>
      <c r="J890" s="97"/>
      <c r="K890" s="97"/>
      <c r="L890" s="97"/>
      <c r="M890" s="97"/>
      <c r="N890" s="97"/>
      <c r="O890" s="97"/>
      <c r="P890" s="97"/>
      <c r="Q890" s="97"/>
      <c r="R890" s="97"/>
      <c r="S890" s="97"/>
      <c r="T890" s="97"/>
    </row>
    <row r="891" spans="1:20" ht="12">
      <c r="A891" s="96"/>
      <c r="B891" s="97"/>
      <c r="C891" s="97"/>
      <c r="D891" s="97"/>
      <c r="E891" s="97"/>
      <c r="F891" s="97"/>
      <c r="G891" s="97"/>
      <c r="H891" s="97"/>
      <c r="I891" s="97"/>
      <c r="J891" s="97"/>
      <c r="K891" s="97"/>
      <c r="L891" s="97"/>
      <c r="M891" s="97"/>
      <c r="N891" s="97"/>
      <c r="O891" s="97"/>
      <c r="P891" s="97"/>
      <c r="Q891" s="97"/>
      <c r="R891" s="97"/>
      <c r="S891" s="97"/>
      <c r="T891" s="97"/>
    </row>
    <row r="892" spans="1:20" ht="12">
      <c r="A892" s="96"/>
      <c r="B892" s="97"/>
      <c r="C892" s="97"/>
      <c r="D892" s="97"/>
      <c r="E892" s="97"/>
      <c r="F892" s="97"/>
      <c r="G892" s="97"/>
      <c r="H892" s="97"/>
      <c r="I892" s="97"/>
      <c r="J892" s="97"/>
      <c r="K892" s="97"/>
      <c r="L892" s="97"/>
      <c r="M892" s="97"/>
      <c r="N892" s="97"/>
      <c r="O892" s="97"/>
      <c r="P892" s="97"/>
      <c r="Q892" s="97"/>
      <c r="R892" s="97"/>
      <c r="S892" s="97"/>
      <c r="T892" s="97"/>
    </row>
    <row r="893" spans="1:20" ht="12">
      <c r="A893" s="96"/>
      <c r="B893" s="97"/>
      <c r="C893" s="97"/>
      <c r="D893" s="97"/>
      <c r="E893" s="97"/>
      <c r="F893" s="97"/>
      <c r="G893" s="97"/>
      <c r="H893" s="97"/>
      <c r="I893" s="97"/>
      <c r="J893" s="97"/>
      <c r="K893" s="97"/>
      <c r="L893" s="97"/>
      <c r="M893" s="97"/>
      <c r="N893" s="97"/>
      <c r="O893" s="97"/>
      <c r="P893" s="97"/>
      <c r="Q893" s="97"/>
      <c r="R893" s="97"/>
      <c r="S893" s="97"/>
      <c r="T893" s="97"/>
    </row>
    <row r="894" spans="1:20" ht="12">
      <c r="A894" s="96"/>
      <c r="B894" s="97"/>
      <c r="C894" s="97"/>
      <c r="D894" s="97"/>
      <c r="E894" s="97"/>
      <c r="F894" s="97"/>
      <c r="G894" s="97"/>
      <c r="H894" s="97"/>
      <c r="I894" s="97"/>
      <c r="J894" s="97"/>
      <c r="K894" s="97"/>
      <c r="L894" s="97"/>
      <c r="M894" s="97"/>
      <c r="N894" s="97"/>
      <c r="O894" s="97"/>
      <c r="P894" s="97"/>
      <c r="Q894" s="97"/>
      <c r="R894" s="97"/>
      <c r="S894" s="97"/>
      <c r="T894" s="97"/>
    </row>
    <row r="895" spans="1:20" ht="12">
      <c r="A895" s="96"/>
      <c r="B895" s="97"/>
      <c r="C895" s="97"/>
      <c r="D895" s="97"/>
      <c r="E895" s="97"/>
      <c r="F895" s="97"/>
      <c r="G895" s="97"/>
      <c r="H895" s="97"/>
      <c r="I895" s="97"/>
      <c r="J895" s="97"/>
      <c r="K895" s="97"/>
      <c r="L895" s="97"/>
      <c r="M895" s="97"/>
      <c r="N895" s="97"/>
      <c r="O895" s="97"/>
      <c r="P895" s="97"/>
      <c r="Q895" s="97"/>
      <c r="R895" s="97"/>
      <c r="S895" s="97"/>
      <c r="T895" s="97"/>
    </row>
    <row r="896" spans="1:20" ht="12">
      <c r="A896" s="96"/>
      <c r="B896" s="97"/>
      <c r="C896" s="97"/>
      <c r="D896" s="97"/>
      <c r="E896" s="97"/>
      <c r="F896" s="97"/>
      <c r="G896" s="97"/>
      <c r="H896" s="97"/>
      <c r="I896" s="97"/>
      <c r="J896" s="97"/>
      <c r="K896" s="97"/>
      <c r="L896" s="97"/>
      <c r="M896" s="97"/>
      <c r="N896" s="97"/>
      <c r="O896" s="97"/>
      <c r="P896" s="97"/>
      <c r="Q896" s="97"/>
      <c r="R896" s="97"/>
      <c r="S896" s="97"/>
      <c r="T896" s="97"/>
    </row>
    <row r="897" spans="1:20" ht="12">
      <c r="A897" s="96"/>
      <c r="B897" s="97"/>
      <c r="C897" s="97"/>
      <c r="D897" s="97"/>
      <c r="E897" s="97"/>
      <c r="F897" s="97"/>
      <c r="G897" s="97"/>
      <c r="H897" s="97"/>
      <c r="I897" s="97"/>
      <c r="J897" s="97"/>
      <c r="K897" s="97"/>
      <c r="L897" s="97"/>
      <c r="M897" s="97"/>
      <c r="N897" s="97"/>
      <c r="O897" s="97"/>
      <c r="P897" s="97"/>
      <c r="Q897" s="97"/>
      <c r="R897" s="97"/>
      <c r="S897" s="97"/>
      <c r="T897" s="97"/>
    </row>
    <row r="898" spans="1:20" ht="12">
      <c r="A898" s="96"/>
      <c r="B898" s="97"/>
      <c r="C898" s="97"/>
      <c r="D898" s="97"/>
      <c r="E898" s="97"/>
      <c r="F898" s="97"/>
      <c r="G898" s="97"/>
      <c r="H898" s="97"/>
      <c r="I898" s="97"/>
      <c r="J898" s="97"/>
      <c r="K898" s="97"/>
      <c r="L898" s="97"/>
      <c r="M898" s="97"/>
      <c r="N898" s="97"/>
      <c r="O898" s="97"/>
      <c r="P898" s="97"/>
      <c r="Q898" s="97"/>
      <c r="R898" s="97"/>
      <c r="S898" s="97"/>
      <c r="T898" s="97"/>
    </row>
    <row r="899" spans="1:20" ht="12">
      <c r="A899" s="96"/>
      <c r="B899" s="97"/>
      <c r="C899" s="97"/>
      <c r="D899" s="97"/>
      <c r="E899" s="97"/>
      <c r="F899" s="97"/>
      <c r="G899" s="97"/>
      <c r="H899" s="97"/>
      <c r="I899" s="97"/>
      <c r="J899" s="97"/>
      <c r="K899" s="97"/>
      <c r="L899" s="97"/>
      <c r="M899" s="97"/>
      <c r="N899" s="97"/>
      <c r="O899" s="97"/>
      <c r="P899" s="97"/>
      <c r="Q899" s="97"/>
      <c r="R899" s="97"/>
      <c r="S899" s="97"/>
      <c r="T899" s="97"/>
    </row>
    <row r="900" spans="1:20" ht="12">
      <c r="A900" s="96"/>
      <c r="B900" s="97"/>
      <c r="C900" s="97"/>
      <c r="D900" s="97"/>
      <c r="E900" s="97"/>
      <c r="F900" s="97"/>
      <c r="G900" s="97"/>
      <c r="H900" s="97"/>
      <c r="I900" s="97"/>
      <c r="J900" s="97"/>
      <c r="K900" s="97"/>
      <c r="L900" s="97"/>
      <c r="M900" s="97"/>
      <c r="N900" s="97"/>
      <c r="O900" s="97"/>
      <c r="P900" s="97"/>
      <c r="Q900" s="97"/>
      <c r="R900" s="97"/>
      <c r="S900" s="97"/>
      <c r="T900" s="97"/>
    </row>
    <row r="901" spans="1:20" ht="12">
      <c r="A901" s="96"/>
      <c r="B901" s="97"/>
      <c r="C901" s="97"/>
      <c r="D901" s="97"/>
      <c r="E901" s="97"/>
      <c r="F901" s="97"/>
      <c r="G901" s="97"/>
      <c r="H901" s="97"/>
      <c r="I901" s="97"/>
      <c r="J901" s="97"/>
      <c r="K901" s="97"/>
      <c r="L901" s="97"/>
      <c r="M901" s="97"/>
      <c r="N901" s="97"/>
      <c r="O901" s="97"/>
      <c r="P901" s="97"/>
      <c r="Q901" s="97"/>
      <c r="R901" s="97"/>
      <c r="S901" s="97"/>
      <c r="T901" s="97"/>
    </row>
    <row r="902" spans="1:20" ht="12">
      <c r="A902" s="96"/>
      <c r="B902" s="97"/>
      <c r="C902" s="97"/>
      <c r="D902" s="97"/>
      <c r="E902" s="97"/>
      <c r="F902" s="97"/>
      <c r="G902" s="97"/>
      <c r="H902" s="97"/>
      <c r="I902" s="97"/>
      <c r="J902" s="97"/>
      <c r="K902" s="97"/>
      <c r="L902" s="97"/>
      <c r="M902" s="97"/>
      <c r="N902" s="97"/>
      <c r="O902" s="97"/>
      <c r="P902" s="97"/>
      <c r="Q902" s="97"/>
      <c r="R902" s="97"/>
      <c r="S902" s="97"/>
      <c r="T902" s="97"/>
    </row>
    <row r="903" spans="1:20" ht="12">
      <c r="A903" s="96"/>
      <c r="B903" s="97"/>
      <c r="C903" s="97"/>
      <c r="D903" s="97"/>
      <c r="E903" s="97"/>
      <c r="F903" s="97"/>
      <c r="G903" s="97"/>
      <c r="H903" s="97"/>
      <c r="I903" s="97"/>
      <c r="J903" s="97"/>
      <c r="K903" s="97"/>
      <c r="L903" s="97"/>
      <c r="M903" s="97"/>
      <c r="N903" s="97"/>
      <c r="O903" s="97"/>
      <c r="P903" s="97"/>
      <c r="Q903" s="97"/>
      <c r="R903" s="97"/>
      <c r="S903" s="97"/>
      <c r="T903" s="97"/>
    </row>
    <row r="904" spans="1:20" ht="12">
      <c r="A904" s="96"/>
      <c r="B904" s="97"/>
      <c r="C904" s="97"/>
      <c r="D904" s="97"/>
      <c r="E904" s="97"/>
      <c r="F904" s="97"/>
      <c r="G904" s="97"/>
      <c r="H904" s="97"/>
      <c r="I904" s="97"/>
      <c r="J904" s="97"/>
      <c r="K904" s="97"/>
      <c r="L904" s="97"/>
      <c r="M904" s="97"/>
      <c r="N904" s="97"/>
      <c r="O904" s="97"/>
      <c r="P904" s="97"/>
      <c r="Q904" s="97"/>
      <c r="R904" s="97"/>
      <c r="S904" s="97"/>
      <c r="T904" s="97"/>
    </row>
    <row r="905" spans="1:20" ht="12">
      <c r="A905" s="96"/>
      <c r="B905" s="97"/>
      <c r="C905" s="97"/>
      <c r="D905" s="97"/>
      <c r="E905" s="97"/>
      <c r="F905" s="97"/>
      <c r="G905" s="97"/>
      <c r="H905" s="97"/>
      <c r="I905" s="97"/>
      <c r="J905" s="97"/>
      <c r="K905" s="97"/>
      <c r="L905" s="97"/>
      <c r="M905" s="97"/>
      <c r="N905" s="97"/>
      <c r="O905" s="97"/>
      <c r="P905" s="97"/>
      <c r="Q905" s="97"/>
      <c r="R905" s="97"/>
      <c r="S905" s="97"/>
      <c r="T905" s="97"/>
    </row>
    <row r="906" spans="1:20" ht="12">
      <c r="A906" s="96"/>
      <c r="B906" s="97"/>
      <c r="C906" s="97"/>
      <c r="D906" s="97"/>
      <c r="E906" s="97"/>
      <c r="F906" s="97"/>
      <c r="G906" s="97"/>
      <c r="H906" s="97"/>
      <c r="I906" s="97"/>
      <c r="J906" s="97"/>
      <c r="K906" s="97"/>
      <c r="L906" s="97"/>
      <c r="M906" s="97"/>
      <c r="N906" s="97"/>
      <c r="O906" s="97"/>
      <c r="P906" s="97"/>
      <c r="Q906" s="97"/>
      <c r="R906" s="97"/>
      <c r="S906" s="97"/>
      <c r="T906" s="97"/>
    </row>
    <row r="907" spans="1:20" ht="12">
      <c r="A907" s="96"/>
      <c r="B907" s="97"/>
      <c r="C907" s="97"/>
      <c r="D907" s="97"/>
      <c r="E907" s="97"/>
      <c r="F907" s="97"/>
      <c r="G907" s="97"/>
      <c r="H907" s="97"/>
      <c r="I907" s="97"/>
      <c r="J907" s="97"/>
      <c r="K907" s="97"/>
      <c r="L907" s="97"/>
      <c r="M907" s="97"/>
      <c r="N907" s="97"/>
      <c r="O907" s="97"/>
      <c r="P907" s="97"/>
      <c r="Q907" s="97"/>
      <c r="R907" s="97"/>
      <c r="S907" s="97"/>
      <c r="T907" s="97"/>
    </row>
    <row r="908" spans="1:20" ht="12">
      <c r="A908" s="96"/>
      <c r="B908" s="97"/>
      <c r="C908" s="97"/>
      <c r="D908" s="97"/>
      <c r="E908" s="97"/>
      <c r="F908" s="97"/>
      <c r="G908" s="97"/>
      <c r="H908" s="97"/>
      <c r="I908" s="97"/>
      <c r="J908" s="97"/>
      <c r="K908" s="97"/>
      <c r="L908" s="97"/>
      <c r="M908" s="97"/>
      <c r="N908" s="97"/>
      <c r="O908" s="97"/>
      <c r="P908" s="97"/>
      <c r="Q908" s="97"/>
      <c r="R908" s="97"/>
      <c r="S908" s="97"/>
      <c r="T908" s="97"/>
    </row>
    <row r="909" spans="1:20" ht="12">
      <c r="A909" s="96"/>
      <c r="B909" s="97"/>
      <c r="C909" s="97"/>
      <c r="D909" s="97"/>
      <c r="E909" s="97"/>
      <c r="F909" s="97"/>
      <c r="G909" s="97"/>
      <c r="H909" s="97"/>
      <c r="I909" s="97"/>
      <c r="J909" s="97"/>
      <c r="K909" s="97"/>
      <c r="L909" s="97"/>
      <c r="M909" s="97"/>
      <c r="N909" s="97"/>
      <c r="O909" s="97"/>
      <c r="P909" s="97"/>
      <c r="Q909" s="97"/>
      <c r="R909" s="97"/>
      <c r="S909" s="97"/>
      <c r="T909" s="97"/>
    </row>
    <row r="910" spans="1:20" ht="12">
      <c r="A910" s="96"/>
      <c r="B910" s="97"/>
      <c r="C910" s="97"/>
      <c r="D910" s="97"/>
      <c r="E910" s="97"/>
      <c r="F910" s="97"/>
      <c r="G910" s="97"/>
      <c r="H910" s="97"/>
      <c r="I910" s="97"/>
      <c r="J910" s="97"/>
      <c r="K910" s="97"/>
      <c r="L910" s="97"/>
      <c r="M910" s="97"/>
      <c r="N910" s="97"/>
      <c r="O910" s="97"/>
      <c r="P910" s="97"/>
      <c r="Q910" s="97"/>
      <c r="R910" s="97"/>
      <c r="S910" s="97"/>
      <c r="T910" s="97"/>
    </row>
    <row r="911" spans="1:20" ht="12">
      <c r="A911" s="96"/>
      <c r="B911" s="97"/>
      <c r="C911" s="97"/>
      <c r="D911" s="97"/>
      <c r="E911" s="97"/>
      <c r="F911" s="97"/>
      <c r="G911" s="97"/>
      <c r="H911" s="97"/>
      <c r="I911" s="97"/>
      <c r="J911" s="97"/>
      <c r="K911" s="97"/>
      <c r="L911" s="97"/>
      <c r="M911" s="97"/>
      <c r="N911" s="97"/>
      <c r="O911" s="97"/>
      <c r="P911" s="97"/>
      <c r="Q911" s="97"/>
      <c r="R911" s="97"/>
      <c r="S911" s="97"/>
      <c r="T911" s="97"/>
    </row>
    <row r="912" spans="1:20" ht="12">
      <c r="A912" s="96"/>
      <c r="B912" s="97"/>
      <c r="C912" s="97"/>
      <c r="D912" s="97"/>
      <c r="E912" s="97"/>
      <c r="F912" s="97"/>
      <c r="G912" s="97"/>
      <c r="H912" s="97"/>
      <c r="I912" s="97"/>
      <c r="J912" s="97"/>
      <c r="K912" s="97"/>
      <c r="L912" s="97"/>
      <c r="M912" s="97"/>
      <c r="N912" s="97"/>
      <c r="O912" s="97"/>
      <c r="P912" s="97"/>
      <c r="Q912" s="97"/>
      <c r="R912" s="97"/>
      <c r="S912" s="97"/>
      <c r="T912" s="97"/>
    </row>
    <row r="913" spans="1:20" ht="12">
      <c r="A913" s="96"/>
      <c r="B913" s="97"/>
      <c r="C913" s="97"/>
      <c r="D913" s="97"/>
      <c r="E913" s="97"/>
      <c r="F913" s="97"/>
      <c r="G913" s="97"/>
      <c r="H913" s="97"/>
      <c r="I913" s="97"/>
      <c r="J913" s="97"/>
      <c r="K913" s="97"/>
      <c r="L913" s="97"/>
      <c r="M913" s="97"/>
      <c r="N913" s="97"/>
      <c r="O913" s="97"/>
      <c r="P913" s="97"/>
      <c r="Q913" s="97"/>
      <c r="R913" s="97"/>
      <c r="S913" s="97"/>
      <c r="T913" s="97"/>
    </row>
    <row r="914" spans="1:20" ht="12">
      <c r="A914" s="96"/>
      <c r="B914" s="97"/>
      <c r="C914" s="97"/>
      <c r="D914" s="97"/>
      <c r="E914" s="97"/>
      <c r="F914" s="97"/>
      <c r="G914" s="97"/>
      <c r="H914" s="97"/>
      <c r="I914" s="97"/>
      <c r="J914" s="97"/>
      <c r="K914" s="97"/>
      <c r="L914" s="97"/>
      <c r="M914" s="97"/>
      <c r="N914" s="97"/>
      <c r="O914" s="97"/>
      <c r="P914" s="97"/>
      <c r="Q914" s="97"/>
      <c r="R914" s="97"/>
      <c r="S914" s="97"/>
      <c r="T914" s="97"/>
    </row>
    <row r="915" spans="1:20" ht="12">
      <c r="A915" s="96"/>
      <c r="B915" s="97"/>
      <c r="C915" s="97"/>
      <c r="D915" s="97"/>
      <c r="E915" s="97"/>
      <c r="F915" s="97"/>
      <c r="G915" s="97"/>
      <c r="H915" s="97"/>
      <c r="I915" s="97"/>
      <c r="J915" s="97"/>
      <c r="K915" s="97"/>
      <c r="L915" s="97"/>
      <c r="M915" s="97"/>
      <c r="N915" s="97"/>
      <c r="O915" s="97"/>
      <c r="P915" s="97"/>
      <c r="Q915" s="97"/>
      <c r="R915" s="97"/>
      <c r="S915" s="97"/>
      <c r="T915" s="97"/>
    </row>
    <row r="916" spans="1:20" ht="12">
      <c r="A916" s="96"/>
      <c r="B916" s="97"/>
      <c r="C916" s="97"/>
      <c r="D916" s="97"/>
      <c r="E916" s="97"/>
      <c r="F916" s="97"/>
      <c r="G916" s="97"/>
      <c r="H916" s="97"/>
      <c r="I916" s="97"/>
      <c r="J916" s="97"/>
      <c r="K916" s="97"/>
      <c r="L916" s="97"/>
      <c r="M916" s="97"/>
      <c r="N916" s="97"/>
      <c r="O916" s="97"/>
      <c r="P916" s="97"/>
      <c r="Q916" s="97"/>
      <c r="R916" s="97"/>
      <c r="S916" s="97"/>
      <c r="T916" s="97"/>
    </row>
    <row r="917" spans="1:20" ht="12">
      <c r="A917" s="96"/>
      <c r="B917" s="97"/>
      <c r="C917" s="97"/>
      <c r="D917" s="97"/>
      <c r="E917" s="97"/>
      <c r="F917" s="97"/>
      <c r="G917" s="97"/>
      <c r="H917" s="97"/>
      <c r="I917" s="97"/>
      <c r="J917" s="97"/>
      <c r="K917" s="97"/>
      <c r="L917" s="97"/>
      <c r="M917" s="97"/>
      <c r="N917" s="97"/>
      <c r="O917" s="97"/>
      <c r="P917" s="97"/>
      <c r="Q917" s="97"/>
      <c r="R917" s="97"/>
      <c r="S917" s="97"/>
      <c r="T917" s="97"/>
    </row>
    <row r="918" spans="1:20" ht="12">
      <c r="A918" s="96"/>
      <c r="B918" s="97"/>
      <c r="C918" s="97"/>
      <c r="D918" s="97"/>
      <c r="E918" s="97"/>
      <c r="F918" s="97"/>
      <c r="G918" s="97"/>
      <c r="H918" s="97"/>
      <c r="I918" s="97"/>
      <c r="J918" s="97"/>
      <c r="K918" s="97"/>
      <c r="L918" s="97"/>
      <c r="M918" s="97"/>
      <c r="N918" s="97"/>
      <c r="O918" s="97"/>
      <c r="P918" s="97"/>
      <c r="Q918" s="97"/>
      <c r="R918" s="97"/>
      <c r="S918" s="97"/>
      <c r="T918" s="97"/>
    </row>
    <row r="919" spans="1:20" ht="12">
      <c r="A919" s="96"/>
      <c r="B919" s="97"/>
      <c r="C919" s="97"/>
      <c r="D919" s="97"/>
      <c r="E919" s="97"/>
      <c r="F919" s="97"/>
      <c r="G919" s="97"/>
      <c r="H919" s="97"/>
      <c r="I919" s="97"/>
      <c r="J919" s="97"/>
      <c r="K919" s="97"/>
      <c r="L919" s="97"/>
      <c r="M919" s="97"/>
      <c r="N919" s="97"/>
      <c r="O919" s="97"/>
      <c r="P919" s="97"/>
      <c r="Q919" s="97"/>
      <c r="R919" s="97"/>
      <c r="S919" s="97"/>
      <c r="T919" s="97"/>
    </row>
    <row r="920" spans="1:20" ht="12">
      <c r="A920" s="96"/>
      <c r="B920" s="97"/>
      <c r="C920" s="97"/>
      <c r="D920" s="97"/>
      <c r="E920" s="97"/>
      <c r="F920" s="97"/>
      <c r="G920" s="97"/>
      <c r="H920" s="97"/>
      <c r="I920" s="97"/>
      <c r="J920" s="97"/>
      <c r="K920" s="97"/>
      <c r="L920" s="97"/>
      <c r="M920" s="97"/>
      <c r="N920" s="97"/>
      <c r="O920" s="97"/>
      <c r="P920" s="97"/>
      <c r="Q920" s="97"/>
      <c r="R920" s="97"/>
      <c r="S920" s="97"/>
      <c r="T920" s="97"/>
    </row>
    <row r="921" spans="1:20" ht="12">
      <c r="A921" s="96"/>
      <c r="B921" s="97"/>
      <c r="C921" s="97"/>
      <c r="D921" s="97"/>
      <c r="E921" s="97"/>
      <c r="F921" s="97"/>
      <c r="G921" s="97"/>
      <c r="H921" s="97"/>
      <c r="I921" s="97"/>
      <c r="J921" s="97"/>
      <c r="K921" s="97"/>
      <c r="L921" s="97"/>
      <c r="M921" s="97"/>
      <c r="N921" s="97"/>
      <c r="O921" s="97"/>
      <c r="P921" s="97"/>
      <c r="Q921" s="97"/>
      <c r="R921" s="97"/>
      <c r="S921" s="97"/>
      <c r="T921" s="97"/>
    </row>
    <row r="922" spans="1:20" ht="12">
      <c r="A922" s="96"/>
      <c r="B922" s="97"/>
      <c r="C922" s="97"/>
      <c r="D922" s="97"/>
      <c r="E922" s="97"/>
      <c r="F922" s="97"/>
      <c r="G922" s="97"/>
      <c r="H922" s="97"/>
      <c r="I922" s="97"/>
      <c r="J922" s="97"/>
      <c r="K922" s="97"/>
      <c r="L922" s="97"/>
      <c r="M922" s="97"/>
      <c r="N922" s="97"/>
      <c r="O922" s="97"/>
      <c r="P922" s="97"/>
      <c r="Q922" s="97"/>
      <c r="R922" s="97"/>
      <c r="S922" s="97"/>
      <c r="T922" s="97"/>
    </row>
    <row r="923" spans="1:20" ht="12">
      <c r="A923" s="96"/>
      <c r="B923" s="97"/>
      <c r="C923" s="97"/>
      <c r="D923" s="97"/>
      <c r="E923" s="97"/>
      <c r="F923" s="97"/>
      <c r="G923" s="97"/>
      <c r="H923" s="97"/>
      <c r="I923" s="97"/>
      <c r="J923" s="97"/>
      <c r="K923" s="97"/>
      <c r="L923" s="97"/>
      <c r="M923" s="97"/>
      <c r="N923" s="97"/>
      <c r="O923" s="97"/>
      <c r="P923" s="97"/>
      <c r="Q923" s="97"/>
      <c r="R923" s="97"/>
      <c r="S923" s="97"/>
      <c r="T923" s="97"/>
    </row>
    <row r="924" spans="1:20" ht="12">
      <c r="A924" s="96"/>
      <c r="B924" s="97"/>
      <c r="C924" s="97"/>
      <c r="D924" s="97"/>
      <c r="E924" s="97"/>
      <c r="F924" s="97"/>
      <c r="G924" s="97"/>
      <c r="H924" s="97"/>
      <c r="I924" s="97"/>
      <c r="J924" s="97"/>
      <c r="K924" s="97"/>
      <c r="L924" s="97"/>
      <c r="M924" s="97"/>
      <c r="N924" s="97"/>
      <c r="O924" s="97"/>
      <c r="P924" s="97"/>
      <c r="Q924" s="97"/>
      <c r="R924" s="97"/>
      <c r="S924" s="97"/>
      <c r="T924" s="97"/>
    </row>
    <row r="925" spans="1:20" ht="12">
      <c r="A925" s="96"/>
      <c r="B925" s="97"/>
      <c r="C925" s="97"/>
      <c r="D925" s="97"/>
      <c r="E925" s="97"/>
      <c r="F925" s="97"/>
      <c r="G925" s="97"/>
      <c r="H925" s="97"/>
      <c r="I925" s="97"/>
      <c r="J925" s="97"/>
      <c r="K925" s="97"/>
      <c r="L925" s="97"/>
      <c r="M925" s="97"/>
      <c r="N925" s="97"/>
      <c r="O925" s="97"/>
      <c r="P925" s="97"/>
      <c r="Q925" s="97"/>
      <c r="R925" s="97"/>
      <c r="S925" s="97"/>
      <c r="T925" s="97"/>
    </row>
    <row r="926" spans="1:20" ht="12">
      <c r="A926" s="96"/>
      <c r="B926" s="97"/>
      <c r="C926" s="97"/>
      <c r="D926" s="97"/>
      <c r="E926" s="97"/>
      <c r="F926" s="97"/>
      <c r="G926" s="97"/>
      <c r="H926" s="97"/>
      <c r="I926" s="97"/>
      <c r="J926" s="97"/>
      <c r="K926" s="97"/>
      <c r="L926" s="97"/>
      <c r="M926" s="97"/>
      <c r="N926" s="97"/>
      <c r="O926" s="97"/>
      <c r="P926" s="97"/>
      <c r="Q926" s="97"/>
      <c r="R926" s="97"/>
      <c r="S926" s="97"/>
      <c r="T926" s="97"/>
    </row>
    <row r="927" spans="1:20" ht="12">
      <c r="A927" s="96"/>
      <c r="B927" s="97"/>
      <c r="C927" s="97"/>
      <c r="D927" s="97"/>
      <c r="E927" s="97"/>
      <c r="F927" s="97"/>
      <c r="G927" s="97"/>
      <c r="H927" s="97"/>
      <c r="I927" s="97"/>
      <c r="J927" s="97"/>
      <c r="K927" s="97"/>
      <c r="L927" s="97"/>
      <c r="M927" s="97"/>
      <c r="N927" s="97"/>
      <c r="O927" s="97"/>
      <c r="P927" s="97"/>
      <c r="Q927" s="97"/>
      <c r="R927" s="97"/>
      <c r="S927" s="97"/>
      <c r="T927" s="97"/>
    </row>
    <row r="928" spans="1:20" ht="12">
      <c r="A928" s="96"/>
      <c r="B928" s="97"/>
      <c r="C928" s="97"/>
      <c r="D928" s="97"/>
      <c r="E928" s="97"/>
      <c r="F928" s="97"/>
      <c r="G928" s="97"/>
      <c r="H928" s="97"/>
      <c r="I928" s="97"/>
      <c r="J928" s="97"/>
      <c r="K928" s="97"/>
      <c r="L928" s="97"/>
      <c r="M928" s="97"/>
      <c r="N928" s="97"/>
      <c r="O928" s="97"/>
      <c r="P928" s="97"/>
      <c r="Q928" s="97"/>
      <c r="R928" s="97"/>
      <c r="S928" s="97"/>
      <c r="T928" s="97"/>
    </row>
    <row r="929" spans="1:20" ht="12">
      <c r="A929" s="96"/>
      <c r="B929" s="97"/>
      <c r="C929" s="97"/>
      <c r="D929" s="97"/>
      <c r="E929" s="97"/>
      <c r="F929" s="97"/>
      <c r="G929" s="97"/>
      <c r="H929" s="97"/>
      <c r="I929" s="97"/>
      <c r="J929" s="97"/>
      <c r="K929" s="97"/>
      <c r="L929" s="97"/>
      <c r="M929" s="97"/>
      <c r="N929" s="97"/>
      <c r="O929" s="97"/>
      <c r="P929" s="97"/>
      <c r="Q929" s="97"/>
      <c r="R929" s="97"/>
      <c r="S929" s="97"/>
      <c r="T929" s="97"/>
    </row>
    <row r="930" spans="1:20" ht="12">
      <c r="A930" s="96"/>
      <c r="B930" s="97"/>
      <c r="C930" s="97"/>
      <c r="D930" s="97"/>
      <c r="E930" s="97"/>
      <c r="F930" s="97"/>
      <c r="G930" s="97"/>
      <c r="H930" s="97"/>
      <c r="I930" s="97"/>
      <c r="J930" s="97"/>
      <c r="K930" s="97"/>
      <c r="L930" s="97"/>
      <c r="M930" s="97"/>
      <c r="N930" s="97"/>
      <c r="O930" s="97"/>
      <c r="P930" s="97"/>
      <c r="Q930" s="97"/>
      <c r="R930" s="97"/>
      <c r="S930" s="97"/>
      <c r="T930" s="97"/>
    </row>
    <row r="931" spans="1:20" ht="12">
      <c r="A931" s="96"/>
      <c r="B931" s="97"/>
      <c r="C931" s="97"/>
      <c r="D931" s="97"/>
      <c r="E931" s="97"/>
      <c r="F931" s="97"/>
      <c r="G931" s="97"/>
      <c r="H931" s="97"/>
      <c r="I931" s="97"/>
      <c r="J931" s="97"/>
      <c r="K931" s="97"/>
      <c r="L931" s="97"/>
      <c r="M931" s="97"/>
      <c r="N931" s="97"/>
      <c r="O931" s="97"/>
      <c r="P931" s="97"/>
      <c r="Q931" s="97"/>
      <c r="R931" s="97"/>
      <c r="S931" s="97"/>
      <c r="T931" s="97"/>
    </row>
    <row r="932" spans="1:20" ht="12">
      <c r="A932" s="96"/>
      <c r="B932" s="97"/>
      <c r="C932" s="97"/>
      <c r="D932" s="97"/>
      <c r="E932" s="97"/>
      <c r="F932" s="97"/>
      <c r="G932" s="97"/>
      <c r="H932" s="97"/>
      <c r="I932" s="97"/>
      <c r="J932" s="97"/>
      <c r="K932" s="97"/>
      <c r="L932" s="97"/>
      <c r="M932" s="97"/>
      <c r="N932" s="97"/>
      <c r="O932" s="97"/>
      <c r="P932" s="97"/>
      <c r="Q932" s="97"/>
      <c r="R932" s="97"/>
      <c r="S932" s="97"/>
      <c r="T932" s="97"/>
    </row>
    <row r="933" spans="1:20" ht="12">
      <c r="A933" s="96"/>
      <c r="B933" s="97"/>
      <c r="C933" s="97"/>
      <c r="D933" s="97"/>
      <c r="E933" s="97"/>
      <c r="F933" s="97"/>
      <c r="G933" s="97"/>
      <c r="H933" s="97"/>
      <c r="I933" s="97"/>
      <c r="J933" s="97"/>
      <c r="K933" s="97"/>
      <c r="L933" s="97"/>
      <c r="M933" s="97"/>
      <c r="N933" s="97"/>
      <c r="O933" s="97"/>
      <c r="P933" s="97"/>
      <c r="Q933" s="97"/>
      <c r="R933" s="97"/>
      <c r="S933" s="97"/>
      <c r="T933" s="97"/>
    </row>
    <row r="934" spans="1:20" ht="12">
      <c r="A934" s="96"/>
      <c r="B934" s="97"/>
      <c r="C934" s="97"/>
      <c r="D934" s="97"/>
      <c r="E934" s="97"/>
      <c r="F934" s="97"/>
      <c r="G934" s="97"/>
      <c r="H934" s="97"/>
      <c r="I934" s="97"/>
      <c r="J934" s="97"/>
      <c r="K934" s="97"/>
      <c r="L934" s="97"/>
      <c r="M934" s="97"/>
      <c r="N934" s="97"/>
      <c r="O934" s="97"/>
      <c r="P934" s="97"/>
      <c r="Q934" s="97"/>
      <c r="R934" s="97"/>
      <c r="S934" s="97"/>
      <c r="T934" s="97"/>
    </row>
    <row r="935" spans="1:20" ht="12">
      <c r="A935" s="96"/>
      <c r="B935" s="97"/>
      <c r="C935" s="97"/>
      <c r="D935" s="97"/>
      <c r="E935" s="97"/>
      <c r="F935" s="97"/>
      <c r="G935" s="97"/>
      <c r="H935" s="97"/>
      <c r="I935" s="97"/>
      <c r="J935" s="97"/>
      <c r="K935" s="97"/>
      <c r="L935" s="97"/>
      <c r="M935" s="97"/>
      <c r="N935" s="97"/>
      <c r="O935" s="97"/>
      <c r="P935" s="97"/>
      <c r="Q935" s="97"/>
      <c r="R935" s="97"/>
      <c r="S935" s="97"/>
      <c r="T935" s="97"/>
    </row>
    <row r="936" spans="1:20" ht="12">
      <c r="A936" s="96"/>
      <c r="B936" s="97"/>
      <c r="C936" s="97"/>
      <c r="D936" s="97"/>
      <c r="E936" s="97"/>
      <c r="F936" s="97"/>
      <c r="G936" s="97"/>
      <c r="H936" s="97"/>
      <c r="I936" s="97"/>
      <c r="J936" s="97"/>
      <c r="K936" s="97"/>
      <c r="L936" s="97"/>
      <c r="M936" s="97"/>
      <c r="N936" s="97"/>
      <c r="O936" s="97"/>
      <c r="P936" s="97"/>
      <c r="Q936" s="97"/>
      <c r="R936" s="97"/>
      <c r="S936" s="97"/>
      <c r="T936" s="97"/>
    </row>
    <row r="937" spans="1:20" ht="12">
      <c r="A937" s="96"/>
      <c r="B937" s="97"/>
      <c r="C937" s="97"/>
      <c r="D937" s="97"/>
      <c r="E937" s="97"/>
      <c r="F937" s="97"/>
      <c r="G937" s="97"/>
      <c r="H937" s="97"/>
      <c r="I937" s="97"/>
      <c r="J937" s="97"/>
      <c r="K937" s="97"/>
      <c r="L937" s="97"/>
      <c r="M937" s="97"/>
      <c r="N937" s="97"/>
      <c r="O937" s="97"/>
      <c r="P937" s="97"/>
      <c r="Q937" s="97"/>
      <c r="R937" s="97"/>
      <c r="S937" s="97"/>
      <c r="T937" s="97"/>
    </row>
    <row r="938" spans="1:20" ht="12">
      <c r="A938" s="96"/>
      <c r="B938" s="97"/>
      <c r="C938" s="97"/>
      <c r="D938" s="97"/>
      <c r="E938" s="97"/>
      <c r="F938" s="97"/>
      <c r="G938" s="97"/>
      <c r="H938" s="97"/>
      <c r="I938" s="97"/>
      <c r="J938" s="97"/>
      <c r="K938" s="97"/>
      <c r="L938" s="97"/>
      <c r="M938" s="97"/>
      <c r="N938" s="97"/>
      <c r="O938" s="97"/>
      <c r="P938" s="97"/>
      <c r="Q938" s="97"/>
      <c r="R938" s="97"/>
      <c r="S938" s="97"/>
      <c r="T938" s="97"/>
    </row>
    <row r="939" spans="1:20" ht="12">
      <c r="A939" s="96"/>
      <c r="B939" s="97"/>
      <c r="C939" s="97"/>
      <c r="D939" s="97"/>
      <c r="E939" s="97"/>
      <c r="F939" s="97"/>
      <c r="G939" s="97"/>
      <c r="H939" s="97"/>
      <c r="I939" s="97"/>
      <c r="J939" s="97"/>
      <c r="K939" s="97"/>
      <c r="L939" s="97"/>
      <c r="M939" s="97"/>
      <c r="N939" s="97"/>
      <c r="O939" s="97"/>
      <c r="P939" s="97"/>
      <c r="Q939" s="97"/>
      <c r="R939" s="97"/>
      <c r="S939" s="97"/>
      <c r="T939" s="97"/>
    </row>
    <row r="940" spans="1:20" ht="12">
      <c r="A940" s="96"/>
      <c r="B940" s="97"/>
      <c r="C940" s="97"/>
      <c r="D940" s="97"/>
      <c r="E940" s="97"/>
      <c r="F940" s="97"/>
      <c r="G940" s="97"/>
      <c r="H940" s="97"/>
      <c r="I940" s="97"/>
      <c r="J940" s="97"/>
      <c r="K940" s="97"/>
      <c r="L940" s="97"/>
      <c r="M940" s="97"/>
      <c r="N940" s="97"/>
      <c r="O940" s="97"/>
      <c r="P940" s="97"/>
      <c r="Q940" s="97"/>
      <c r="R940" s="97"/>
      <c r="S940" s="97"/>
      <c r="T940" s="97"/>
    </row>
    <row r="941" spans="1:20" ht="12">
      <c r="A941" s="96"/>
      <c r="B941" s="97"/>
      <c r="C941" s="97"/>
      <c r="D941" s="97"/>
      <c r="E941" s="97"/>
      <c r="F941" s="97"/>
      <c r="G941" s="97"/>
      <c r="H941" s="97"/>
      <c r="I941" s="97"/>
      <c r="J941" s="97"/>
      <c r="K941" s="97"/>
      <c r="L941" s="97"/>
      <c r="M941" s="97"/>
      <c r="N941" s="97"/>
      <c r="O941" s="97"/>
      <c r="P941" s="97"/>
      <c r="Q941" s="97"/>
      <c r="R941" s="97"/>
      <c r="S941" s="97"/>
      <c r="T941" s="97"/>
    </row>
    <row r="942" spans="1:20" ht="12">
      <c r="A942" s="96"/>
      <c r="B942" s="97"/>
      <c r="C942" s="97"/>
      <c r="D942" s="97"/>
      <c r="E942" s="97"/>
      <c r="F942" s="97"/>
      <c r="G942" s="97"/>
      <c r="H942" s="97"/>
      <c r="I942" s="97"/>
      <c r="J942" s="97"/>
      <c r="K942" s="97"/>
      <c r="L942" s="97"/>
      <c r="M942" s="97"/>
      <c r="N942" s="97"/>
      <c r="O942" s="97"/>
      <c r="P942" s="97"/>
      <c r="Q942" s="97"/>
      <c r="R942" s="97"/>
      <c r="S942" s="97"/>
      <c r="T942" s="97"/>
    </row>
    <row r="943" spans="1:20" ht="12">
      <c r="A943" s="96"/>
      <c r="B943" s="97"/>
      <c r="C943" s="97"/>
      <c r="D943" s="97"/>
      <c r="E943" s="97"/>
      <c r="F943" s="97"/>
      <c r="G943" s="97"/>
      <c r="H943" s="97"/>
      <c r="I943" s="97"/>
      <c r="J943" s="97"/>
      <c r="K943" s="97"/>
      <c r="L943" s="97"/>
      <c r="M943" s="97"/>
      <c r="N943" s="97"/>
      <c r="O943" s="97"/>
      <c r="P943" s="97"/>
      <c r="Q943" s="97"/>
      <c r="R943" s="97"/>
      <c r="S943" s="97"/>
      <c r="T943" s="97"/>
    </row>
    <row r="944" spans="1:20" ht="12">
      <c r="A944" s="96"/>
      <c r="B944" s="97"/>
      <c r="C944" s="97"/>
      <c r="D944" s="97"/>
      <c r="E944" s="97"/>
      <c r="F944" s="97"/>
      <c r="G944" s="97"/>
      <c r="H944" s="97"/>
      <c r="I944" s="97"/>
      <c r="J944" s="97"/>
      <c r="K944" s="97"/>
      <c r="L944" s="97"/>
      <c r="M944" s="97"/>
      <c r="N944" s="97"/>
      <c r="O944" s="97"/>
      <c r="P944" s="97"/>
      <c r="Q944" s="97"/>
      <c r="R944" s="97"/>
      <c r="S944" s="97"/>
      <c r="T944" s="97"/>
    </row>
    <row r="945" spans="1:20" ht="12">
      <c r="A945" s="96"/>
      <c r="B945" s="97"/>
      <c r="C945" s="97"/>
      <c r="D945" s="97"/>
      <c r="E945" s="97"/>
      <c r="F945" s="97"/>
      <c r="G945" s="97"/>
      <c r="H945" s="97"/>
      <c r="I945" s="97"/>
      <c r="J945" s="97"/>
      <c r="K945" s="97"/>
      <c r="L945" s="97"/>
      <c r="M945" s="97"/>
      <c r="N945" s="97"/>
      <c r="O945" s="97"/>
      <c r="P945" s="97"/>
      <c r="Q945" s="97"/>
      <c r="R945" s="97"/>
      <c r="S945" s="97"/>
      <c r="T945" s="97"/>
    </row>
    <row r="946" spans="1:20" ht="12">
      <c r="A946" s="96"/>
      <c r="B946" s="97"/>
      <c r="C946" s="97"/>
      <c r="D946" s="97"/>
      <c r="E946" s="97"/>
      <c r="F946" s="97"/>
      <c r="G946" s="97"/>
      <c r="H946" s="97"/>
      <c r="I946" s="97"/>
      <c r="J946" s="97"/>
      <c r="K946" s="97"/>
      <c r="L946" s="97"/>
      <c r="M946" s="97"/>
      <c r="N946" s="97"/>
      <c r="O946" s="97"/>
      <c r="P946" s="97"/>
      <c r="Q946" s="97"/>
      <c r="R946" s="97"/>
      <c r="S946" s="97"/>
      <c r="T946" s="97"/>
    </row>
    <row r="947" spans="1:20" ht="12">
      <c r="A947" s="96"/>
      <c r="B947" s="97"/>
      <c r="C947" s="97"/>
      <c r="D947" s="97"/>
      <c r="E947" s="97"/>
      <c r="F947" s="97"/>
      <c r="G947" s="97"/>
      <c r="H947" s="97"/>
      <c r="I947" s="97"/>
      <c r="J947" s="97"/>
      <c r="K947" s="97"/>
      <c r="L947" s="97"/>
      <c r="M947" s="97"/>
      <c r="N947" s="97"/>
      <c r="O947" s="97"/>
      <c r="P947" s="97"/>
      <c r="Q947" s="97"/>
      <c r="R947" s="97"/>
      <c r="S947" s="97"/>
      <c r="T947" s="97"/>
    </row>
    <row r="948" spans="1:20" ht="12">
      <c r="A948" s="96"/>
      <c r="B948" s="97"/>
      <c r="C948" s="97"/>
      <c r="D948" s="97"/>
      <c r="E948" s="97"/>
      <c r="F948" s="97"/>
      <c r="G948" s="97"/>
      <c r="H948" s="97"/>
      <c r="I948" s="97"/>
      <c r="J948" s="97"/>
      <c r="K948" s="97"/>
      <c r="L948" s="97"/>
      <c r="M948" s="97"/>
      <c r="N948" s="97"/>
      <c r="O948" s="97"/>
      <c r="P948" s="97"/>
      <c r="Q948" s="97"/>
      <c r="R948" s="97"/>
      <c r="S948" s="97"/>
      <c r="T948" s="97"/>
    </row>
    <row r="949" spans="1:20" ht="12">
      <c r="A949" s="96"/>
      <c r="B949" s="97"/>
      <c r="C949" s="97"/>
      <c r="D949" s="97"/>
      <c r="E949" s="97"/>
      <c r="F949" s="97"/>
      <c r="G949" s="97"/>
      <c r="H949" s="97"/>
      <c r="I949" s="97"/>
      <c r="J949" s="97"/>
      <c r="K949" s="97"/>
      <c r="L949" s="97"/>
      <c r="M949" s="97"/>
      <c r="N949" s="97"/>
      <c r="O949" s="97"/>
      <c r="P949" s="97"/>
      <c r="Q949" s="97"/>
      <c r="R949" s="97"/>
      <c r="S949" s="97"/>
      <c r="T949" s="97"/>
    </row>
    <row r="950" spans="1:20" ht="12">
      <c r="A950" s="96"/>
      <c r="B950" s="97"/>
      <c r="C950" s="97"/>
      <c r="D950" s="97"/>
      <c r="E950" s="97"/>
      <c r="F950" s="97"/>
      <c r="G950" s="97"/>
      <c r="H950" s="97"/>
      <c r="I950" s="97"/>
      <c r="J950" s="97"/>
      <c r="K950" s="97"/>
      <c r="L950" s="97"/>
      <c r="M950" s="97"/>
      <c r="N950" s="97"/>
      <c r="O950" s="97"/>
      <c r="P950" s="97"/>
      <c r="Q950" s="97"/>
      <c r="R950" s="97"/>
      <c r="S950" s="97"/>
      <c r="T950" s="97"/>
    </row>
    <row r="951" spans="1:20" ht="12">
      <c r="A951" s="96"/>
      <c r="B951" s="97"/>
      <c r="C951" s="97"/>
      <c r="D951" s="97"/>
      <c r="E951" s="97"/>
      <c r="F951" s="97"/>
      <c r="G951" s="97"/>
      <c r="H951" s="97"/>
      <c r="I951" s="97"/>
      <c r="J951" s="97"/>
      <c r="K951" s="97"/>
      <c r="L951" s="97"/>
      <c r="M951" s="97"/>
      <c r="N951" s="97"/>
      <c r="O951" s="97"/>
      <c r="P951" s="97"/>
      <c r="Q951" s="97"/>
      <c r="R951" s="97"/>
      <c r="S951" s="97"/>
      <c r="T951" s="97"/>
    </row>
    <row r="952" spans="1:20" ht="12">
      <c r="A952" s="96"/>
      <c r="B952" s="97"/>
      <c r="C952" s="97"/>
      <c r="D952" s="97"/>
      <c r="E952" s="97"/>
      <c r="F952" s="97"/>
      <c r="G952" s="97"/>
      <c r="H952" s="97"/>
      <c r="I952" s="97"/>
      <c r="J952" s="97"/>
      <c r="K952" s="97"/>
      <c r="L952" s="97"/>
      <c r="M952" s="97"/>
      <c r="N952" s="97"/>
      <c r="O952" s="97"/>
      <c r="P952" s="97"/>
      <c r="Q952" s="97"/>
      <c r="R952" s="97"/>
      <c r="S952" s="97"/>
      <c r="T952" s="97"/>
    </row>
    <row r="953" spans="1:20" ht="12">
      <c r="A953" s="96"/>
      <c r="B953" s="97"/>
      <c r="C953" s="97"/>
      <c r="D953" s="97"/>
      <c r="E953" s="97"/>
      <c r="F953" s="97"/>
      <c r="G953" s="97"/>
      <c r="H953" s="97"/>
      <c r="I953" s="97"/>
      <c r="J953" s="97"/>
      <c r="K953" s="97"/>
      <c r="L953" s="97"/>
      <c r="M953" s="97"/>
      <c r="N953" s="97"/>
      <c r="O953" s="97"/>
      <c r="P953" s="97"/>
      <c r="Q953" s="97"/>
      <c r="R953" s="97"/>
      <c r="S953" s="97"/>
      <c r="T953" s="97"/>
    </row>
    <row r="954" spans="1:20" ht="12">
      <c r="A954" s="96"/>
      <c r="B954" s="97"/>
      <c r="C954" s="97"/>
      <c r="D954" s="97"/>
      <c r="E954" s="97"/>
      <c r="F954" s="97"/>
      <c r="G954" s="97"/>
      <c r="H954" s="97"/>
      <c r="I954" s="97"/>
      <c r="J954" s="97"/>
      <c r="K954" s="97"/>
      <c r="L954" s="97"/>
      <c r="M954" s="97"/>
      <c r="N954" s="97"/>
      <c r="O954" s="97"/>
      <c r="P954" s="97"/>
      <c r="Q954" s="97"/>
      <c r="R954" s="97"/>
      <c r="S954" s="97"/>
      <c r="T954" s="97"/>
    </row>
    <row r="955" spans="1:20" ht="12">
      <c r="A955" s="96"/>
      <c r="B955" s="97"/>
      <c r="C955" s="97"/>
      <c r="D955" s="97"/>
      <c r="E955" s="97"/>
      <c r="F955" s="97"/>
      <c r="G955" s="97"/>
      <c r="H955" s="97"/>
      <c r="I955" s="97"/>
      <c r="J955" s="97"/>
      <c r="K955" s="97"/>
      <c r="L955" s="97"/>
      <c r="M955" s="97"/>
      <c r="N955" s="97"/>
      <c r="O955" s="97"/>
      <c r="P955" s="97"/>
      <c r="Q955" s="97"/>
      <c r="R955" s="97"/>
      <c r="S955" s="97"/>
      <c r="T955" s="97"/>
    </row>
    <row r="956" spans="1:20" ht="12">
      <c r="A956" s="96"/>
      <c r="B956" s="97"/>
      <c r="C956" s="97"/>
      <c r="D956" s="97"/>
      <c r="E956" s="97"/>
      <c r="F956" s="97"/>
      <c r="G956" s="97"/>
      <c r="H956" s="97"/>
      <c r="I956" s="97"/>
      <c r="J956" s="97"/>
      <c r="K956" s="97"/>
      <c r="L956" s="97"/>
      <c r="M956" s="97"/>
      <c r="N956" s="97"/>
      <c r="O956" s="97"/>
      <c r="P956" s="97"/>
      <c r="Q956" s="97"/>
      <c r="R956" s="97"/>
      <c r="S956" s="97"/>
      <c r="T956" s="97"/>
    </row>
    <row r="957" spans="1:20" ht="12">
      <c r="A957" s="96"/>
      <c r="B957" s="97"/>
      <c r="C957" s="97"/>
      <c r="D957" s="97"/>
      <c r="E957" s="97"/>
      <c r="F957" s="97"/>
      <c r="G957" s="97"/>
      <c r="H957" s="97"/>
      <c r="I957" s="97"/>
      <c r="J957" s="97"/>
      <c r="K957" s="97"/>
      <c r="L957" s="97"/>
      <c r="M957" s="97"/>
      <c r="N957" s="97"/>
      <c r="O957" s="97"/>
      <c r="P957" s="97"/>
      <c r="Q957" s="97"/>
      <c r="R957" s="97"/>
      <c r="S957" s="97"/>
      <c r="T957" s="97"/>
    </row>
    <row r="958" spans="1:20" ht="12">
      <c r="A958" s="96"/>
      <c r="B958" s="97"/>
      <c r="C958" s="97"/>
      <c r="D958" s="97"/>
      <c r="E958" s="97"/>
      <c r="F958" s="97"/>
      <c r="G958" s="97"/>
      <c r="H958" s="97"/>
      <c r="I958" s="97"/>
      <c r="J958" s="97"/>
      <c r="K958" s="97"/>
      <c r="L958" s="97"/>
      <c r="M958" s="97"/>
      <c r="N958" s="97"/>
      <c r="O958" s="97"/>
      <c r="P958" s="97"/>
      <c r="Q958" s="97"/>
      <c r="R958" s="97"/>
      <c r="S958" s="97"/>
      <c r="T958" s="97"/>
    </row>
    <row r="959" spans="1:20" ht="12">
      <c r="A959" s="96"/>
      <c r="B959" s="97"/>
      <c r="C959" s="97"/>
      <c r="D959" s="97"/>
      <c r="E959" s="97"/>
      <c r="F959" s="97"/>
      <c r="G959" s="97"/>
      <c r="H959" s="97"/>
      <c r="I959" s="97"/>
      <c r="J959" s="97"/>
      <c r="K959" s="97"/>
      <c r="L959" s="97"/>
      <c r="M959" s="97"/>
      <c r="N959" s="97"/>
      <c r="O959" s="97"/>
      <c r="P959" s="97"/>
      <c r="Q959" s="97"/>
      <c r="R959" s="97"/>
      <c r="S959" s="97"/>
      <c r="T959" s="97"/>
    </row>
    <row r="960" spans="1:20" ht="12">
      <c r="A960" s="96"/>
      <c r="B960" s="97"/>
      <c r="C960" s="97"/>
      <c r="D960" s="97"/>
      <c r="E960" s="97"/>
      <c r="F960" s="97"/>
      <c r="G960" s="97"/>
      <c r="H960" s="97"/>
      <c r="I960" s="97"/>
      <c r="J960" s="97"/>
      <c r="K960" s="97"/>
      <c r="L960" s="97"/>
      <c r="M960" s="97"/>
      <c r="N960" s="97"/>
      <c r="O960" s="97"/>
      <c r="P960" s="97"/>
      <c r="Q960" s="97"/>
      <c r="R960" s="97"/>
      <c r="S960" s="97"/>
      <c r="T960" s="97"/>
    </row>
    <row r="961" spans="1:20" ht="12">
      <c r="A961" s="96"/>
      <c r="B961" s="97"/>
      <c r="C961" s="97"/>
      <c r="D961" s="97"/>
      <c r="E961" s="97"/>
      <c r="F961" s="97"/>
      <c r="G961" s="97"/>
      <c r="H961" s="97"/>
      <c r="I961" s="97"/>
      <c r="J961" s="97"/>
      <c r="K961" s="97"/>
      <c r="L961" s="97"/>
      <c r="M961" s="97"/>
      <c r="N961" s="97"/>
      <c r="O961" s="97"/>
      <c r="P961" s="97"/>
      <c r="Q961" s="97"/>
      <c r="R961" s="97"/>
      <c r="S961" s="97"/>
      <c r="T961" s="97"/>
    </row>
    <row r="962" spans="1:20" ht="12">
      <c r="A962" s="96"/>
      <c r="B962" s="97"/>
      <c r="C962" s="97"/>
      <c r="D962" s="97"/>
      <c r="E962" s="97"/>
      <c r="F962" s="97"/>
      <c r="G962" s="97"/>
      <c r="H962" s="97"/>
      <c r="I962" s="97"/>
      <c r="J962" s="97"/>
      <c r="K962" s="97"/>
      <c r="L962" s="97"/>
      <c r="M962" s="97"/>
      <c r="N962" s="97"/>
      <c r="O962" s="97"/>
      <c r="P962" s="97"/>
      <c r="Q962" s="97"/>
      <c r="R962" s="97"/>
      <c r="S962" s="97"/>
      <c r="T962" s="97"/>
    </row>
    <row r="963" spans="1:20" ht="12">
      <c r="A963" s="96"/>
      <c r="B963" s="97"/>
      <c r="C963" s="97"/>
      <c r="D963" s="97"/>
      <c r="E963" s="97"/>
      <c r="F963" s="97"/>
      <c r="G963" s="97"/>
      <c r="H963" s="97"/>
      <c r="I963" s="97"/>
      <c r="J963" s="97"/>
      <c r="K963" s="97"/>
      <c r="L963" s="97"/>
      <c r="M963" s="97"/>
      <c r="N963" s="97"/>
      <c r="O963" s="97"/>
      <c r="P963" s="97"/>
      <c r="Q963" s="97"/>
      <c r="R963" s="97"/>
      <c r="S963" s="97"/>
      <c r="T963" s="97"/>
    </row>
    <row r="964" spans="1:20" ht="12">
      <c r="A964" s="96"/>
      <c r="B964" s="97"/>
      <c r="C964" s="97"/>
      <c r="D964" s="97"/>
      <c r="E964" s="97"/>
      <c r="F964" s="97"/>
      <c r="G964" s="97"/>
      <c r="H964" s="97"/>
      <c r="I964" s="97"/>
      <c r="J964" s="97"/>
      <c r="K964" s="97"/>
      <c r="L964" s="97"/>
      <c r="M964" s="97"/>
      <c r="N964" s="97"/>
      <c r="O964" s="97"/>
      <c r="P964" s="97"/>
      <c r="Q964" s="97"/>
      <c r="R964" s="97"/>
      <c r="S964" s="97"/>
      <c r="T964" s="97"/>
    </row>
    <row r="965" spans="1:20" ht="12">
      <c r="A965" s="96"/>
      <c r="B965" s="97"/>
      <c r="C965" s="97"/>
      <c r="D965" s="97"/>
      <c r="E965" s="97"/>
      <c r="F965" s="97"/>
      <c r="G965" s="97"/>
      <c r="H965" s="97"/>
      <c r="I965" s="97"/>
      <c r="J965" s="97"/>
      <c r="K965" s="97"/>
      <c r="L965" s="97"/>
      <c r="M965" s="97"/>
      <c r="N965" s="97"/>
      <c r="O965" s="97"/>
      <c r="P965" s="97"/>
      <c r="Q965" s="97"/>
      <c r="R965" s="97"/>
      <c r="S965" s="97"/>
      <c r="T965" s="97"/>
    </row>
    <row r="966" spans="1:20" ht="12">
      <c r="A966" s="96"/>
      <c r="B966" s="97"/>
      <c r="C966" s="97"/>
      <c r="D966" s="97"/>
      <c r="E966" s="97"/>
      <c r="F966" s="97"/>
      <c r="G966" s="97"/>
      <c r="H966" s="97"/>
      <c r="I966" s="97"/>
      <c r="J966" s="97"/>
      <c r="K966" s="97"/>
      <c r="L966" s="97"/>
      <c r="M966" s="97"/>
      <c r="N966" s="97"/>
      <c r="O966" s="97"/>
      <c r="P966" s="97"/>
      <c r="Q966" s="97"/>
      <c r="R966" s="97"/>
      <c r="S966" s="97"/>
      <c r="T966" s="97"/>
    </row>
    <row r="967" spans="1:20" ht="12">
      <c r="A967" s="96"/>
      <c r="B967" s="97"/>
      <c r="C967" s="97"/>
      <c r="D967" s="97"/>
      <c r="E967" s="97"/>
      <c r="F967" s="97"/>
      <c r="G967" s="97"/>
      <c r="H967" s="97"/>
      <c r="I967" s="97"/>
      <c r="J967" s="97"/>
      <c r="K967" s="97"/>
      <c r="L967" s="97"/>
      <c r="M967" s="97"/>
      <c r="N967" s="97"/>
      <c r="O967" s="97"/>
      <c r="P967" s="97"/>
      <c r="Q967" s="97"/>
      <c r="R967" s="97"/>
      <c r="S967" s="97"/>
      <c r="T967" s="97"/>
    </row>
    <row r="968" spans="1:20" ht="12">
      <c r="A968" s="96"/>
      <c r="B968" s="97"/>
      <c r="C968" s="97"/>
      <c r="D968" s="97"/>
      <c r="E968" s="97"/>
      <c r="F968" s="97"/>
      <c r="G968" s="97"/>
      <c r="H968" s="97"/>
      <c r="I968" s="97"/>
      <c r="J968" s="97"/>
      <c r="K968" s="97"/>
      <c r="L968" s="97"/>
      <c r="M968" s="97"/>
      <c r="N968" s="97"/>
      <c r="O968" s="97"/>
      <c r="P968" s="97"/>
      <c r="Q968" s="97"/>
      <c r="R968" s="97"/>
      <c r="S968" s="97"/>
      <c r="T968" s="97"/>
    </row>
    <row r="969" spans="1:20" ht="12">
      <c r="A969" s="96"/>
      <c r="B969" s="97"/>
      <c r="C969" s="97"/>
      <c r="D969" s="97"/>
      <c r="E969" s="97"/>
      <c r="F969" s="97"/>
      <c r="G969" s="97"/>
      <c r="H969" s="97"/>
      <c r="I969" s="97"/>
      <c r="J969" s="97"/>
      <c r="K969" s="97"/>
      <c r="L969" s="97"/>
      <c r="M969" s="97"/>
      <c r="N969" s="97"/>
      <c r="O969" s="97"/>
      <c r="P969" s="97"/>
      <c r="Q969" s="97"/>
      <c r="R969" s="97"/>
      <c r="S969" s="97"/>
      <c r="T969" s="97"/>
    </row>
    <row r="970" spans="1:20" ht="12">
      <c r="A970" s="96"/>
      <c r="B970" s="97"/>
      <c r="C970" s="97"/>
      <c r="D970" s="97"/>
      <c r="E970" s="97"/>
      <c r="F970" s="97"/>
      <c r="G970" s="97"/>
      <c r="H970" s="97"/>
      <c r="I970" s="97"/>
      <c r="J970" s="97"/>
      <c r="K970" s="97"/>
      <c r="L970" s="97"/>
      <c r="M970" s="97"/>
      <c r="N970" s="97"/>
      <c r="O970" s="97"/>
      <c r="P970" s="97"/>
      <c r="Q970" s="97"/>
      <c r="R970" s="97"/>
      <c r="S970" s="97"/>
      <c r="T970" s="97"/>
    </row>
    <row r="971" spans="1:20" ht="12">
      <c r="A971" s="96"/>
      <c r="B971" s="97"/>
      <c r="C971" s="97"/>
      <c r="D971" s="97"/>
      <c r="E971" s="97"/>
      <c r="F971" s="97"/>
      <c r="G971" s="97"/>
      <c r="H971" s="97"/>
      <c r="I971" s="97"/>
      <c r="J971" s="97"/>
      <c r="K971" s="97"/>
      <c r="L971" s="97"/>
      <c r="M971" s="97"/>
      <c r="N971" s="97"/>
      <c r="O971" s="97"/>
      <c r="P971" s="97"/>
      <c r="Q971" s="97"/>
      <c r="R971" s="97"/>
      <c r="S971" s="97"/>
      <c r="T971" s="97"/>
    </row>
    <row r="972" spans="1:20" ht="12">
      <c r="A972" s="96"/>
      <c r="B972" s="97"/>
      <c r="C972" s="97"/>
      <c r="D972" s="97"/>
      <c r="E972" s="97"/>
      <c r="F972" s="97"/>
      <c r="G972" s="97"/>
      <c r="H972" s="97"/>
      <c r="I972" s="97"/>
      <c r="J972" s="97"/>
      <c r="K972" s="97"/>
      <c r="L972" s="97"/>
      <c r="M972" s="97"/>
      <c r="N972" s="97"/>
      <c r="O972" s="97"/>
      <c r="P972" s="97"/>
      <c r="Q972" s="97"/>
      <c r="R972" s="97"/>
      <c r="S972" s="97"/>
      <c r="T972" s="97"/>
    </row>
    <row r="973" spans="1:20" ht="12">
      <c r="A973" s="96"/>
      <c r="B973" s="97"/>
      <c r="C973" s="97"/>
      <c r="D973" s="97"/>
      <c r="E973" s="97"/>
      <c r="F973" s="97"/>
      <c r="G973" s="97"/>
      <c r="H973" s="97"/>
      <c r="I973" s="97"/>
      <c r="J973" s="97"/>
      <c r="K973" s="97"/>
      <c r="L973" s="97"/>
      <c r="M973" s="97"/>
      <c r="N973" s="97"/>
      <c r="O973" s="97"/>
      <c r="P973" s="97"/>
      <c r="Q973" s="97"/>
      <c r="R973" s="97"/>
      <c r="S973" s="97"/>
      <c r="T973" s="97"/>
    </row>
    <row r="974" spans="1:20" ht="12">
      <c r="A974" s="96"/>
      <c r="B974" s="97"/>
      <c r="C974" s="97"/>
      <c r="D974" s="97"/>
      <c r="E974" s="97"/>
      <c r="F974" s="97"/>
      <c r="G974" s="97"/>
      <c r="H974" s="97"/>
      <c r="I974" s="97"/>
      <c r="J974" s="97"/>
      <c r="K974" s="97"/>
      <c r="L974" s="97"/>
      <c r="M974" s="97"/>
      <c r="N974" s="97"/>
      <c r="O974" s="97"/>
      <c r="P974" s="97"/>
      <c r="Q974" s="97"/>
      <c r="R974" s="97"/>
      <c r="S974" s="97"/>
      <c r="T974" s="97"/>
    </row>
    <row r="975" spans="1:20" ht="12">
      <c r="A975" s="96"/>
      <c r="B975" s="97"/>
      <c r="C975" s="97"/>
      <c r="D975" s="97"/>
      <c r="E975" s="97"/>
      <c r="F975" s="97"/>
      <c r="G975" s="97"/>
      <c r="H975" s="97"/>
      <c r="I975" s="97"/>
      <c r="J975" s="97"/>
      <c r="K975" s="97"/>
      <c r="L975" s="97"/>
      <c r="M975" s="97"/>
      <c r="N975" s="97"/>
      <c r="O975" s="97"/>
      <c r="P975" s="97"/>
      <c r="Q975" s="97"/>
      <c r="R975" s="97"/>
      <c r="S975" s="97"/>
      <c r="T975" s="97"/>
    </row>
    <row r="976" spans="1:20" ht="12">
      <c r="A976" s="96"/>
      <c r="B976" s="97"/>
      <c r="C976" s="97"/>
      <c r="D976" s="97"/>
      <c r="E976" s="97"/>
      <c r="F976" s="97"/>
      <c r="G976" s="97"/>
      <c r="H976" s="97"/>
      <c r="I976" s="97"/>
      <c r="J976" s="97"/>
      <c r="K976" s="97"/>
      <c r="L976" s="97"/>
      <c r="M976" s="97"/>
      <c r="N976" s="97"/>
      <c r="O976" s="97"/>
      <c r="P976" s="97"/>
      <c r="Q976" s="97"/>
      <c r="R976" s="97"/>
      <c r="S976" s="97"/>
      <c r="T976" s="97"/>
    </row>
    <row r="977" spans="1:20" ht="12">
      <c r="A977" s="96"/>
      <c r="B977" s="97"/>
      <c r="C977" s="97"/>
      <c r="D977" s="97"/>
      <c r="E977" s="97"/>
      <c r="F977" s="97"/>
      <c r="G977" s="97"/>
      <c r="H977" s="97"/>
      <c r="I977" s="97"/>
      <c r="J977" s="97"/>
      <c r="K977" s="97"/>
      <c r="L977" s="97"/>
      <c r="M977" s="97"/>
      <c r="N977" s="97"/>
      <c r="O977" s="97"/>
      <c r="P977" s="97"/>
      <c r="Q977" s="97"/>
      <c r="R977" s="97"/>
      <c r="S977" s="97"/>
      <c r="T977" s="97"/>
    </row>
    <row r="978" spans="1:20" ht="12">
      <c r="A978" s="96"/>
      <c r="B978" s="97"/>
      <c r="C978" s="97"/>
      <c r="D978" s="97"/>
      <c r="E978" s="97"/>
      <c r="F978" s="97"/>
      <c r="G978" s="97"/>
      <c r="H978" s="97"/>
      <c r="I978" s="97"/>
      <c r="J978" s="97"/>
      <c r="K978" s="97"/>
      <c r="L978" s="97"/>
      <c r="M978" s="97"/>
      <c r="N978" s="97"/>
      <c r="O978" s="97"/>
      <c r="P978" s="97"/>
      <c r="Q978" s="97"/>
      <c r="R978" s="97"/>
      <c r="S978" s="97"/>
      <c r="T978" s="97"/>
    </row>
    <row r="979" spans="1:20" ht="12">
      <c r="A979" s="96"/>
      <c r="B979" s="97"/>
      <c r="C979" s="97"/>
      <c r="D979" s="97"/>
      <c r="E979" s="97"/>
      <c r="F979" s="97"/>
      <c r="G979" s="97"/>
      <c r="H979" s="97"/>
      <c r="I979" s="97"/>
      <c r="J979" s="97"/>
      <c r="K979" s="97"/>
      <c r="L979" s="97"/>
      <c r="M979" s="97"/>
      <c r="N979" s="97"/>
      <c r="O979" s="97"/>
      <c r="P979" s="97"/>
      <c r="Q979" s="97"/>
      <c r="R979" s="97"/>
      <c r="S979" s="97"/>
      <c r="T979" s="97"/>
    </row>
    <row r="980" spans="1:20" ht="12">
      <c r="A980" s="96"/>
      <c r="B980" s="97"/>
      <c r="C980" s="97"/>
      <c r="D980" s="97"/>
      <c r="E980" s="97"/>
      <c r="F980" s="97"/>
      <c r="G980" s="97"/>
      <c r="H980" s="97"/>
      <c r="I980" s="97"/>
      <c r="J980" s="97"/>
      <c r="K980" s="97"/>
      <c r="L980" s="97"/>
      <c r="M980" s="97"/>
      <c r="N980" s="97"/>
      <c r="O980" s="97"/>
      <c r="P980" s="97"/>
      <c r="Q980" s="97"/>
      <c r="R980" s="97"/>
      <c r="S980" s="97"/>
      <c r="T980" s="97"/>
    </row>
    <row r="981" spans="1:20" ht="12">
      <c r="A981" s="96"/>
      <c r="B981" s="97"/>
      <c r="C981" s="97"/>
      <c r="D981" s="97"/>
      <c r="E981" s="97"/>
      <c r="F981" s="97"/>
      <c r="G981" s="97"/>
      <c r="H981" s="97"/>
      <c r="I981" s="97"/>
      <c r="J981" s="97"/>
      <c r="K981" s="97"/>
      <c r="L981" s="97"/>
      <c r="M981" s="97"/>
      <c r="N981" s="97"/>
      <c r="O981" s="97"/>
      <c r="P981" s="97"/>
      <c r="Q981" s="97"/>
      <c r="R981" s="97"/>
      <c r="S981" s="97"/>
      <c r="T981" s="97"/>
    </row>
    <row r="982" spans="1:20" ht="12">
      <c r="A982" s="96"/>
      <c r="B982" s="97"/>
      <c r="C982" s="97"/>
      <c r="D982" s="97"/>
      <c r="E982" s="97"/>
      <c r="F982" s="97"/>
      <c r="G982" s="97"/>
      <c r="H982" s="97"/>
      <c r="I982" s="97"/>
      <c r="J982" s="97"/>
      <c r="K982" s="97"/>
      <c r="L982" s="97"/>
      <c r="M982" s="97"/>
      <c r="N982" s="97"/>
      <c r="O982" s="97"/>
      <c r="P982" s="97"/>
      <c r="Q982" s="97"/>
      <c r="R982" s="97"/>
      <c r="S982" s="97"/>
      <c r="T982" s="97"/>
    </row>
    <row r="983" spans="1:20" ht="12">
      <c r="A983" s="96"/>
      <c r="B983" s="97"/>
      <c r="C983" s="97"/>
      <c r="D983" s="97"/>
      <c r="E983" s="97"/>
      <c r="F983" s="97"/>
      <c r="G983" s="97"/>
      <c r="H983" s="97"/>
      <c r="I983" s="97"/>
      <c r="J983" s="97"/>
      <c r="K983" s="97"/>
      <c r="L983" s="97"/>
      <c r="M983" s="97"/>
      <c r="N983" s="97"/>
      <c r="O983" s="97"/>
      <c r="P983" s="97"/>
      <c r="Q983" s="97"/>
      <c r="R983" s="97"/>
      <c r="S983" s="97"/>
      <c r="T983" s="97"/>
    </row>
    <row r="984" spans="1:20" ht="12">
      <c r="A984" s="96"/>
      <c r="B984" s="97"/>
      <c r="C984" s="97"/>
      <c r="D984" s="97"/>
      <c r="E984" s="97"/>
      <c r="F984" s="97"/>
      <c r="G984" s="97"/>
      <c r="H984" s="97"/>
      <c r="I984" s="97"/>
      <c r="J984" s="97"/>
      <c r="K984" s="97"/>
      <c r="L984" s="97"/>
      <c r="M984" s="97"/>
      <c r="N984" s="97"/>
      <c r="O984" s="97"/>
      <c r="P984" s="97"/>
      <c r="Q984" s="97"/>
      <c r="R984" s="97"/>
      <c r="S984" s="97"/>
      <c r="T984" s="97"/>
    </row>
    <row r="985" spans="1:20" ht="12">
      <c r="A985" s="96"/>
      <c r="B985" s="97"/>
      <c r="C985" s="97"/>
      <c r="D985" s="97"/>
      <c r="E985" s="97"/>
      <c r="F985" s="97"/>
      <c r="G985" s="97"/>
      <c r="H985" s="97"/>
      <c r="I985" s="97"/>
      <c r="J985" s="97"/>
      <c r="K985" s="97"/>
      <c r="L985" s="97"/>
      <c r="M985" s="97"/>
      <c r="N985" s="97"/>
      <c r="O985" s="97"/>
      <c r="P985" s="97"/>
      <c r="Q985" s="97"/>
      <c r="R985" s="97"/>
      <c r="S985" s="97"/>
      <c r="T985" s="97"/>
    </row>
    <row r="986" spans="1:20" ht="12">
      <c r="A986" s="96"/>
      <c r="B986" s="97"/>
      <c r="C986" s="97"/>
      <c r="D986" s="97"/>
      <c r="E986" s="97"/>
      <c r="F986" s="97"/>
      <c r="G986" s="97"/>
      <c r="H986" s="97"/>
      <c r="I986" s="97"/>
      <c r="J986" s="97"/>
      <c r="K986" s="97"/>
      <c r="L986" s="97"/>
      <c r="M986" s="97"/>
      <c r="N986" s="97"/>
      <c r="O986" s="97"/>
      <c r="P986" s="97"/>
      <c r="Q986" s="97"/>
      <c r="R986" s="97"/>
      <c r="S986" s="97"/>
      <c r="T986" s="97"/>
    </row>
    <row r="987" spans="1:20" ht="12">
      <c r="A987" s="96"/>
      <c r="B987" s="97"/>
      <c r="C987" s="97"/>
      <c r="D987" s="97"/>
      <c r="E987" s="97"/>
      <c r="F987" s="97"/>
      <c r="G987" s="97"/>
      <c r="H987" s="97"/>
      <c r="I987" s="97"/>
      <c r="J987" s="97"/>
      <c r="K987" s="97"/>
      <c r="L987" s="97"/>
      <c r="M987" s="97"/>
      <c r="N987" s="97"/>
      <c r="O987" s="97"/>
      <c r="P987" s="97"/>
      <c r="Q987" s="97"/>
      <c r="R987" s="97"/>
      <c r="S987" s="97"/>
      <c r="T987" s="97"/>
    </row>
    <row r="988" spans="1:20" ht="12">
      <c r="A988" s="96"/>
      <c r="B988" s="97"/>
      <c r="C988" s="97"/>
      <c r="D988" s="97"/>
      <c r="E988" s="97"/>
      <c r="F988" s="97"/>
      <c r="G988" s="97"/>
      <c r="H988" s="97"/>
      <c r="I988" s="97"/>
      <c r="J988" s="97"/>
      <c r="K988" s="97"/>
      <c r="L988" s="97"/>
      <c r="M988" s="97"/>
      <c r="N988" s="97"/>
      <c r="O988" s="97"/>
      <c r="P988" s="97"/>
      <c r="Q988" s="97"/>
      <c r="R988" s="97"/>
      <c r="S988" s="97"/>
      <c r="T988" s="97"/>
    </row>
    <row r="989" spans="1:20" ht="12">
      <c r="A989" s="96"/>
      <c r="B989" s="97"/>
      <c r="C989" s="97"/>
      <c r="D989" s="97"/>
      <c r="E989" s="97"/>
      <c r="F989" s="97"/>
      <c r="G989" s="97"/>
      <c r="H989" s="97"/>
      <c r="I989" s="97"/>
      <c r="J989" s="97"/>
      <c r="K989" s="97"/>
      <c r="L989" s="97"/>
      <c r="M989" s="97"/>
      <c r="N989" s="97"/>
      <c r="O989" s="97"/>
      <c r="P989" s="97"/>
      <c r="Q989" s="97"/>
      <c r="R989" s="97"/>
      <c r="S989" s="97"/>
      <c r="T989" s="97"/>
    </row>
    <row r="990" spans="1:20" ht="12">
      <c r="A990" s="96"/>
      <c r="B990" s="97"/>
      <c r="C990" s="97"/>
      <c r="D990" s="97"/>
      <c r="E990" s="97"/>
      <c r="F990" s="97"/>
      <c r="G990" s="97"/>
      <c r="H990" s="97"/>
      <c r="I990" s="97"/>
      <c r="J990" s="97"/>
      <c r="K990" s="97"/>
      <c r="L990" s="97"/>
      <c r="M990" s="97"/>
      <c r="N990" s="97"/>
      <c r="O990" s="97"/>
      <c r="P990" s="97"/>
      <c r="Q990" s="97"/>
      <c r="R990" s="97"/>
      <c r="S990" s="97"/>
      <c r="T990" s="97"/>
    </row>
    <row r="991" spans="1:20" ht="12">
      <c r="A991" s="96"/>
      <c r="B991" s="97"/>
      <c r="C991" s="97"/>
      <c r="D991" s="97"/>
      <c r="E991" s="97"/>
      <c r="F991" s="97"/>
      <c r="G991" s="97"/>
      <c r="H991" s="97"/>
      <c r="I991" s="97"/>
      <c r="J991" s="97"/>
      <c r="K991" s="97"/>
      <c r="L991" s="97"/>
      <c r="M991" s="97"/>
      <c r="N991" s="97"/>
      <c r="O991" s="97"/>
      <c r="P991" s="97"/>
      <c r="Q991" s="97"/>
      <c r="R991" s="97"/>
      <c r="S991" s="97"/>
      <c r="T991" s="97"/>
    </row>
    <row r="992" spans="1:20" ht="12">
      <c r="A992" s="96"/>
      <c r="B992" s="97"/>
      <c r="C992" s="97"/>
      <c r="D992" s="97"/>
      <c r="E992" s="97"/>
      <c r="F992" s="97"/>
      <c r="G992" s="97"/>
      <c r="H992" s="97"/>
      <c r="I992" s="97"/>
      <c r="J992" s="97"/>
      <c r="K992" s="97"/>
      <c r="L992" s="97"/>
      <c r="M992" s="97"/>
      <c r="N992" s="97"/>
      <c r="O992" s="97"/>
      <c r="P992" s="97"/>
      <c r="Q992" s="97"/>
      <c r="R992" s="97"/>
      <c r="S992" s="97"/>
      <c r="T992" s="97"/>
    </row>
    <row r="993" spans="1:20" ht="12">
      <c r="A993" s="96"/>
      <c r="B993" s="97"/>
      <c r="C993" s="97"/>
      <c r="D993" s="97"/>
      <c r="E993" s="97"/>
      <c r="F993" s="97"/>
      <c r="G993" s="97"/>
      <c r="H993" s="97"/>
      <c r="I993" s="97"/>
      <c r="J993" s="97"/>
      <c r="K993" s="97"/>
      <c r="L993" s="97"/>
      <c r="M993" s="97"/>
      <c r="N993" s="97"/>
      <c r="O993" s="97"/>
      <c r="P993" s="97"/>
      <c r="Q993" s="97"/>
      <c r="R993" s="97"/>
      <c r="S993" s="97"/>
      <c r="T993" s="97"/>
    </row>
    <row r="994" spans="1:20" ht="12">
      <c r="A994" s="96"/>
      <c r="B994" s="97"/>
      <c r="C994" s="97"/>
      <c r="D994" s="97"/>
      <c r="E994" s="97"/>
      <c r="F994" s="97"/>
      <c r="G994" s="97"/>
      <c r="H994" s="97"/>
      <c r="I994" s="97"/>
      <c r="J994" s="97"/>
      <c r="K994" s="97"/>
      <c r="L994" s="97"/>
      <c r="M994" s="97"/>
      <c r="N994" s="97"/>
      <c r="O994" s="97"/>
      <c r="P994" s="97"/>
      <c r="Q994" s="97"/>
      <c r="R994" s="97"/>
      <c r="S994" s="97"/>
      <c r="T994" s="97"/>
    </row>
    <row r="995" spans="1:20" ht="12">
      <c r="A995" s="96"/>
      <c r="B995" s="97"/>
      <c r="C995" s="97"/>
      <c r="D995" s="97"/>
      <c r="E995" s="97"/>
      <c r="F995" s="97"/>
      <c r="G995" s="97"/>
      <c r="H995" s="97"/>
      <c r="I995" s="97"/>
      <c r="J995" s="97"/>
      <c r="K995" s="97"/>
      <c r="L995" s="97"/>
      <c r="M995" s="97"/>
      <c r="N995" s="97"/>
      <c r="O995" s="97"/>
      <c r="P995" s="97"/>
      <c r="Q995" s="97"/>
      <c r="R995" s="97"/>
      <c r="S995" s="97"/>
      <c r="T995" s="97"/>
    </row>
    <row r="996" spans="1:20" ht="12">
      <c r="A996" s="96"/>
      <c r="B996" s="97"/>
      <c r="C996" s="97"/>
      <c r="D996" s="97"/>
      <c r="E996" s="97"/>
      <c r="F996" s="97"/>
      <c r="G996" s="97"/>
      <c r="H996" s="97"/>
      <c r="I996" s="97"/>
      <c r="J996" s="97"/>
      <c r="K996" s="97"/>
      <c r="L996" s="97"/>
      <c r="M996" s="97"/>
      <c r="N996" s="97"/>
      <c r="O996" s="97"/>
      <c r="P996" s="97"/>
      <c r="Q996" s="97"/>
      <c r="R996" s="97"/>
      <c r="S996" s="97"/>
      <c r="T996" s="97"/>
    </row>
    <row r="997" spans="1:20" ht="12">
      <c r="A997" s="96"/>
      <c r="B997" s="97"/>
      <c r="C997" s="97"/>
      <c r="D997" s="97"/>
      <c r="E997" s="97"/>
      <c r="F997" s="97"/>
      <c r="G997" s="97"/>
      <c r="H997" s="97"/>
      <c r="I997" s="97"/>
      <c r="J997" s="97"/>
      <c r="K997" s="97"/>
      <c r="L997" s="97"/>
      <c r="M997" s="97"/>
      <c r="N997" s="97"/>
      <c r="O997" s="97"/>
      <c r="P997" s="97"/>
      <c r="Q997" s="97"/>
      <c r="R997" s="97"/>
      <c r="S997" s="97"/>
      <c r="T997" s="97"/>
    </row>
    <row r="998" spans="1:20" ht="12">
      <c r="A998" s="96"/>
      <c r="B998" s="97"/>
      <c r="C998" s="97"/>
      <c r="D998" s="97"/>
      <c r="E998" s="97"/>
      <c r="F998" s="97"/>
      <c r="G998" s="97"/>
      <c r="H998" s="97"/>
      <c r="I998" s="97"/>
      <c r="J998" s="97"/>
      <c r="K998" s="97"/>
      <c r="L998" s="97"/>
      <c r="M998" s="97"/>
      <c r="N998" s="97"/>
      <c r="O998" s="97"/>
      <c r="P998" s="97"/>
      <c r="Q998" s="97"/>
      <c r="R998" s="97"/>
      <c r="S998" s="97"/>
      <c r="T998" s="97"/>
    </row>
    <row r="999" spans="1:20" ht="12">
      <c r="A999" s="96"/>
      <c r="B999" s="97"/>
      <c r="C999" s="97"/>
      <c r="D999" s="97"/>
      <c r="E999" s="97"/>
      <c r="F999" s="97"/>
      <c r="G999" s="97"/>
      <c r="H999" s="97"/>
      <c r="I999" s="97"/>
      <c r="J999" s="97"/>
      <c r="K999" s="97"/>
      <c r="L999" s="97"/>
      <c r="M999" s="97"/>
      <c r="N999" s="97"/>
      <c r="O999" s="97"/>
      <c r="P999" s="97"/>
      <c r="Q999" s="97"/>
      <c r="R999" s="97"/>
      <c r="S999" s="97"/>
      <c r="T999" s="97"/>
    </row>
    <row r="1000" spans="1:20" ht="12">
      <c r="A1000" s="96"/>
      <c r="B1000" s="97"/>
      <c r="C1000" s="97"/>
      <c r="D1000" s="97"/>
      <c r="E1000" s="97"/>
      <c r="F1000" s="97"/>
      <c r="G1000" s="97"/>
      <c r="H1000" s="97"/>
      <c r="I1000" s="97"/>
      <c r="J1000" s="97"/>
      <c r="K1000" s="97"/>
      <c r="L1000" s="97"/>
      <c r="M1000" s="97"/>
      <c r="N1000" s="97"/>
      <c r="O1000" s="97"/>
      <c r="P1000" s="97"/>
      <c r="Q1000" s="97"/>
      <c r="R1000" s="97"/>
      <c r="S1000" s="97"/>
      <c r="T1000" s="97"/>
    </row>
    <row r="1001" spans="1:20" ht="12">
      <c r="A1001" s="96"/>
      <c r="B1001" s="97"/>
      <c r="C1001" s="97"/>
      <c r="D1001" s="97"/>
      <c r="E1001" s="97"/>
      <c r="F1001" s="97"/>
      <c r="G1001" s="97"/>
      <c r="H1001" s="97"/>
      <c r="I1001" s="97"/>
      <c r="J1001" s="97"/>
      <c r="K1001" s="97"/>
      <c r="L1001" s="97"/>
      <c r="M1001" s="97"/>
      <c r="N1001" s="97"/>
      <c r="O1001" s="97"/>
      <c r="P1001" s="97"/>
      <c r="Q1001" s="97"/>
      <c r="R1001" s="97"/>
      <c r="S1001" s="97"/>
      <c r="T1001" s="97"/>
    </row>
    <row r="1002" spans="1:20" ht="12">
      <c r="A1002" s="96"/>
      <c r="B1002" s="97"/>
      <c r="C1002" s="97"/>
      <c r="D1002" s="97"/>
      <c r="E1002" s="97"/>
      <c r="F1002" s="97"/>
      <c r="G1002" s="97"/>
      <c r="H1002" s="97"/>
      <c r="I1002" s="97"/>
      <c r="J1002" s="97"/>
      <c r="K1002" s="97"/>
      <c r="L1002" s="97"/>
      <c r="M1002" s="97"/>
      <c r="N1002" s="97"/>
      <c r="O1002" s="97"/>
      <c r="P1002" s="97"/>
      <c r="Q1002" s="97"/>
      <c r="R1002" s="97"/>
      <c r="S1002" s="97"/>
      <c r="T1002" s="97"/>
    </row>
    <row r="1003" spans="1:20" ht="12">
      <c r="A1003" s="96"/>
      <c r="B1003" s="97"/>
      <c r="C1003" s="97"/>
      <c r="D1003" s="97"/>
      <c r="E1003" s="97"/>
      <c r="F1003" s="97"/>
      <c r="G1003" s="97"/>
      <c r="H1003" s="97"/>
      <c r="I1003" s="97"/>
      <c r="J1003" s="97"/>
      <c r="K1003" s="97"/>
      <c r="L1003" s="97"/>
      <c r="M1003" s="97"/>
      <c r="N1003" s="97"/>
      <c r="O1003" s="97"/>
      <c r="P1003" s="97"/>
      <c r="Q1003" s="97"/>
      <c r="R1003" s="97"/>
      <c r="S1003" s="97"/>
      <c r="T1003" s="97"/>
    </row>
    <row r="1004" spans="1:20" ht="12">
      <c r="A1004" s="96"/>
      <c r="B1004" s="97"/>
      <c r="C1004" s="97"/>
      <c r="D1004" s="97"/>
      <c r="E1004" s="97"/>
      <c r="F1004" s="97"/>
      <c r="G1004" s="97"/>
      <c r="H1004" s="97"/>
      <c r="I1004" s="97"/>
      <c r="J1004" s="97"/>
      <c r="K1004" s="97"/>
      <c r="L1004" s="97"/>
      <c r="M1004" s="97"/>
      <c r="N1004" s="97"/>
      <c r="O1004" s="97"/>
      <c r="P1004" s="97"/>
      <c r="Q1004" s="97"/>
      <c r="R1004" s="97"/>
      <c r="S1004" s="97"/>
      <c r="T1004" s="97"/>
    </row>
    <row r="1005" spans="1:20" ht="12">
      <c r="A1005" s="96"/>
      <c r="B1005" s="97"/>
      <c r="C1005" s="97"/>
      <c r="D1005" s="97"/>
      <c r="E1005" s="97"/>
      <c r="F1005" s="97"/>
      <c r="G1005" s="97"/>
      <c r="H1005" s="97"/>
      <c r="I1005" s="97"/>
      <c r="J1005" s="97"/>
      <c r="K1005" s="97"/>
      <c r="L1005" s="97"/>
      <c r="M1005" s="97"/>
      <c r="N1005" s="97"/>
      <c r="O1005" s="97"/>
      <c r="P1005" s="97"/>
      <c r="Q1005" s="97"/>
      <c r="R1005" s="97"/>
      <c r="S1005" s="97"/>
      <c r="T1005" s="97"/>
    </row>
    <row r="1006" spans="1:20" ht="12">
      <c r="A1006" s="96"/>
      <c r="B1006" s="97"/>
      <c r="C1006" s="97"/>
      <c r="D1006" s="97"/>
      <c r="E1006" s="97"/>
      <c r="F1006" s="97"/>
      <c r="G1006" s="97"/>
      <c r="H1006" s="97"/>
      <c r="I1006" s="97"/>
      <c r="J1006" s="97"/>
      <c r="K1006" s="97"/>
      <c r="L1006" s="97"/>
      <c r="M1006" s="97"/>
      <c r="N1006" s="97"/>
      <c r="O1006" s="97"/>
      <c r="P1006" s="97"/>
      <c r="Q1006" s="97"/>
      <c r="R1006" s="97"/>
      <c r="S1006" s="97"/>
      <c r="T1006" s="97"/>
    </row>
    <row r="1007" spans="1:20" ht="12">
      <c r="A1007" s="96"/>
      <c r="B1007" s="97"/>
      <c r="C1007" s="97"/>
      <c r="D1007" s="97"/>
      <c r="E1007" s="97"/>
      <c r="F1007" s="97"/>
      <c r="G1007" s="97"/>
      <c r="H1007" s="97"/>
      <c r="I1007" s="97"/>
      <c r="J1007" s="97"/>
      <c r="K1007" s="97"/>
      <c r="L1007" s="97"/>
      <c r="M1007" s="97"/>
      <c r="N1007" s="97"/>
      <c r="O1007" s="97"/>
      <c r="P1007" s="97"/>
      <c r="Q1007" s="97"/>
      <c r="R1007" s="97"/>
      <c r="S1007" s="97"/>
      <c r="T1007" s="97"/>
    </row>
    <row r="1008" spans="1:20" ht="12">
      <c r="A1008" s="96"/>
      <c r="B1008" s="97"/>
      <c r="C1008" s="97"/>
      <c r="D1008" s="97"/>
      <c r="E1008" s="97"/>
      <c r="F1008" s="97"/>
      <c r="G1008" s="97"/>
      <c r="H1008" s="97"/>
      <c r="I1008" s="97"/>
      <c r="J1008" s="97"/>
      <c r="K1008" s="97"/>
      <c r="L1008" s="97"/>
      <c r="M1008" s="97"/>
      <c r="N1008" s="97"/>
      <c r="O1008" s="97"/>
      <c r="P1008" s="97"/>
      <c r="Q1008" s="97"/>
      <c r="R1008" s="97"/>
      <c r="S1008" s="97"/>
      <c r="T1008" s="97"/>
    </row>
    <row r="1009" spans="1:20" ht="12">
      <c r="A1009" s="96"/>
      <c r="B1009" s="97"/>
      <c r="C1009" s="97"/>
      <c r="D1009" s="97"/>
      <c r="E1009" s="97"/>
      <c r="F1009" s="97"/>
      <c r="G1009" s="97"/>
      <c r="H1009" s="97"/>
      <c r="I1009" s="97"/>
      <c r="J1009" s="97"/>
      <c r="K1009" s="97"/>
      <c r="L1009" s="97"/>
      <c r="M1009" s="97"/>
      <c r="N1009" s="97"/>
      <c r="O1009" s="97"/>
      <c r="P1009" s="97"/>
      <c r="Q1009" s="97"/>
      <c r="R1009" s="97"/>
      <c r="S1009" s="97"/>
      <c r="T1009" s="97"/>
    </row>
    <row r="1010" spans="1:20" ht="12">
      <c r="A1010" s="96"/>
      <c r="B1010" s="97"/>
      <c r="C1010" s="97"/>
      <c r="D1010" s="97"/>
      <c r="E1010" s="97"/>
      <c r="F1010" s="97"/>
      <c r="G1010" s="97"/>
      <c r="H1010" s="97"/>
      <c r="I1010" s="97"/>
      <c r="J1010" s="97"/>
      <c r="K1010" s="97"/>
      <c r="L1010" s="97"/>
      <c r="M1010" s="97"/>
      <c r="N1010" s="97"/>
      <c r="O1010" s="97"/>
      <c r="P1010" s="97"/>
      <c r="Q1010" s="97"/>
      <c r="R1010" s="97"/>
      <c r="S1010" s="97"/>
      <c r="T1010" s="97"/>
    </row>
    <row r="1011" spans="1:20" ht="12">
      <c r="A1011" s="96"/>
      <c r="B1011" s="97"/>
      <c r="C1011" s="97"/>
      <c r="D1011" s="97"/>
      <c r="E1011" s="97"/>
      <c r="F1011" s="97"/>
      <c r="G1011" s="97"/>
      <c r="H1011" s="97"/>
      <c r="I1011" s="97"/>
      <c r="J1011" s="97"/>
      <c r="K1011" s="97"/>
      <c r="L1011" s="97"/>
      <c r="M1011" s="97"/>
      <c r="N1011" s="97"/>
      <c r="O1011" s="97"/>
      <c r="P1011" s="97"/>
      <c r="Q1011" s="97"/>
      <c r="R1011" s="97"/>
      <c r="S1011" s="97"/>
      <c r="T1011" s="97"/>
    </row>
    <row r="1012" spans="1:20" ht="12">
      <c r="A1012" s="96"/>
      <c r="B1012" s="97"/>
      <c r="C1012" s="97"/>
      <c r="D1012" s="97"/>
      <c r="E1012" s="97"/>
      <c r="F1012" s="97"/>
      <c r="G1012" s="97"/>
      <c r="H1012" s="97"/>
      <c r="I1012" s="97"/>
      <c r="J1012" s="97"/>
      <c r="K1012" s="97"/>
      <c r="L1012" s="97"/>
      <c r="M1012" s="97"/>
      <c r="N1012" s="97"/>
      <c r="O1012" s="97"/>
      <c r="P1012" s="97"/>
      <c r="Q1012" s="97"/>
      <c r="R1012" s="97"/>
      <c r="S1012" s="97"/>
      <c r="T1012" s="97"/>
    </row>
    <row r="1013" spans="1:20" ht="12">
      <c r="A1013" s="96"/>
      <c r="B1013" s="97"/>
      <c r="C1013" s="97"/>
      <c r="D1013" s="97"/>
      <c r="E1013" s="97"/>
      <c r="F1013" s="97"/>
      <c r="G1013" s="97"/>
      <c r="H1013" s="97"/>
      <c r="I1013" s="97"/>
      <c r="J1013" s="97"/>
      <c r="K1013" s="97"/>
      <c r="L1013" s="97"/>
      <c r="M1013" s="97"/>
      <c r="N1013" s="97"/>
      <c r="O1013" s="97"/>
      <c r="P1013" s="97"/>
      <c r="Q1013" s="97"/>
      <c r="R1013" s="97"/>
      <c r="S1013" s="97"/>
      <c r="T1013" s="97"/>
    </row>
    <row r="1014" spans="1:20" ht="12">
      <c r="A1014" s="96"/>
      <c r="B1014" s="97"/>
      <c r="C1014" s="97"/>
      <c r="D1014" s="97"/>
      <c r="E1014" s="97"/>
      <c r="F1014" s="97"/>
      <c r="G1014" s="97"/>
      <c r="H1014" s="97"/>
      <c r="I1014" s="97"/>
      <c r="J1014" s="97"/>
      <c r="K1014" s="97"/>
      <c r="L1014" s="97"/>
      <c r="M1014" s="97"/>
      <c r="N1014" s="97"/>
      <c r="O1014" s="97"/>
      <c r="P1014" s="97"/>
      <c r="Q1014" s="97"/>
      <c r="R1014" s="97"/>
      <c r="S1014" s="97"/>
      <c r="T1014" s="97"/>
    </row>
    <row r="1015" spans="1:20" ht="12">
      <c r="A1015" s="96"/>
      <c r="B1015" s="97"/>
      <c r="C1015" s="97"/>
      <c r="D1015" s="97"/>
      <c r="E1015" s="97"/>
      <c r="F1015" s="97"/>
      <c r="G1015" s="97"/>
      <c r="H1015" s="97"/>
      <c r="I1015" s="97"/>
      <c r="J1015" s="97"/>
      <c r="K1015" s="97"/>
      <c r="L1015" s="97"/>
      <c r="M1015" s="97"/>
      <c r="N1015" s="97"/>
      <c r="O1015" s="97"/>
      <c r="P1015" s="97"/>
      <c r="Q1015" s="97"/>
      <c r="R1015" s="97"/>
      <c r="S1015" s="97"/>
      <c r="T1015" s="97"/>
    </row>
    <row r="1016" spans="1:20" ht="12">
      <c r="A1016" s="96"/>
      <c r="B1016" s="97"/>
      <c r="C1016" s="97"/>
      <c r="D1016" s="97"/>
      <c r="E1016" s="97"/>
      <c r="F1016" s="97"/>
      <c r="G1016" s="97"/>
      <c r="H1016" s="97"/>
      <c r="I1016" s="97"/>
      <c r="J1016" s="97"/>
      <c r="K1016" s="97"/>
      <c r="L1016" s="97"/>
      <c r="M1016" s="97"/>
      <c r="N1016" s="97"/>
      <c r="O1016" s="97"/>
      <c r="P1016" s="97"/>
      <c r="Q1016" s="97"/>
      <c r="R1016" s="97"/>
      <c r="S1016" s="97"/>
      <c r="T1016" s="97"/>
    </row>
    <row r="1017" spans="1:20" ht="12">
      <c r="A1017" s="96"/>
      <c r="B1017" s="97"/>
      <c r="C1017" s="97"/>
      <c r="D1017" s="97"/>
      <c r="E1017" s="97"/>
      <c r="F1017" s="97"/>
      <c r="G1017" s="97"/>
      <c r="H1017" s="97"/>
      <c r="I1017" s="97"/>
      <c r="J1017" s="97"/>
      <c r="K1017" s="97"/>
      <c r="L1017" s="97"/>
      <c r="M1017" s="97"/>
      <c r="N1017" s="97"/>
      <c r="O1017" s="97"/>
      <c r="P1017" s="97"/>
      <c r="Q1017" s="97"/>
      <c r="R1017" s="97"/>
      <c r="S1017" s="97"/>
      <c r="T1017" s="97"/>
    </row>
    <row r="1018" spans="1:20" ht="12">
      <c r="A1018" s="96"/>
      <c r="B1018" s="97"/>
      <c r="C1018" s="97"/>
      <c r="D1018" s="97"/>
      <c r="E1018" s="97"/>
      <c r="F1018" s="97"/>
      <c r="G1018" s="97"/>
      <c r="H1018" s="97"/>
      <c r="I1018" s="97"/>
      <c r="J1018" s="97"/>
      <c r="K1018" s="97"/>
      <c r="L1018" s="97"/>
      <c r="M1018" s="97"/>
      <c r="N1018" s="97"/>
      <c r="O1018" s="97"/>
      <c r="P1018" s="97"/>
      <c r="Q1018" s="97"/>
      <c r="R1018" s="97"/>
      <c r="S1018" s="97"/>
      <c r="T1018" s="97"/>
    </row>
    <row r="1019" spans="1:20" ht="12">
      <c r="A1019" s="96"/>
      <c r="B1019" s="97"/>
      <c r="C1019" s="97"/>
      <c r="D1019" s="97"/>
      <c r="E1019" s="97"/>
      <c r="F1019" s="97"/>
      <c r="G1019" s="97"/>
      <c r="H1019" s="97"/>
      <c r="I1019" s="97"/>
      <c r="J1019" s="97"/>
      <c r="K1019" s="97"/>
      <c r="L1019" s="97"/>
      <c r="M1019" s="97"/>
      <c r="N1019" s="97"/>
      <c r="O1019" s="97"/>
      <c r="P1019" s="97"/>
      <c r="Q1019" s="97"/>
      <c r="R1019" s="97"/>
      <c r="S1019" s="97"/>
      <c r="T1019" s="97"/>
    </row>
    <row r="1020" spans="1:20" ht="12">
      <c r="A1020" s="96"/>
      <c r="B1020" s="97"/>
      <c r="C1020" s="97"/>
      <c r="D1020" s="97"/>
      <c r="E1020" s="97"/>
      <c r="F1020" s="97"/>
      <c r="G1020" s="97"/>
      <c r="H1020" s="97"/>
      <c r="I1020" s="97"/>
      <c r="J1020" s="97"/>
      <c r="K1020" s="97"/>
      <c r="L1020" s="97"/>
      <c r="M1020" s="97"/>
      <c r="N1020" s="97"/>
      <c r="O1020" s="97"/>
      <c r="P1020" s="97"/>
      <c r="Q1020" s="97"/>
      <c r="R1020" s="97"/>
      <c r="S1020" s="97"/>
      <c r="T1020" s="97"/>
    </row>
    <row r="1021" spans="1:20" ht="12">
      <c r="A1021" s="96"/>
      <c r="B1021" s="97"/>
      <c r="C1021" s="97"/>
      <c r="D1021" s="97"/>
      <c r="E1021" s="97"/>
      <c r="F1021" s="97"/>
      <c r="G1021" s="97"/>
      <c r="H1021" s="97"/>
      <c r="I1021" s="97"/>
      <c r="J1021" s="97"/>
      <c r="K1021" s="97"/>
      <c r="L1021" s="97"/>
      <c r="M1021" s="97"/>
      <c r="N1021" s="97"/>
      <c r="O1021" s="97"/>
      <c r="P1021" s="97"/>
      <c r="Q1021" s="97"/>
      <c r="R1021" s="97"/>
      <c r="S1021" s="97"/>
      <c r="T1021" s="97"/>
    </row>
    <row r="1022" spans="1:20" ht="12">
      <c r="A1022" s="96"/>
      <c r="B1022" s="97"/>
      <c r="C1022" s="97"/>
      <c r="D1022" s="97"/>
      <c r="E1022" s="97"/>
      <c r="F1022" s="97"/>
      <c r="G1022" s="97"/>
      <c r="H1022" s="97"/>
      <c r="I1022" s="97"/>
      <c r="J1022" s="97"/>
      <c r="K1022" s="97"/>
      <c r="L1022" s="97"/>
      <c r="M1022" s="97"/>
      <c r="N1022" s="97"/>
      <c r="O1022" s="97"/>
      <c r="P1022" s="97"/>
      <c r="Q1022" s="97"/>
      <c r="R1022" s="97"/>
      <c r="S1022" s="97"/>
      <c r="T1022" s="97"/>
    </row>
    <row r="1023" spans="1:20" ht="12">
      <c r="A1023" s="96"/>
      <c r="B1023" s="97"/>
      <c r="C1023" s="97"/>
      <c r="D1023" s="97"/>
      <c r="E1023" s="97"/>
      <c r="F1023" s="97"/>
      <c r="G1023" s="97"/>
      <c r="H1023" s="97"/>
      <c r="I1023" s="97"/>
      <c r="J1023" s="97"/>
      <c r="K1023" s="97"/>
      <c r="L1023" s="97"/>
      <c r="M1023" s="97"/>
      <c r="N1023" s="97"/>
      <c r="O1023" s="97"/>
      <c r="P1023" s="97"/>
      <c r="Q1023" s="97"/>
      <c r="R1023" s="97"/>
      <c r="S1023" s="97"/>
      <c r="T1023" s="97"/>
    </row>
    <row r="1024" spans="1:20" ht="12">
      <c r="A1024" s="96"/>
      <c r="B1024" s="97"/>
      <c r="C1024" s="97"/>
      <c r="D1024" s="97"/>
      <c r="E1024" s="97"/>
      <c r="F1024" s="97"/>
      <c r="G1024" s="97"/>
      <c r="H1024" s="97"/>
      <c r="I1024" s="97"/>
      <c r="J1024" s="97"/>
      <c r="K1024" s="97"/>
      <c r="L1024" s="97"/>
      <c r="M1024" s="97"/>
      <c r="N1024" s="97"/>
      <c r="O1024" s="97"/>
      <c r="P1024" s="97"/>
      <c r="Q1024" s="97"/>
      <c r="R1024" s="97"/>
      <c r="S1024" s="97"/>
      <c r="T1024" s="97"/>
    </row>
    <row r="1025" spans="1:20" ht="12">
      <c r="A1025" s="96"/>
      <c r="B1025" s="97"/>
      <c r="C1025" s="97"/>
      <c r="D1025" s="97"/>
      <c r="E1025" s="97"/>
      <c r="F1025" s="97"/>
      <c r="G1025" s="97"/>
      <c r="H1025" s="97"/>
      <c r="I1025" s="97"/>
      <c r="J1025" s="97"/>
      <c r="K1025" s="97"/>
      <c r="L1025" s="97"/>
      <c r="M1025" s="97"/>
      <c r="N1025" s="97"/>
      <c r="O1025" s="97"/>
      <c r="P1025" s="97"/>
      <c r="Q1025" s="97"/>
      <c r="R1025" s="97"/>
      <c r="S1025" s="97"/>
      <c r="T1025" s="97"/>
    </row>
    <row r="1026" spans="1:20" ht="12">
      <c r="A1026" s="96"/>
      <c r="B1026" s="97"/>
      <c r="C1026" s="97"/>
      <c r="D1026" s="97"/>
      <c r="E1026" s="97"/>
      <c r="F1026" s="97"/>
      <c r="G1026" s="97"/>
      <c r="H1026" s="97"/>
      <c r="I1026" s="97"/>
      <c r="J1026" s="97"/>
      <c r="K1026" s="97"/>
      <c r="L1026" s="97"/>
      <c r="M1026" s="97"/>
      <c r="N1026" s="97"/>
      <c r="O1026" s="97"/>
      <c r="P1026" s="97"/>
      <c r="Q1026" s="97"/>
      <c r="R1026" s="97"/>
      <c r="S1026" s="97"/>
      <c r="T1026" s="97"/>
    </row>
    <row r="1027" spans="1:20" ht="12">
      <c r="A1027" s="96"/>
      <c r="B1027" s="97"/>
      <c r="C1027" s="97"/>
      <c r="D1027" s="97"/>
      <c r="E1027" s="97"/>
      <c r="F1027" s="97"/>
      <c r="G1027" s="97"/>
      <c r="H1027" s="97"/>
      <c r="I1027" s="97"/>
      <c r="J1027" s="97"/>
      <c r="K1027" s="97"/>
      <c r="L1027" s="97"/>
      <c r="M1027" s="97"/>
      <c r="N1027" s="97"/>
      <c r="O1027" s="97"/>
      <c r="P1027" s="97"/>
      <c r="Q1027" s="97"/>
      <c r="R1027" s="97"/>
      <c r="S1027" s="97"/>
      <c r="T1027" s="97"/>
    </row>
    <row r="1028" spans="1:20" ht="12">
      <c r="A1028" s="96"/>
      <c r="B1028" s="97"/>
      <c r="C1028" s="97"/>
      <c r="D1028" s="97"/>
      <c r="E1028" s="97"/>
      <c r="F1028" s="97"/>
      <c r="G1028" s="97"/>
      <c r="H1028" s="97"/>
      <c r="I1028" s="97"/>
      <c r="J1028" s="97"/>
      <c r="K1028" s="97"/>
      <c r="L1028" s="97"/>
      <c r="M1028" s="97"/>
      <c r="N1028" s="97"/>
      <c r="O1028" s="97"/>
      <c r="P1028" s="97"/>
      <c r="Q1028" s="97"/>
      <c r="R1028" s="97"/>
      <c r="S1028" s="97"/>
      <c r="T1028" s="97"/>
    </row>
    <row r="1029" spans="1:20" ht="12">
      <c r="A1029" s="96"/>
      <c r="B1029" s="97"/>
      <c r="C1029" s="97"/>
      <c r="D1029" s="97"/>
      <c r="E1029" s="97"/>
      <c r="F1029" s="97"/>
      <c r="G1029" s="97"/>
      <c r="H1029" s="97"/>
      <c r="I1029" s="97"/>
      <c r="J1029" s="97"/>
      <c r="K1029" s="97"/>
      <c r="L1029" s="97"/>
      <c r="M1029" s="97"/>
      <c r="N1029" s="97"/>
      <c r="O1029" s="97"/>
      <c r="P1029" s="97"/>
      <c r="Q1029" s="97"/>
      <c r="R1029" s="97"/>
      <c r="S1029" s="97"/>
      <c r="T1029" s="97"/>
    </row>
    <row r="1030" spans="1:20" ht="12">
      <c r="A1030" s="96"/>
      <c r="B1030" s="97"/>
      <c r="C1030" s="97"/>
      <c r="D1030" s="97"/>
      <c r="E1030" s="97"/>
      <c r="F1030" s="97"/>
      <c r="G1030" s="97"/>
      <c r="H1030" s="97"/>
      <c r="I1030" s="97"/>
      <c r="J1030" s="97"/>
      <c r="K1030" s="97"/>
      <c r="L1030" s="97"/>
      <c r="M1030" s="97"/>
      <c r="N1030" s="97"/>
      <c r="O1030" s="97"/>
      <c r="P1030" s="97"/>
      <c r="Q1030" s="97"/>
      <c r="R1030" s="97"/>
      <c r="S1030" s="97"/>
      <c r="T1030" s="97"/>
    </row>
    <row r="1031" spans="1:20" ht="12">
      <c r="A1031" s="96"/>
      <c r="B1031" s="97"/>
      <c r="C1031" s="97"/>
      <c r="D1031" s="97"/>
      <c r="E1031" s="97"/>
      <c r="F1031" s="97"/>
      <c r="G1031" s="97"/>
      <c r="H1031" s="97"/>
      <c r="I1031" s="97"/>
      <c r="J1031" s="97"/>
      <c r="K1031" s="97"/>
      <c r="L1031" s="97"/>
      <c r="M1031" s="97"/>
      <c r="N1031" s="97"/>
      <c r="O1031" s="97"/>
      <c r="P1031" s="97"/>
      <c r="Q1031" s="97"/>
      <c r="R1031" s="97"/>
      <c r="S1031" s="97"/>
      <c r="T1031" s="97"/>
    </row>
    <row r="1032" spans="1:20" ht="12">
      <c r="A1032" s="96"/>
      <c r="B1032" s="97"/>
      <c r="C1032" s="97"/>
      <c r="D1032" s="97"/>
      <c r="E1032" s="97"/>
      <c r="F1032" s="97"/>
      <c r="G1032" s="97"/>
      <c r="H1032" s="97"/>
      <c r="I1032" s="97"/>
      <c r="J1032" s="97"/>
      <c r="K1032" s="97"/>
      <c r="L1032" s="97"/>
      <c r="M1032" s="97"/>
      <c r="N1032" s="97"/>
      <c r="O1032" s="97"/>
      <c r="P1032" s="97"/>
      <c r="Q1032" s="97"/>
      <c r="R1032" s="97"/>
      <c r="S1032" s="97"/>
      <c r="T1032" s="97"/>
    </row>
    <row r="1033" spans="1:20" ht="12">
      <c r="A1033" s="96"/>
      <c r="B1033" s="97"/>
      <c r="C1033" s="97"/>
      <c r="D1033" s="97"/>
      <c r="E1033" s="97"/>
      <c r="F1033" s="97"/>
      <c r="G1033" s="97"/>
      <c r="H1033" s="97"/>
      <c r="I1033" s="97"/>
      <c r="J1033" s="97"/>
      <c r="K1033" s="97"/>
      <c r="L1033" s="97"/>
      <c r="M1033" s="97"/>
      <c r="N1033" s="97"/>
      <c r="O1033" s="97"/>
      <c r="P1033" s="97"/>
      <c r="Q1033" s="97"/>
      <c r="R1033" s="97"/>
      <c r="S1033" s="97"/>
      <c r="T1033" s="97"/>
    </row>
    <row r="1034" spans="1:20" ht="12">
      <c r="A1034" s="96"/>
      <c r="B1034" s="97"/>
      <c r="C1034" s="97"/>
      <c r="D1034" s="97"/>
      <c r="E1034" s="97"/>
      <c r="F1034" s="97"/>
      <c r="G1034" s="97"/>
      <c r="H1034" s="97"/>
      <c r="I1034" s="97"/>
      <c r="J1034" s="97"/>
      <c r="K1034" s="97"/>
      <c r="L1034" s="97"/>
      <c r="M1034" s="97"/>
      <c r="N1034" s="97"/>
      <c r="O1034" s="97"/>
      <c r="P1034" s="97"/>
      <c r="Q1034" s="97"/>
      <c r="R1034" s="97"/>
      <c r="S1034" s="97"/>
      <c r="T1034" s="97"/>
    </row>
    <row r="1035" spans="1:20" ht="12">
      <c r="A1035" s="96"/>
      <c r="B1035" s="97"/>
      <c r="C1035" s="97"/>
      <c r="D1035" s="97"/>
      <c r="E1035" s="97"/>
      <c r="F1035" s="97"/>
      <c r="G1035" s="97"/>
      <c r="H1035" s="97"/>
      <c r="I1035" s="97"/>
      <c r="J1035" s="97"/>
      <c r="K1035" s="97"/>
      <c r="L1035" s="97"/>
      <c r="M1035" s="97"/>
      <c r="N1035" s="97"/>
      <c r="O1035" s="97"/>
      <c r="P1035" s="97"/>
      <c r="Q1035" s="97"/>
      <c r="R1035" s="97"/>
      <c r="S1035" s="97"/>
      <c r="T1035" s="97"/>
    </row>
    <row r="1036" spans="1:20" ht="12">
      <c r="A1036" s="96"/>
      <c r="B1036" s="97"/>
      <c r="C1036" s="97"/>
      <c r="D1036" s="97"/>
      <c r="E1036" s="97"/>
      <c r="F1036" s="97"/>
      <c r="G1036" s="97"/>
      <c r="H1036" s="97"/>
      <c r="I1036" s="97"/>
      <c r="J1036" s="97"/>
      <c r="K1036" s="97"/>
      <c r="L1036" s="97"/>
      <c r="M1036" s="97"/>
      <c r="N1036" s="97"/>
      <c r="O1036" s="97"/>
      <c r="P1036" s="97"/>
      <c r="Q1036" s="97"/>
      <c r="R1036" s="97"/>
      <c r="S1036" s="97"/>
      <c r="T1036" s="97"/>
    </row>
    <row r="1037" spans="1:20" ht="12">
      <c r="A1037" s="96"/>
      <c r="B1037" s="97"/>
      <c r="C1037" s="97"/>
      <c r="D1037" s="97"/>
      <c r="E1037" s="97"/>
      <c r="F1037" s="97"/>
      <c r="G1037" s="97"/>
      <c r="H1037" s="97"/>
      <c r="I1037" s="97"/>
      <c r="J1037" s="97"/>
      <c r="K1037" s="97"/>
      <c r="L1037" s="97"/>
      <c r="M1037" s="97"/>
      <c r="N1037" s="97"/>
      <c r="O1037" s="97"/>
      <c r="P1037" s="97"/>
      <c r="Q1037" s="97"/>
      <c r="R1037" s="97"/>
      <c r="S1037" s="97"/>
      <c r="T1037" s="97"/>
    </row>
    <row r="1038" spans="1:20" ht="12">
      <c r="A1038" s="96"/>
      <c r="B1038" s="97"/>
      <c r="C1038" s="97"/>
      <c r="D1038" s="97"/>
      <c r="E1038" s="97"/>
      <c r="F1038" s="97"/>
      <c r="G1038" s="97"/>
      <c r="H1038" s="97"/>
      <c r="I1038" s="97"/>
      <c r="J1038" s="97"/>
      <c r="K1038" s="97"/>
      <c r="L1038" s="97"/>
      <c r="M1038" s="97"/>
      <c r="N1038" s="97"/>
      <c r="O1038" s="97"/>
      <c r="P1038" s="97"/>
      <c r="Q1038" s="97"/>
      <c r="R1038" s="97"/>
      <c r="S1038" s="97"/>
      <c r="T1038" s="97"/>
    </row>
    <row r="1039" spans="1:20" ht="12">
      <c r="A1039" s="96"/>
      <c r="B1039" s="97"/>
      <c r="C1039" s="97"/>
      <c r="D1039" s="97"/>
      <c r="E1039" s="97"/>
      <c r="F1039" s="97"/>
      <c r="G1039" s="97"/>
      <c r="H1039" s="97"/>
      <c r="I1039" s="97"/>
      <c r="J1039" s="97"/>
      <c r="K1039" s="97"/>
      <c r="L1039" s="97"/>
      <c r="M1039" s="97"/>
      <c r="N1039" s="97"/>
      <c r="O1039" s="97"/>
      <c r="P1039" s="97"/>
      <c r="Q1039" s="97"/>
      <c r="R1039" s="97"/>
      <c r="S1039" s="97"/>
      <c r="T1039" s="97"/>
    </row>
    <row r="1040" spans="1:20" ht="12">
      <c r="A1040" s="96"/>
      <c r="B1040" s="97"/>
      <c r="C1040" s="97"/>
      <c r="D1040" s="97"/>
      <c r="E1040" s="97"/>
      <c r="F1040" s="97"/>
      <c r="G1040" s="97"/>
      <c r="H1040" s="97"/>
      <c r="I1040" s="97"/>
      <c r="J1040" s="97"/>
      <c r="K1040" s="97"/>
      <c r="L1040" s="97"/>
      <c r="M1040" s="97"/>
      <c r="N1040" s="97"/>
      <c r="O1040" s="97"/>
      <c r="P1040" s="97"/>
      <c r="Q1040" s="97"/>
      <c r="R1040" s="97"/>
      <c r="S1040" s="97"/>
      <c r="T1040" s="97"/>
    </row>
    <row r="1041" spans="1:20" ht="12">
      <c r="A1041" s="96"/>
      <c r="B1041" s="97"/>
      <c r="C1041" s="97"/>
      <c r="D1041" s="97"/>
      <c r="E1041" s="97"/>
      <c r="F1041" s="97"/>
      <c r="G1041" s="97"/>
      <c r="H1041" s="97"/>
      <c r="I1041" s="97"/>
      <c r="J1041" s="97"/>
      <c r="K1041" s="97"/>
      <c r="L1041" s="97"/>
      <c r="M1041" s="97"/>
      <c r="N1041" s="97"/>
      <c r="O1041" s="97"/>
      <c r="P1041" s="97"/>
      <c r="Q1041" s="97"/>
      <c r="R1041" s="97"/>
      <c r="S1041" s="97"/>
      <c r="T1041" s="97"/>
    </row>
    <row r="1042" spans="1:20" ht="12">
      <c r="A1042" s="96"/>
      <c r="B1042" s="97"/>
      <c r="C1042" s="97"/>
      <c r="D1042" s="97"/>
      <c r="E1042" s="97"/>
      <c r="F1042" s="97"/>
      <c r="G1042" s="97"/>
      <c r="H1042" s="97"/>
      <c r="I1042" s="97"/>
      <c r="J1042" s="97"/>
      <c r="K1042" s="97"/>
      <c r="L1042" s="97"/>
      <c r="M1042" s="97"/>
      <c r="N1042" s="97"/>
      <c r="O1042" s="97"/>
      <c r="P1042" s="97"/>
      <c r="Q1042" s="97"/>
      <c r="R1042" s="97"/>
      <c r="S1042" s="97"/>
      <c r="T1042" s="97"/>
    </row>
    <row r="1043" spans="1:20" ht="12">
      <c r="A1043" s="96"/>
      <c r="B1043" s="97"/>
      <c r="C1043" s="97"/>
      <c r="D1043" s="97"/>
      <c r="E1043" s="97"/>
      <c r="F1043" s="97"/>
      <c r="G1043" s="97"/>
      <c r="H1043" s="97"/>
      <c r="I1043" s="97"/>
      <c r="J1043" s="97"/>
      <c r="K1043" s="97"/>
      <c r="L1043" s="97"/>
      <c r="M1043" s="97"/>
      <c r="N1043" s="97"/>
      <c r="O1043" s="97"/>
      <c r="P1043" s="97"/>
      <c r="Q1043" s="97"/>
      <c r="R1043" s="97"/>
      <c r="S1043" s="97"/>
      <c r="T1043" s="97"/>
    </row>
    <row r="1044" spans="1:20" ht="12">
      <c r="A1044" s="96"/>
      <c r="B1044" s="97"/>
      <c r="C1044" s="97"/>
      <c r="D1044" s="97"/>
      <c r="E1044" s="97"/>
      <c r="F1044" s="97"/>
      <c r="G1044" s="97"/>
      <c r="H1044" s="97"/>
      <c r="I1044" s="97"/>
      <c r="J1044" s="97"/>
      <c r="K1044" s="97"/>
      <c r="L1044" s="97"/>
      <c r="M1044" s="97"/>
      <c r="N1044" s="97"/>
      <c r="O1044" s="97"/>
      <c r="P1044" s="97"/>
      <c r="Q1044" s="97"/>
      <c r="R1044" s="97"/>
      <c r="S1044" s="97"/>
      <c r="T1044" s="97"/>
    </row>
    <row r="1045" spans="1:20" ht="12">
      <c r="A1045" s="96"/>
      <c r="B1045" s="97"/>
      <c r="C1045" s="97"/>
      <c r="D1045" s="97"/>
      <c r="E1045" s="97"/>
      <c r="F1045" s="97"/>
      <c r="G1045" s="97"/>
      <c r="H1045" s="97"/>
      <c r="I1045" s="97"/>
      <c r="J1045" s="97"/>
      <c r="K1045" s="97"/>
      <c r="L1045" s="97"/>
      <c r="M1045" s="97"/>
      <c r="N1045" s="97"/>
      <c r="O1045" s="97"/>
      <c r="P1045" s="97"/>
      <c r="Q1045" s="97"/>
      <c r="R1045" s="97"/>
      <c r="S1045" s="97"/>
      <c r="T1045" s="97"/>
    </row>
    <row r="1046" spans="1:20" ht="12">
      <c r="A1046" s="96"/>
      <c r="B1046" s="97"/>
      <c r="C1046" s="97"/>
      <c r="D1046" s="97"/>
      <c r="E1046" s="97"/>
      <c r="F1046" s="97"/>
      <c r="G1046" s="97"/>
      <c r="H1046" s="97"/>
      <c r="I1046" s="97"/>
      <c r="J1046" s="97"/>
      <c r="K1046" s="97"/>
      <c r="L1046" s="97"/>
      <c r="M1046" s="97"/>
      <c r="N1046" s="97"/>
      <c r="O1046" s="97"/>
      <c r="P1046" s="97"/>
      <c r="Q1046" s="97"/>
      <c r="R1046" s="97"/>
      <c r="S1046" s="97"/>
      <c r="T1046" s="97"/>
    </row>
    <row r="1047" spans="1:20" ht="12">
      <c r="A1047" s="96"/>
      <c r="B1047" s="97"/>
      <c r="C1047" s="97"/>
      <c r="D1047" s="97"/>
      <c r="E1047" s="97"/>
      <c r="F1047" s="97"/>
      <c r="G1047" s="97"/>
      <c r="H1047" s="97"/>
      <c r="I1047" s="97"/>
      <c r="J1047" s="97"/>
      <c r="K1047" s="97"/>
      <c r="L1047" s="97"/>
      <c r="M1047" s="97"/>
      <c r="N1047" s="97"/>
      <c r="O1047" s="97"/>
      <c r="P1047" s="97"/>
      <c r="Q1047" s="97"/>
      <c r="R1047" s="97"/>
      <c r="S1047" s="97"/>
      <c r="T1047" s="97"/>
    </row>
    <row r="1048" spans="1:20" ht="12">
      <c r="A1048" s="96"/>
      <c r="B1048" s="97"/>
      <c r="C1048" s="97"/>
      <c r="D1048" s="97"/>
      <c r="E1048" s="97"/>
      <c r="F1048" s="97"/>
      <c r="G1048" s="97"/>
      <c r="H1048" s="97"/>
      <c r="I1048" s="97"/>
      <c r="J1048" s="97"/>
      <c r="K1048" s="97"/>
      <c r="L1048" s="97"/>
      <c r="M1048" s="97"/>
      <c r="N1048" s="97"/>
      <c r="O1048" s="97"/>
      <c r="P1048" s="97"/>
      <c r="Q1048" s="97"/>
      <c r="R1048" s="97"/>
      <c r="S1048" s="97"/>
      <c r="T1048" s="97"/>
    </row>
    <row r="1049" spans="1:20" ht="12">
      <c r="A1049" s="96"/>
      <c r="B1049" s="97"/>
      <c r="C1049" s="97"/>
      <c r="D1049" s="97"/>
      <c r="E1049" s="97"/>
      <c r="F1049" s="97"/>
      <c r="G1049" s="97"/>
      <c r="H1049" s="97"/>
      <c r="I1049" s="97"/>
      <c r="J1049" s="97"/>
      <c r="K1049" s="97"/>
      <c r="L1049" s="97"/>
      <c r="M1049" s="97"/>
      <c r="N1049" s="97"/>
      <c r="O1049" s="97"/>
      <c r="P1049" s="97"/>
      <c r="Q1049" s="97"/>
      <c r="R1049" s="97"/>
      <c r="S1049" s="97"/>
      <c r="T1049" s="97"/>
    </row>
    <row r="1050" spans="1:20" ht="12">
      <c r="A1050" s="96"/>
      <c r="B1050" s="97"/>
      <c r="C1050" s="97"/>
      <c r="D1050" s="97"/>
      <c r="E1050" s="97"/>
      <c r="F1050" s="97"/>
      <c r="G1050" s="97"/>
      <c r="H1050" s="97"/>
      <c r="I1050" s="97"/>
      <c r="J1050" s="97"/>
      <c r="K1050" s="97"/>
      <c r="L1050" s="97"/>
      <c r="M1050" s="97"/>
      <c r="N1050" s="97"/>
      <c r="O1050" s="97"/>
      <c r="P1050" s="97"/>
      <c r="Q1050" s="97"/>
      <c r="R1050" s="97"/>
      <c r="S1050" s="97"/>
      <c r="T1050" s="97"/>
    </row>
    <row r="1051" spans="1:20" ht="12">
      <c r="A1051" s="96"/>
      <c r="B1051" s="97"/>
      <c r="C1051" s="97"/>
      <c r="D1051" s="97"/>
      <c r="E1051" s="97"/>
      <c r="F1051" s="97"/>
      <c r="G1051" s="97"/>
      <c r="H1051" s="97"/>
      <c r="I1051" s="97"/>
      <c r="J1051" s="97"/>
      <c r="K1051" s="97"/>
      <c r="L1051" s="97"/>
      <c r="M1051" s="97"/>
      <c r="N1051" s="97"/>
      <c r="O1051" s="97"/>
      <c r="P1051" s="97"/>
      <c r="Q1051" s="97"/>
      <c r="R1051" s="97"/>
      <c r="S1051" s="97"/>
      <c r="T1051" s="97"/>
    </row>
    <row r="1052" spans="1:20" ht="12">
      <c r="A1052" s="96"/>
      <c r="B1052" s="97"/>
      <c r="C1052" s="97"/>
      <c r="D1052" s="97"/>
      <c r="E1052" s="97"/>
      <c r="F1052" s="97"/>
      <c r="G1052" s="97"/>
      <c r="H1052" s="97"/>
      <c r="I1052" s="97"/>
      <c r="J1052" s="97"/>
      <c r="K1052" s="97"/>
      <c r="L1052" s="97"/>
      <c r="M1052" s="97"/>
      <c r="N1052" s="97"/>
      <c r="O1052" s="97"/>
      <c r="P1052" s="97"/>
      <c r="Q1052" s="97"/>
      <c r="R1052" s="97"/>
      <c r="S1052" s="97"/>
      <c r="T1052" s="97"/>
    </row>
    <row r="1053" spans="1:20" ht="12">
      <c r="A1053" s="96"/>
      <c r="B1053" s="97"/>
      <c r="C1053" s="97"/>
      <c r="D1053" s="97"/>
      <c r="E1053" s="97"/>
      <c r="F1053" s="97"/>
      <c r="G1053" s="97"/>
      <c r="H1053" s="97"/>
      <c r="I1053" s="97"/>
      <c r="J1053" s="97"/>
      <c r="K1053" s="97"/>
      <c r="L1053" s="97"/>
      <c r="M1053" s="97"/>
      <c r="N1053" s="97"/>
      <c r="O1053" s="97"/>
      <c r="P1053" s="97"/>
      <c r="Q1053" s="97"/>
      <c r="R1053" s="97"/>
      <c r="S1053" s="97"/>
      <c r="T1053" s="97"/>
    </row>
    <row r="1054" spans="1:20" ht="12">
      <c r="A1054" s="96"/>
      <c r="B1054" s="97"/>
      <c r="C1054" s="97"/>
      <c r="D1054" s="97"/>
      <c r="E1054" s="97"/>
      <c r="F1054" s="97"/>
      <c r="G1054" s="97"/>
      <c r="H1054" s="97"/>
      <c r="I1054" s="97"/>
      <c r="J1054" s="97"/>
      <c r="K1054" s="97"/>
      <c r="L1054" s="97"/>
      <c r="M1054" s="97"/>
      <c r="N1054" s="97"/>
      <c r="O1054" s="97"/>
      <c r="P1054" s="97"/>
      <c r="Q1054" s="97"/>
      <c r="R1054" s="97"/>
      <c r="S1054" s="97"/>
      <c r="T1054" s="97"/>
    </row>
    <row r="1055" spans="1:20" ht="12">
      <c r="A1055" s="96"/>
      <c r="B1055" s="97"/>
      <c r="C1055" s="97"/>
      <c r="D1055" s="97"/>
      <c r="E1055" s="97"/>
      <c r="F1055" s="97"/>
      <c r="G1055" s="97"/>
      <c r="H1055" s="97"/>
      <c r="I1055" s="97"/>
      <c r="J1055" s="97"/>
      <c r="K1055" s="97"/>
      <c r="L1055" s="97"/>
      <c r="M1055" s="97"/>
      <c r="N1055" s="97"/>
      <c r="O1055" s="97"/>
      <c r="P1055" s="97"/>
      <c r="Q1055" s="97"/>
      <c r="R1055" s="97"/>
      <c r="S1055" s="97"/>
      <c r="T1055" s="97"/>
    </row>
    <row r="1056" spans="1:20" ht="12">
      <c r="A1056" s="96"/>
      <c r="B1056" s="97"/>
      <c r="C1056" s="97"/>
      <c r="D1056" s="97"/>
      <c r="E1056" s="97"/>
      <c r="F1056" s="97"/>
      <c r="G1056" s="97"/>
      <c r="H1056" s="97"/>
      <c r="I1056" s="97"/>
      <c r="J1056" s="97"/>
      <c r="K1056" s="97"/>
      <c r="L1056" s="97"/>
      <c r="M1056" s="97"/>
      <c r="N1056" s="97"/>
      <c r="O1056" s="97"/>
      <c r="P1056" s="97"/>
      <c r="Q1056" s="97"/>
      <c r="R1056" s="97"/>
      <c r="S1056" s="97"/>
      <c r="T1056" s="97"/>
    </row>
    <row r="1057" spans="1:20" ht="12">
      <c r="A1057" s="96"/>
      <c r="B1057" s="97"/>
      <c r="C1057" s="97"/>
      <c r="D1057" s="97"/>
      <c r="E1057" s="97"/>
      <c r="F1057" s="97"/>
      <c r="G1057" s="97"/>
      <c r="H1057" s="97"/>
      <c r="I1057" s="97"/>
      <c r="J1057" s="97"/>
      <c r="K1057" s="97"/>
      <c r="L1057" s="97"/>
      <c r="M1057" s="97"/>
      <c r="N1057" s="97"/>
      <c r="O1057" s="97"/>
      <c r="P1057" s="97"/>
      <c r="Q1057" s="97"/>
      <c r="R1057" s="97"/>
      <c r="S1057" s="97"/>
      <c r="T1057" s="97"/>
    </row>
    <row r="1058" spans="1:20" ht="12">
      <c r="A1058" s="96"/>
      <c r="B1058" s="97"/>
      <c r="C1058" s="97"/>
      <c r="D1058" s="97"/>
      <c r="E1058" s="97"/>
      <c r="F1058" s="97"/>
      <c r="G1058" s="97"/>
      <c r="H1058" s="97"/>
      <c r="I1058" s="97"/>
      <c r="J1058" s="97"/>
      <c r="K1058" s="97"/>
      <c r="L1058" s="97"/>
      <c r="M1058" s="97"/>
      <c r="N1058" s="97"/>
      <c r="O1058" s="97"/>
      <c r="P1058" s="97"/>
      <c r="Q1058" s="97"/>
      <c r="R1058" s="97"/>
      <c r="S1058" s="97"/>
      <c r="T1058" s="97"/>
    </row>
    <row r="1059" spans="1:20" ht="12">
      <c r="A1059" s="96"/>
      <c r="B1059" s="97"/>
      <c r="C1059" s="97"/>
      <c r="D1059" s="97"/>
      <c r="E1059" s="97"/>
      <c r="F1059" s="97"/>
      <c r="G1059" s="97"/>
      <c r="H1059" s="97"/>
      <c r="I1059" s="97"/>
      <c r="J1059" s="97"/>
      <c r="K1059" s="97"/>
      <c r="L1059" s="97"/>
      <c r="M1059" s="97"/>
      <c r="N1059" s="97"/>
      <c r="O1059" s="97"/>
      <c r="P1059" s="97"/>
      <c r="Q1059" s="97"/>
      <c r="R1059" s="97"/>
      <c r="S1059" s="97"/>
      <c r="T1059" s="97"/>
    </row>
    <row r="1060" spans="1:20" ht="12">
      <c r="A1060" s="96"/>
      <c r="B1060" s="97"/>
      <c r="C1060" s="97"/>
      <c r="D1060" s="97"/>
      <c r="E1060" s="97"/>
      <c r="F1060" s="97"/>
      <c r="G1060" s="97"/>
      <c r="H1060" s="97"/>
      <c r="I1060" s="97"/>
      <c r="J1060" s="97"/>
      <c r="K1060" s="97"/>
      <c r="L1060" s="97"/>
      <c r="M1060" s="97"/>
      <c r="N1060" s="97"/>
      <c r="O1060" s="97"/>
      <c r="P1060" s="97"/>
      <c r="Q1060" s="97"/>
      <c r="R1060" s="97"/>
      <c r="S1060" s="97"/>
      <c r="T1060" s="97"/>
    </row>
    <row r="1061" spans="1:20" ht="12">
      <c r="A1061" s="96"/>
      <c r="B1061" s="97"/>
      <c r="C1061" s="97"/>
      <c r="D1061" s="97"/>
      <c r="E1061" s="97"/>
      <c r="F1061" s="97"/>
      <c r="G1061" s="97"/>
      <c r="H1061" s="97"/>
      <c r="I1061" s="97"/>
      <c r="J1061" s="97"/>
      <c r="K1061" s="97"/>
      <c r="L1061" s="97"/>
      <c r="M1061" s="97"/>
      <c r="N1061" s="97"/>
      <c r="O1061" s="97"/>
      <c r="P1061" s="97"/>
      <c r="Q1061" s="97"/>
      <c r="R1061" s="97"/>
      <c r="S1061" s="97"/>
      <c r="T1061" s="97"/>
    </row>
    <row r="1062" spans="1:20" ht="12">
      <c r="A1062" s="96"/>
      <c r="B1062" s="97"/>
      <c r="C1062" s="97"/>
      <c r="D1062" s="97"/>
      <c r="E1062" s="97"/>
      <c r="F1062" s="97"/>
      <c r="G1062" s="97"/>
      <c r="H1062" s="97"/>
      <c r="I1062" s="97"/>
      <c r="J1062" s="97"/>
      <c r="K1062" s="97"/>
      <c r="L1062" s="97"/>
      <c r="M1062" s="97"/>
      <c r="N1062" s="97"/>
      <c r="O1062" s="97"/>
      <c r="P1062" s="97"/>
      <c r="Q1062" s="97"/>
      <c r="R1062" s="97"/>
      <c r="S1062" s="97"/>
      <c r="T1062" s="97"/>
    </row>
    <row r="1063" spans="1:20" ht="12">
      <c r="A1063" s="96"/>
      <c r="B1063" s="97"/>
      <c r="C1063" s="97"/>
      <c r="D1063" s="97"/>
      <c r="E1063" s="97"/>
      <c r="F1063" s="97"/>
      <c r="G1063" s="97"/>
      <c r="H1063" s="97"/>
      <c r="I1063" s="97"/>
      <c r="J1063" s="97"/>
      <c r="K1063" s="97"/>
      <c r="L1063" s="97"/>
      <c r="M1063" s="97"/>
      <c r="N1063" s="97"/>
      <c r="O1063" s="97"/>
      <c r="P1063" s="97"/>
      <c r="Q1063" s="97"/>
      <c r="R1063" s="97"/>
      <c r="S1063" s="97"/>
      <c r="T1063" s="97"/>
    </row>
    <row r="1064" spans="1:20" ht="12">
      <c r="A1064" s="96"/>
      <c r="B1064" s="97"/>
      <c r="C1064" s="97"/>
      <c r="D1064" s="97"/>
      <c r="E1064" s="97"/>
      <c r="F1064" s="97"/>
      <c r="G1064" s="97"/>
      <c r="H1064" s="97"/>
      <c r="I1064" s="97"/>
      <c r="J1064" s="97"/>
      <c r="K1064" s="97"/>
      <c r="L1064" s="97"/>
      <c r="M1064" s="97"/>
      <c r="N1064" s="97"/>
      <c r="O1064" s="97"/>
      <c r="P1064" s="97"/>
      <c r="Q1064" s="97"/>
      <c r="R1064" s="97"/>
      <c r="S1064" s="97"/>
      <c r="T1064" s="97"/>
    </row>
    <row r="1065" spans="1:20" ht="12">
      <c r="A1065" s="96"/>
      <c r="B1065" s="97"/>
      <c r="C1065" s="97"/>
      <c r="D1065" s="97"/>
      <c r="E1065" s="97"/>
      <c r="F1065" s="97"/>
      <c r="G1065" s="97"/>
      <c r="H1065" s="97"/>
      <c r="I1065" s="97"/>
      <c r="J1065" s="97"/>
      <c r="K1065" s="97"/>
      <c r="L1065" s="97"/>
      <c r="M1065" s="97"/>
      <c r="N1065" s="97"/>
      <c r="O1065" s="97"/>
      <c r="P1065" s="97"/>
      <c r="Q1065" s="97"/>
      <c r="R1065" s="97"/>
      <c r="S1065" s="97"/>
      <c r="T1065" s="97"/>
    </row>
    <row r="1066" spans="1:20" ht="12">
      <c r="A1066" s="96"/>
      <c r="B1066" s="97"/>
      <c r="C1066" s="97"/>
      <c r="D1066" s="97"/>
      <c r="E1066" s="97"/>
      <c r="F1066" s="97"/>
      <c r="G1066" s="97"/>
      <c r="H1066" s="97"/>
      <c r="I1066" s="97"/>
      <c r="J1066" s="97"/>
      <c r="K1066" s="97"/>
      <c r="L1066" s="97"/>
      <c r="M1066" s="97"/>
      <c r="N1066" s="97"/>
      <c r="O1066" s="97"/>
      <c r="P1066" s="97"/>
      <c r="Q1066" s="97"/>
      <c r="R1066" s="97"/>
      <c r="S1066" s="97"/>
      <c r="T1066" s="97"/>
    </row>
    <row r="1067" spans="1:20" ht="12">
      <c r="A1067" s="96"/>
      <c r="B1067" s="97"/>
      <c r="C1067" s="97"/>
      <c r="D1067" s="97"/>
      <c r="E1067" s="97"/>
      <c r="F1067" s="97"/>
      <c r="G1067" s="97"/>
      <c r="H1067" s="97"/>
      <c r="I1067" s="97"/>
      <c r="J1067" s="97"/>
      <c r="K1067" s="97"/>
      <c r="L1067" s="97"/>
      <c r="M1067" s="97"/>
      <c r="N1067" s="97"/>
      <c r="O1067" s="97"/>
      <c r="P1067" s="97"/>
      <c r="Q1067" s="97"/>
      <c r="R1067" s="97"/>
      <c r="S1067" s="97"/>
      <c r="T1067" s="97"/>
    </row>
    <row r="1068" spans="1:20" ht="12">
      <c r="A1068" s="96"/>
      <c r="B1068" s="97"/>
      <c r="C1068" s="97"/>
      <c r="D1068" s="97"/>
      <c r="E1068" s="97"/>
      <c r="F1068" s="97"/>
      <c r="G1068" s="97"/>
      <c r="H1068" s="97"/>
      <c r="I1068" s="97"/>
      <c r="J1068" s="97"/>
      <c r="K1068" s="97"/>
      <c r="L1068" s="97"/>
      <c r="M1068" s="97"/>
      <c r="N1068" s="97"/>
      <c r="O1068" s="97"/>
      <c r="P1068" s="97"/>
      <c r="Q1068" s="97"/>
      <c r="R1068" s="97"/>
      <c r="S1068" s="97"/>
      <c r="T1068" s="97"/>
    </row>
    <row r="1069" spans="1:20" ht="12">
      <c r="A1069" s="96"/>
      <c r="B1069" s="97"/>
      <c r="C1069" s="97"/>
      <c r="D1069" s="97"/>
      <c r="E1069" s="97"/>
      <c r="F1069" s="97"/>
      <c r="G1069" s="97"/>
      <c r="H1069" s="97"/>
      <c r="I1069" s="97"/>
      <c r="J1069" s="97"/>
      <c r="K1069" s="97"/>
      <c r="L1069" s="97"/>
      <c r="M1069" s="97"/>
      <c r="N1069" s="97"/>
      <c r="O1069" s="97"/>
      <c r="P1069" s="97"/>
      <c r="Q1069" s="97"/>
      <c r="R1069" s="97"/>
      <c r="S1069" s="97"/>
      <c r="T1069" s="97"/>
    </row>
    <row r="1070" spans="1:20" ht="12">
      <c r="A1070" s="96"/>
      <c r="B1070" s="97"/>
      <c r="C1070" s="97"/>
      <c r="D1070" s="97"/>
      <c r="E1070" s="97"/>
      <c r="F1070" s="97"/>
      <c r="G1070" s="97"/>
      <c r="H1070" s="97"/>
      <c r="I1070" s="97"/>
      <c r="J1070" s="97"/>
      <c r="K1070" s="97"/>
      <c r="L1070" s="97"/>
      <c r="M1070" s="97"/>
      <c r="N1070" s="97"/>
      <c r="O1070" s="97"/>
      <c r="P1070" s="97"/>
      <c r="Q1070" s="97"/>
      <c r="R1070" s="97"/>
      <c r="S1070" s="97"/>
      <c r="T1070" s="97"/>
    </row>
  </sheetData>
  <sheetProtection/>
  <mergeCells count="14">
    <mergeCell ref="A99:T100"/>
    <mergeCell ref="N8:T8"/>
    <mergeCell ref="K2:T4"/>
    <mergeCell ref="F8:F9"/>
    <mergeCell ref="H8:H9"/>
    <mergeCell ref="B8:B9"/>
    <mergeCell ref="B7:T7"/>
    <mergeCell ref="AV6:BE6"/>
    <mergeCell ref="A98:T98"/>
    <mergeCell ref="A97:R97"/>
    <mergeCell ref="J8:L8"/>
    <mergeCell ref="A6:A9"/>
    <mergeCell ref="D8:D9"/>
    <mergeCell ref="A93:T93"/>
  </mergeCells>
  <printOptions/>
  <pageMargins left="0.3937007874015748" right="0.3937007874015748" top="0.35433070866141736"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37"/>
  <sheetViews>
    <sheetView showGridLines="0" workbookViewId="0" topLeftCell="A1">
      <selection activeCell="A1" sqref="A1"/>
    </sheetView>
  </sheetViews>
  <sheetFormatPr defaultColWidth="8.66015625" defaultRowHeight="11.25"/>
  <cols>
    <col min="1" max="1" width="54" style="607" customWidth="1"/>
    <col min="2" max="2" width="7.66015625" style="607" hidden="1" customWidth="1"/>
    <col min="3" max="3" width="2.33203125" style="607" customWidth="1"/>
    <col min="4" max="4" width="14.16015625" style="607" customWidth="1"/>
    <col min="5" max="5" width="1.66796875" style="607" customWidth="1"/>
    <col min="6" max="6" width="12.66015625" style="607" customWidth="1"/>
    <col min="7" max="7" width="1.5" style="607" customWidth="1"/>
    <col min="8" max="8" width="10.83203125" style="607" customWidth="1"/>
    <col min="9" max="9" width="1.66796875" style="607" customWidth="1"/>
    <col min="10" max="10" width="7.66015625" style="607" hidden="1" customWidth="1"/>
    <col min="11" max="11" width="1.5" style="607" hidden="1" customWidth="1"/>
    <col min="12" max="12" width="10.83203125" style="607" customWidth="1"/>
    <col min="13" max="13" width="1.66796875" style="607" customWidth="1"/>
    <col min="14" max="14" width="11.83203125" style="607" customWidth="1"/>
    <col min="15" max="15" width="1.5" style="607" customWidth="1"/>
    <col min="16" max="16" width="15.33203125" style="607" customWidth="1"/>
    <col min="17" max="17" width="1.0078125" style="607" customWidth="1"/>
    <col min="18" max="18" width="18.16015625" style="607" customWidth="1"/>
    <col min="19" max="19" width="8.5" style="607" customWidth="1"/>
    <col min="20" max="20" width="10.33203125" style="607" customWidth="1"/>
    <col min="21" max="21" width="8.33203125" style="607" customWidth="1"/>
    <col min="22" max="22" width="6" style="607" customWidth="1"/>
    <col min="23" max="23" width="9.66015625" style="607" customWidth="1"/>
    <col min="24" max="24" width="2.5" style="607" customWidth="1"/>
    <col min="25" max="25" width="9.33203125" style="607" customWidth="1"/>
    <col min="26" max="26" width="2" style="607" customWidth="1"/>
    <col min="27" max="27" width="9.16015625" style="607" bestFit="1" customWidth="1"/>
    <col min="28" max="28" width="2.66015625" style="607" customWidth="1"/>
    <col min="29" max="16384" width="8.66015625" style="607" customWidth="1"/>
  </cols>
  <sheetData>
    <row r="1" spans="1:18" s="599" customFormat="1" ht="19.5" customHeight="1">
      <c r="A1" s="524" t="s">
        <v>473</v>
      </c>
      <c r="B1" s="598"/>
      <c r="C1" s="598"/>
      <c r="E1" s="708"/>
      <c r="H1" s="600" t="s">
        <v>68</v>
      </c>
      <c r="I1" s="600"/>
      <c r="J1" s="601"/>
      <c r="K1" s="602"/>
      <c r="L1" s="603"/>
      <c r="M1" s="603"/>
      <c r="N1" s="603"/>
      <c r="O1" s="603"/>
      <c r="P1" s="603"/>
      <c r="R1" s="604"/>
    </row>
    <row r="2" spans="1:16" ht="18" customHeight="1">
      <c r="A2" s="605" t="s">
        <v>49</v>
      </c>
      <c r="B2" s="605"/>
      <c r="C2" s="605"/>
      <c r="D2" s="605"/>
      <c r="E2" s="606"/>
      <c r="F2" s="605"/>
      <c r="G2" s="605"/>
      <c r="H2" s="1086" t="s">
        <v>52</v>
      </c>
      <c r="I2" s="1087"/>
      <c r="J2" s="1087"/>
      <c r="K2" s="1087"/>
      <c r="L2" s="1087"/>
      <c r="M2" s="1087"/>
      <c r="N2" s="1087"/>
      <c r="O2" s="1087"/>
      <c r="P2" s="1087"/>
    </row>
    <row r="3" spans="1:16" ht="19.5" customHeight="1">
      <c r="A3" s="608"/>
      <c r="B3" s="608"/>
      <c r="C3" s="608"/>
      <c r="D3" s="608"/>
      <c r="E3" s="609"/>
      <c r="F3" s="605"/>
      <c r="G3" s="605"/>
      <c r="H3" s="1087"/>
      <c r="I3" s="1087"/>
      <c r="J3" s="1087"/>
      <c r="K3" s="1087"/>
      <c r="L3" s="1087"/>
      <c r="M3" s="1087"/>
      <c r="N3" s="1087"/>
      <c r="O3" s="1087"/>
      <c r="P3" s="1087"/>
    </row>
    <row r="4" spans="1:16" ht="15" customHeight="1">
      <c r="A4" s="605"/>
      <c r="B4" s="605"/>
      <c r="C4" s="605"/>
      <c r="D4" s="605"/>
      <c r="E4" s="605"/>
      <c r="F4" s="610"/>
      <c r="G4" s="610"/>
      <c r="H4" s="610"/>
      <c r="I4" s="610"/>
      <c r="J4" s="610"/>
      <c r="K4" s="610"/>
      <c r="L4" s="610"/>
      <c r="M4" s="610"/>
      <c r="N4" s="610"/>
      <c r="O4" s="605"/>
      <c r="P4" s="605"/>
    </row>
    <row r="5" spans="1:16" ht="15" customHeight="1" thickBot="1">
      <c r="A5" s="1088"/>
      <c r="B5" s="612"/>
      <c r="C5" s="613"/>
      <c r="D5" s="613"/>
      <c r="E5" s="613"/>
      <c r="F5" s="613"/>
      <c r="G5" s="613"/>
      <c r="H5" s="613"/>
      <c r="I5" s="613"/>
      <c r="J5" s="613"/>
      <c r="K5" s="613"/>
      <c r="L5" s="613"/>
      <c r="M5" s="613"/>
      <c r="N5" s="613"/>
      <c r="O5" s="614"/>
      <c r="P5" s="614"/>
    </row>
    <row r="6" spans="1:29" ht="30" customHeight="1" thickBot="1">
      <c r="A6" s="1088"/>
      <c r="B6" s="1089" t="s">
        <v>369</v>
      </c>
      <c r="C6" s="1090"/>
      <c r="D6" s="1090"/>
      <c r="E6" s="1090"/>
      <c r="F6" s="1090"/>
      <c r="G6" s="1091"/>
      <c r="H6" s="1091"/>
      <c r="I6" s="611"/>
      <c r="J6" s="1092" t="s">
        <v>69</v>
      </c>
      <c r="K6" s="1093"/>
      <c r="L6" s="1093"/>
      <c r="M6" s="1093"/>
      <c r="N6" s="1093"/>
      <c r="O6" s="1094"/>
      <c r="P6" s="1094"/>
      <c r="R6" s="615"/>
      <c r="S6" s="616"/>
      <c r="T6" s="616"/>
      <c r="U6" s="616"/>
      <c r="V6" s="617"/>
      <c r="W6" s="616"/>
      <c r="X6" s="616"/>
      <c r="Y6" s="616"/>
      <c r="Z6" s="617"/>
      <c r="AA6" s="616"/>
      <c r="AB6" s="616"/>
      <c r="AC6" s="616"/>
    </row>
    <row r="7" spans="1:29" ht="21" customHeight="1">
      <c r="A7" s="1088"/>
      <c r="B7" s="618" t="s">
        <v>370</v>
      </c>
      <c r="C7" s="619"/>
      <c r="D7" s="1034">
        <v>2019</v>
      </c>
      <c r="E7" s="746"/>
      <c r="F7" s="1034">
        <v>2020</v>
      </c>
      <c r="G7" s="746"/>
      <c r="H7" s="1034">
        <v>2021</v>
      </c>
      <c r="I7" s="620"/>
      <c r="J7" s="618" t="s">
        <v>371</v>
      </c>
      <c r="K7" s="619"/>
      <c r="L7" s="1034">
        <v>2019</v>
      </c>
      <c r="M7" s="746"/>
      <c r="N7" s="1034">
        <v>2020</v>
      </c>
      <c r="O7" s="746"/>
      <c r="P7" s="1034">
        <v>2021</v>
      </c>
      <c r="Q7" s="1095"/>
      <c r="R7" s="1096"/>
      <c r="S7" s="616"/>
      <c r="T7" s="616"/>
      <c r="U7" s="616"/>
      <c r="V7" s="616"/>
      <c r="W7" s="616"/>
      <c r="X7" s="616"/>
      <c r="Y7" s="616"/>
      <c r="Z7" s="616"/>
      <c r="AA7" s="616"/>
      <c r="AB7" s="616"/>
      <c r="AC7" s="616"/>
    </row>
    <row r="8" spans="1:29" ht="12.75" customHeight="1">
      <c r="A8" s="1088"/>
      <c r="B8" s="621"/>
      <c r="C8" s="622"/>
      <c r="D8" s="623"/>
      <c r="E8" s="623"/>
      <c r="F8" s="623"/>
      <c r="G8" s="623"/>
      <c r="H8" s="623"/>
      <c r="I8" s="622"/>
      <c r="J8" s="621"/>
      <c r="K8" s="622"/>
      <c r="Q8" s="624"/>
      <c r="R8" s="624"/>
      <c r="S8" s="616"/>
      <c r="T8" s="616"/>
      <c r="U8" s="616"/>
      <c r="V8" s="616"/>
      <c r="W8" s="616"/>
      <c r="X8" s="616"/>
      <c r="Y8" s="616"/>
      <c r="Z8" s="616"/>
      <c r="AA8" s="616"/>
      <c r="AB8" s="616"/>
      <c r="AC8" s="616"/>
    </row>
    <row r="9" spans="1:29" ht="15" customHeight="1">
      <c r="A9" s="625" t="s">
        <v>67</v>
      </c>
      <c r="B9" s="626"/>
      <c r="C9" s="623"/>
      <c r="D9" s="623"/>
      <c r="E9" s="623"/>
      <c r="F9" s="623"/>
      <c r="G9" s="623"/>
      <c r="H9" s="623"/>
      <c r="I9" s="623"/>
      <c r="J9" s="626"/>
      <c r="K9" s="623"/>
      <c r="L9" s="605"/>
      <c r="M9" s="605"/>
      <c r="N9" s="605"/>
      <c r="O9" s="605"/>
      <c r="P9" s="605"/>
      <c r="Q9" s="616"/>
      <c r="R9" s="616"/>
      <c r="S9" s="616"/>
      <c r="T9" s="616"/>
      <c r="U9" s="616"/>
      <c r="V9" s="1101"/>
      <c r="W9" s="1101"/>
      <c r="X9" s="1101"/>
      <c r="Y9" s="616"/>
      <c r="Z9" s="1101"/>
      <c r="AA9" s="1101"/>
      <c r="AB9" s="1101"/>
      <c r="AC9" s="616"/>
    </row>
    <row r="10" spans="1:29" ht="4.5" customHeight="1">
      <c r="A10" s="627"/>
      <c r="B10" s="628"/>
      <c r="C10" s="629"/>
      <c r="D10" s="630"/>
      <c r="E10" s="630"/>
      <c r="F10" s="630"/>
      <c r="G10" s="630"/>
      <c r="H10" s="630"/>
      <c r="I10" s="629"/>
      <c r="J10" s="628"/>
      <c r="K10" s="629"/>
      <c r="L10" s="605"/>
      <c r="M10" s="605"/>
      <c r="N10" s="605"/>
      <c r="O10" s="605"/>
      <c r="P10" s="605"/>
      <c r="Q10" s="616"/>
      <c r="R10" s="616"/>
      <c r="S10" s="616"/>
      <c r="T10" s="616"/>
      <c r="U10" s="616"/>
      <c r="V10" s="1101"/>
      <c r="W10" s="1101"/>
      <c r="X10" s="1101"/>
      <c r="Y10" s="616"/>
      <c r="Z10" s="1101"/>
      <c r="AA10" s="1101"/>
      <c r="AB10" s="1101"/>
      <c r="AC10" s="616"/>
    </row>
    <row r="11" spans="1:29" ht="13.5" customHeight="1">
      <c r="A11" s="631" t="s">
        <v>487</v>
      </c>
      <c r="B11" s="621">
        <v>124495</v>
      </c>
      <c r="C11" s="622"/>
      <c r="D11" s="744">
        <v>716477</v>
      </c>
      <c r="E11" s="745"/>
      <c r="F11" s="744">
        <v>564254</v>
      </c>
      <c r="G11" s="746"/>
      <c r="H11" s="744">
        <v>755052</v>
      </c>
      <c r="I11" s="747"/>
      <c r="J11" s="747">
        <v>1580804</v>
      </c>
      <c r="K11" s="747"/>
      <c r="L11" s="748">
        <v>4619901</v>
      </c>
      <c r="M11" s="746"/>
      <c r="N11" s="748">
        <v>3853854</v>
      </c>
      <c r="O11" s="746"/>
      <c r="P11" s="748">
        <v>4841385</v>
      </c>
      <c r="Q11" s="622"/>
      <c r="R11" s="654"/>
      <c r="S11" s="632"/>
      <c r="T11" s="616"/>
      <c r="U11" s="616"/>
      <c r="V11" s="1101"/>
      <c r="W11" s="1101"/>
      <c r="X11" s="1101"/>
      <c r="Y11" s="616"/>
      <c r="Z11" s="1101"/>
      <c r="AA11" s="1101"/>
      <c r="AB11" s="1101"/>
      <c r="AC11" s="616"/>
    </row>
    <row r="12" spans="1:29" ht="12.75" customHeight="1">
      <c r="A12" s="631"/>
      <c r="B12" s="621"/>
      <c r="C12" s="622"/>
      <c r="D12" s="605"/>
      <c r="E12" s="605"/>
      <c r="F12" s="605"/>
      <c r="G12" s="605"/>
      <c r="H12" s="605"/>
      <c r="I12" s="622"/>
      <c r="J12" s="622"/>
      <c r="K12" s="622"/>
      <c r="L12" s="605"/>
      <c r="M12" s="605"/>
      <c r="N12" s="605"/>
      <c r="O12" s="605"/>
      <c r="P12" s="605"/>
      <c r="Q12" s="622"/>
      <c r="R12" s="652"/>
      <c r="S12" s="616"/>
      <c r="T12" s="616"/>
      <c r="U12" s="616"/>
      <c r="V12" s="1101"/>
      <c r="W12" s="1101"/>
      <c r="X12" s="1101"/>
      <c r="Y12" s="616"/>
      <c r="Z12" s="1101"/>
      <c r="AA12" s="1101"/>
      <c r="AB12" s="1101"/>
      <c r="AC12" s="616"/>
    </row>
    <row r="13" spans="1:29" ht="15" customHeight="1">
      <c r="A13" s="627" t="s">
        <v>66</v>
      </c>
      <c r="B13" s="621"/>
      <c r="C13" s="622"/>
      <c r="D13" s="605"/>
      <c r="E13" s="605"/>
      <c r="F13" s="605"/>
      <c r="G13" s="605"/>
      <c r="H13" s="605"/>
      <c r="I13" s="622"/>
      <c r="J13" s="622"/>
      <c r="K13" s="622"/>
      <c r="L13" s="605"/>
      <c r="M13" s="605"/>
      <c r="N13" s="605"/>
      <c r="O13" s="605"/>
      <c r="P13" s="605"/>
      <c r="Q13" s="622"/>
      <c r="R13" s="634"/>
      <c r="S13" s="616"/>
      <c r="T13" s="616"/>
      <c r="U13" s="616"/>
      <c r="V13" s="616"/>
      <c r="W13" s="616"/>
      <c r="X13" s="616"/>
      <c r="Y13" s="616"/>
      <c r="Z13" s="616"/>
      <c r="AA13" s="616"/>
      <c r="AB13" s="616"/>
      <c r="AC13" s="616"/>
    </row>
    <row r="14" spans="1:29" ht="4.5" customHeight="1">
      <c r="A14" s="631"/>
      <c r="B14" s="621"/>
      <c r="C14" s="622"/>
      <c r="D14" s="605"/>
      <c r="E14" s="605"/>
      <c r="F14" s="605"/>
      <c r="G14" s="605"/>
      <c r="H14" s="605"/>
      <c r="I14" s="623"/>
      <c r="J14" s="623"/>
      <c r="K14" s="623"/>
      <c r="L14" s="605"/>
      <c r="M14" s="605"/>
      <c r="N14" s="605"/>
      <c r="O14" s="605"/>
      <c r="P14" s="605"/>
      <c r="Q14" s="622"/>
      <c r="R14" s="634"/>
      <c r="S14" s="616"/>
      <c r="T14" s="616"/>
      <c r="U14" s="616"/>
      <c r="V14" s="616"/>
      <c r="W14" s="616"/>
      <c r="X14" s="635"/>
      <c r="Y14" s="616"/>
      <c r="Z14" s="616"/>
      <c r="AA14" s="616"/>
      <c r="AB14" s="616"/>
      <c r="AC14" s="616"/>
    </row>
    <row r="15" spans="1:29" ht="13.5" customHeight="1">
      <c r="A15" s="631" t="s">
        <v>481</v>
      </c>
      <c r="B15" s="621">
        <v>21849</v>
      </c>
      <c r="C15" s="622"/>
      <c r="D15" s="1054">
        <v>11688</v>
      </c>
      <c r="E15" s="1037"/>
      <c r="F15" s="1054">
        <v>8752</v>
      </c>
      <c r="G15" s="1036"/>
      <c r="H15" s="1054">
        <v>11383</v>
      </c>
      <c r="I15" s="1036"/>
      <c r="J15" s="1036">
        <v>257264</v>
      </c>
      <c r="K15" s="1036"/>
      <c r="L15" s="1054">
        <v>137349</v>
      </c>
      <c r="M15" s="1036"/>
      <c r="N15" s="1054">
        <v>99556</v>
      </c>
      <c r="O15" s="1036"/>
      <c r="P15" s="1054">
        <v>133054</v>
      </c>
      <c r="Q15" s="622"/>
      <c r="R15" s="11"/>
      <c r="S15" s="10"/>
      <c r="T15" s="10"/>
      <c r="U15" s="10"/>
      <c r="V15" s="10"/>
      <c r="W15" s="10"/>
      <c r="X15" s="10"/>
      <c r="Y15" s="10"/>
      <c r="Z15" s="10"/>
      <c r="AA15" s="10"/>
      <c r="AB15" s="10"/>
      <c r="AC15" s="10"/>
    </row>
    <row r="16" spans="1:29" ht="4.5" customHeight="1">
      <c r="A16" s="631"/>
      <c r="B16" s="621"/>
      <c r="C16" s="622"/>
      <c r="D16" s="608"/>
      <c r="E16" s="608"/>
      <c r="F16" s="653"/>
      <c r="G16" s="608"/>
      <c r="H16" s="653"/>
      <c r="I16" s="629"/>
      <c r="J16" s="629"/>
      <c r="K16" s="629"/>
      <c r="L16" s="608"/>
      <c r="M16" s="608"/>
      <c r="N16" s="608"/>
      <c r="O16" s="608"/>
      <c r="P16" s="653"/>
      <c r="Q16" s="622"/>
      <c r="R16" s="11"/>
      <c r="S16" s="3"/>
      <c r="T16" s="3"/>
      <c r="U16" s="3"/>
      <c r="V16" s="3"/>
      <c r="W16" s="3"/>
      <c r="X16" s="3"/>
      <c r="Y16" s="3"/>
      <c r="Z16" s="3"/>
      <c r="AA16" s="3"/>
      <c r="AB16" s="3"/>
      <c r="AC16" s="3"/>
    </row>
    <row r="17" spans="1:29" ht="13.5" customHeight="1">
      <c r="A17" s="631" t="s">
        <v>482</v>
      </c>
      <c r="B17" s="636"/>
      <c r="C17" s="637"/>
      <c r="D17" s="629">
        <v>10681</v>
      </c>
      <c r="E17" s="608"/>
      <c r="F17" s="629">
        <v>24610</v>
      </c>
      <c r="G17" s="608"/>
      <c r="H17" s="629">
        <v>23704</v>
      </c>
      <c r="I17" s="629"/>
      <c r="J17" s="714"/>
      <c r="K17" s="715"/>
      <c r="L17" s="629">
        <v>156707</v>
      </c>
      <c r="M17" s="608"/>
      <c r="N17" s="713">
        <v>423184</v>
      </c>
      <c r="O17" s="608"/>
      <c r="P17" s="629">
        <v>393723</v>
      </c>
      <c r="Q17" s="622"/>
      <c r="R17" s="771"/>
      <c r="S17" s="10"/>
      <c r="T17" s="10"/>
      <c r="U17" s="10"/>
      <c r="V17" s="33"/>
      <c r="W17" s="10"/>
      <c r="X17" s="33"/>
      <c r="Y17" s="10"/>
      <c r="Z17" s="33"/>
      <c r="AA17" s="54"/>
      <c r="AB17" s="33"/>
      <c r="AC17" s="10"/>
    </row>
    <row r="18" spans="1:29" ht="15.75" customHeight="1">
      <c r="A18" s="631" t="s">
        <v>486</v>
      </c>
      <c r="B18" s="636"/>
      <c r="C18" s="637"/>
      <c r="D18" s="550">
        <v>9053</v>
      </c>
      <c r="E18" s="28"/>
      <c r="F18" s="550">
        <v>19236</v>
      </c>
      <c r="G18" s="28"/>
      <c r="H18" s="550">
        <v>21352</v>
      </c>
      <c r="I18" s="28"/>
      <c r="J18" s="6" t="s">
        <v>407</v>
      </c>
      <c r="K18" s="28"/>
      <c r="L18" s="749">
        <v>130671</v>
      </c>
      <c r="M18" s="605"/>
      <c r="N18" s="50">
        <v>332344</v>
      </c>
      <c r="O18" s="605"/>
      <c r="P18" s="749">
        <v>346249</v>
      </c>
      <c r="Q18" s="622"/>
      <c r="R18" s="11"/>
      <c r="S18" s="6"/>
      <c r="T18" s="28"/>
      <c r="U18" s="18"/>
      <c r="V18" s="33"/>
      <c r="W18" s="10"/>
      <c r="X18" s="33"/>
      <c r="Y18" s="10"/>
      <c r="Z18" s="33"/>
      <c r="AA18" s="18"/>
      <c r="AB18" s="33"/>
      <c r="AC18" s="10"/>
    </row>
    <row r="19" spans="1:29" ht="14.25" customHeight="1">
      <c r="A19" s="631" t="s">
        <v>485</v>
      </c>
      <c r="B19" s="636"/>
      <c r="C19" s="637"/>
      <c r="D19" s="622">
        <v>1628</v>
      </c>
      <c r="E19" s="641"/>
      <c r="F19" s="747">
        <v>5374</v>
      </c>
      <c r="G19" s="641"/>
      <c r="H19" s="747">
        <v>2352</v>
      </c>
      <c r="I19" s="622"/>
      <c r="J19" s="622"/>
      <c r="K19" s="622"/>
      <c r="L19" s="749">
        <v>26036</v>
      </c>
      <c r="M19" s="33"/>
      <c r="N19" s="9">
        <v>90840</v>
      </c>
      <c r="O19" s="28"/>
      <c r="P19" s="6">
        <v>47474</v>
      </c>
      <c r="Q19" s="622"/>
      <c r="R19" s="772"/>
      <c r="S19" s="18"/>
      <c r="T19" s="33"/>
      <c r="U19" s="10"/>
      <c r="V19" s="33"/>
      <c r="W19" s="18"/>
      <c r="X19" s="33"/>
      <c r="Y19" s="18"/>
      <c r="Z19" s="33"/>
      <c r="AA19" s="10"/>
      <c r="AB19" s="33"/>
      <c r="AC19" s="18"/>
    </row>
    <row r="20" spans="1:29" ht="14.25" customHeight="1">
      <c r="A20" s="750" t="s">
        <v>496</v>
      </c>
      <c r="B20" s="18" t="s">
        <v>195</v>
      </c>
      <c r="C20" s="33"/>
      <c r="D20" s="622">
        <v>1</v>
      </c>
      <c r="E20" s="28"/>
      <c r="F20" s="9">
        <v>340</v>
      </c>
      <c r="G20" s="28"/>
      <c r="H20" s="9">
        <v>343</v>
      </c>
      <c r="I20" s="28"/>
      <c r="J20" s="6"/>
      <c r="K20" s="28"/>
      <c r="L20" s="749">
        <v>45</v>
      </c>
      <c r="M20" s="33"/>
      <c r="N20" s="6">
        <v>12969</v>
      </c>
      <c r="O20" s="28"/>
      <c r="P20" s="9">
        <v>13895</v>
      </c>
      <c r="Q20" s="622"/>
      <c r="R20" s="772"/>
      <c r="S20" s="18"/>
      <c r="T20" s="33"/>
      <c r="U20" s="10"/>
      <c r="V20" s="33"/>
      <c r="W20" s="18"/>
      <c r="X20" s="33"/>
      <c r="Y20" s="18"/>
      <c r="Z20" s="33"/>
      <c r="AA20" s="10"/>
      <c r="AB20" s="33"/>
      <c r="AC20" s="18"/>
    </row>
    <row r="21" spans="1:29" ht="14.25" customHeight="1">
      <c r="A21" s="631" t="s">
        <v>474</v>
      </c>
      <c r="B21" s="636"/>
      <c r="C21" s="637"/>
      <c r="D21" s="622">
        <v>1627</v>
      </c>
      <c r="E21" s="641"/>
      <c r="F21" s="50">
        <v>5034</v>
      </c>
      <c r="G21" s="641"/>
      <c r="H21" s="50">
        <v>1996</v>
      </c>
      <c r="I21" s="622"/>
      <c r="J21" s="622"/>
      <c r="K21" s="622"/>
      <c r="L21" s="749">
        <v>25991</v>
      </c>
      <c r="M21" s="33"/>
      <c r="N21" s="6">
        <v>77871</v>
      </c>
      <c r="O21" s="28"/>
      <c r="P21" s="9">
        <v>33365</v>
      </c>
      <c r="Q21" s="622"/>
      <c r="R21" s="5"/>
      <c r="S21" s="6"/>
      <c r="T21" s="28"/>
      <c r="U21" s="9"/>
      <c r="V21" s="28"/>
      <c r="W21" s="6"/>
      <c r="X21" s="28"/>
      <c r="Y21" s="6"/>
      <c r="Z21" s="28"/>
      <c r="AA21" s="9"/>
      <c r="AB21" s="28"/>
      <c r="AC21" s="6"/>
    </row>
    <row r="22" spans="1:29" ht="14.25" customHeight="1">
      <c r="A22" s="1035" t="s">
        <v>569</v>
      </c>
      <c r="B22" s="636"/>
      <c r="C22" s="637"/>
      <c r="D22" s="622" t="s">
        <v>195</v>
      </c>
      <c r="E22" s="641"/>
      <c r="F22" s="50" t="s">
        <v>195</v>
      </c>
      <c r="G22" s="641"/>
      <c r="H22" s="50">
        <v>13</v>
      </c>
      <c r="I22" s="622"/>
      <c r="J22" s="622"/>
      <c r="K22" s="622"/>
      <c r="L22" s="18" t="s">
        <v>195</v>
      </c>
      <c r="M22" s="33"/>
      <c r="N22" s="6" t="s">
        <v>195</v>
      </c>
      <c r="O22" s="28"/>
      <c r="P22" s="9">
        <v>214</v>
      </c>
      <c r="Q22" s="622"/>
      <c r="R22" s="6"/>
      <c r="S22" s="6"/>
      <c r="T22" s="6"/>
      <c r="U22" s="6"/>
      <c r="V22" s="6"/>
      <c r="W22" s="6"/>
      <c r="X22" s="6"/>
      <c r="Y22" s="12"/>
      <c r="Z22" s="28"/>
      <c r="AA22" s="9"/>
      <c r="AB22" s="28"/>
      <c r="AC22" s="6"/>
    </row>
    <row r="23" spans="1:29" ht="8.25" customHeight="1">
      <c r="A23" s="631"/>
      <c r="B23" s="636"/>
      <c r="C23" s="637"/>
      <c r="D23" s="50"/>
      <c r="E23" s="50"/>
      <c r="F23" s="50"/>
      <c r="G23" s="50"/>
      <c r="H23" s="50"/>
      <c r="I23" s="50"/>
      <c r="J23" s="50"/>
      <c r="K23" s="50"/>
      <c r="L23" s="50"/>
      <c r="M23" s="50"/>
      <c r="N23" s="50"/>
      <c r="O23" s="50">
        <f>M26+M28+M29</f>
        <v>0</v>
      </c>
      <c r="P23" s="50"/>
      <c r="Q23" s="622"/>
      <c r="R23" s="6"/>
      <c r="S23" s="6"/>
      <c r="T23" s="6"/>
      <c r="U23" s="6"/>
      <c r="V23" s="6"/>
      <c r="W23" s="6"/>
      <c r="X23" s="6"/>
      <c r="Y23" s="12"/>
      <c r="Z23" s="28"/>
      <c r="AA23" s="9"/>
      <c r="AB23" s="28"/>
      <c r="AC23" s="6"/>
    </row>
    <row r="24" spans="1:29" ht="15" customHeight="1">
      <c r="A24" s="625" t="s">
        <v>484</v>
      </c>
      <c r="B24" s="621"/>
      <c r="C24" s="622"/>
      <c r="D24" s="1045">
        <v>1371</v>
      </c>
      <c r="E24" s="713"/>
      <c r="F24" s="713">
        <v>1473</v>
      </c>
      <c r="G24" s="605"/>
      <c r="H24" s="713">
        <v>1398</v>
      </c>
      <c r="I24" s="713"/>
      <c r="J24" s="713"/>
      <c r="K24" s="713"/>
      <c r="L24" s="713">
        <v>22996</v>
      </c>
      <c r="M24" s="605"/>
      <c r="N24" s="18">
        <v>18261</v>
      </c>
      <c r="P24" s="18">
        <v>26952</v>
      </c>
      <c r="Q24" s="622"/>
      <c r="R24" s="771"/>
      <c r="S24" s="6"/>
      <c r="T24" s="28"/>
      <c r="U24" s="18"/>
      <c r="V24" s="33"/>
      <c r="W24" s="10"/>
      <c r="X24" s="33"/>
      <c r="Y24" s="10"/>
      <c r="Z24" s="33"/>
      <c r="AA24" s="18"/>
      <c r="AB24" s="33"/>
      <c r="AC24" s="10"/>
    </row>
    <row r="25" spans="1:29" ht="4.5" customHeight="1">
      <c r="A25" s="631"/>
      <c r="B25" s="621"/>
      <c r="C25" s="622"/>
      <c r="D25" s="1046"/>
      <c r="E25" s="605"/>
      <c r="F25" s="605"/>
      <c r="G25" s="605"/>
      <c r="H25" s="605"/>
      <c r="I25" s="622"/>
      <c r="J25" s="621"/>
      <c r="K25" s="622"/>
      <c r="L25" s="605"/>
      <c r="M25" s="605"/>
      <c r="N25" s="605"/>
      <c r="Q25" s="622"/>
      <c r="R25" s="752"/>
      <c r="S25" s="18"/>
      <c r="T25" s="33"/>
      <c r="U25" s="10"/>
      <c r="V25" s="33"/>
      <c r="W25" s="18"/>
      <c r="X25" s="33"/>
      <c r="Y25" s="18"/>
      <c r="Z25" s="33"/>
      <c r="AA25" s="10"/>
      <c r="AB25" s="33"/>
      <c r="AC25" s="18"/>
    </row>
    <row r="26" spans="1:29" ht="13.5" customHeight="1">
      <c r="A26" s="631" t="s">
        <v>372</v>
      </c>
      <c r="B26" s="621">
        <v>431</v>
      </c>
      <c r="C26" s="622"/>
      <c r="D26" s="622">
        <v>179</v>
      </c>
      <c r="E26" s="622"/>
      <c r="F26" s="622">
        <v>147</v>
      </c>
      <c r="G26" s="622"/>
      <c r="H26" s="622">
        <v>344</v>
      </c>
      <c r="I26" s="622"/>
      <c r="J26" s="622">
        <v>2987</v>
      </c>
      <c r="K26" s="622"/>
      <c r="L26" s="622">
        <v>3786</v>
      </c>
      <c r="M26" s="622"/>
      <c r="N26" s="622">
        <v>3338</v>
      </c>
      <c r="O26" s="622"/>
      <c r="P26" s="622">
        <v>3029</v>
      </c>
      <c r="Q26" s="50"/>
      <c r="R26" s="750"/>
      <c r="S26" s="18"/>
      <c r="T26" s="33"/>
      <c r="U26" s="6"/>
      <c r="V26" s="20"/>
      <c r="W26" s="9"/>
      <c r="X26" s="33"/>
      <c r="Y26" s="18"/>
      <c r="Z26" s="33"/>
      <c r="AA26" s="6"/>
      <c r="AB26" s="20"/>
      <c r="AC26" s="9"/>
    </row>
    <row r="27" spans="1:29" ht="3" customHeight="1">
      <c r="A27" s="631"/>
      <c r="B27" s="621"/>
      <c r="C27" s="622"/>
      <c r="D27" s="622"/>
      <c r="E27" s="622"/>
      <c r="F27" s="622"/>
      <c r="G27" s="622"/>
      <c r="H27" s="622"/>
      <c r="I27" s="622"/>
      <c r="J27" s="622"/>
      <c r="K27" s="622"/>
      <c r="L27" s="622"/>
      <c r="M27" s="622"/>
      <c r="N27" s="622"/>
      <c r="O27" s="622"/>
      <c r="P27" s="622"/>
      <c r="R27" s="750"/>
      <c r="S27" s="18"/>
      <c r="T27" s="33"/>
      <c r="U27" s="6"/>
      <c r="V27" s="20"/>
      <c r="W27" s="9"/>
      <c r="X27" s="33"/>
      <c r="Y27" s="18"/>
      <c r="Z27" s="33"/>
      <c r="AA27" s="6"/>
      <c r="AB27" s="20"/>
      <c r="AC27" s="9"/>
    </row>
    <row r="28" spans="1:29" ht="13.5" customHeight="1">
      <c r="A28" s="631" t="s">
        <v>373</v>
      </c>
      <c r="B28" s="621">
        <v>960</v>
      </c>
      <c r="C28" s="622"/>
      <c r="D28" s="622">
        <v>545</v>
      </c>
      <c r="E28" s="622"/>
      <c r="F28" s="622">
        <v>483</v>
      </c>
      <c r="G28" s="622"/>
      <c r="H28" s="622">
        <v>507</v>
      </c>
      <c r="I28" s="622"/>
      <c r="J28" s="622">
        <v>8887</v>
      </c>
      <c r="K28" s="622"/>
      <c r="L28" s="622">
        <v>9931</v>
      </c>
      <c r="M28" s="622"/>
      <c r="N28" s="622">
        <v>9056</v>
      </c>
      <c r="O28" s="622"/>
      <c r="P28" s="622">
        <v>13103</v>
      </c>
      <c r="R28" s="752"/>
      <c r="S28" s="18"/>
      <c r="T28" s="33"/>
      <c r="U28" s="10"/>
      <c r="V28" s="33"/>
      <c r="W28" s="18"/>
      <c r="X28" s="33"/>
      <c r="Y28" s="18"/>
      <c r="Z28" s="33"/>
      <c r="AA28" s="10"/>
      <c r="AB28" s="33"/>
      <c r="AC28" s="18"/>
    </row>
    <row r="29" spans="1:29" ht="19.5" customHeight="1">
      <c r="A29" s="639" t="s">
        <v>94</v>
      </c>
      <c r="B29" s="621"/>
      <c r="C29" s="622"/>
      <c r="D29" s="622">
        <v>601</v>
      </c>
      <c r="E29" s="622"/>
      <c r="F29" s="622">
        <v>601</v>
      </c>
      <c r="G29" s="622"/>
      <c r="H29" s="622">
        <v>547</v>
      </c>
      <c r="I29" s="622"/>
      <c r="J29" s="622"/>
      <c r="K29" s="622"/>
      <c r="L29" s="622">
        <v>8467</v>
      </c>
      <c r="M29" s="622"/>
      <c r="N29" s="622">
        <v>5867</v>
      </c>
      <c r="O29" s="622"/>
      <c r="P29" s="622">
        <v>10820</v>
      </c>
      <c r="R29" s="655"/>
      <c r="S29" s="18"/>
      <c r="T29" s="33"/>
      <c r="U29" s="6"/>
      <c r="V29" s="20"/>
      <c r="W29" s="9"/>
      <c r="X29" s="33"/>
      <c r="Y29" s="18"/>
      <c r="Z29" s="33"/>
      <c r="AA29" s="6"/>
      <c r="AB29" s="28"/>
      <c r="AC29" s="9"/>
    </row>
    <row r="30" spans="1:29" ht="19.5" customHeight="1">
      <c r="A30" s="752"/>
      <c r="B30" s="18"/>
      <c r="C30" s="33"/>
      <c r="D30" s="18"/>
      <c r="E30" s="33"/>
      <c r="F30" s="18"/>
      <c r="G30" s="18"/>
      <c r="H30" s="18"/>
      <c r="I30" s="18"/>
      <c r="J30" s="18"/>
      <c r="K30" s="18"/>
      <c r="L30" s="18"/>
      <c r="M30" s="18"/>
      <c r="N30" s="18"/>
      <c r="O30" s="18"/>
      <c r="P30" s="18"/>
      <c r="R30" s="655"/>
      <c r="S30" s="18"/>
      <c r="T30" s="33"/>
      <c r="U30" s="6"/>
      <c r="V30" s="20"/>
      <c r="W30" s="9"/>
      <c r="X30" s="33"/>
      <c r="Y30" s="18"/>
      <c r="Z30" s="33"/>
      <c r="AA30" s="6"/>
      <c r="AB30" s="28"/>
      <c r="AC30" s="9"/>
    </row>
    <row r="31" spans="1:29" ht="16.5" customHeight="1">
      <c r="A31" s="631" t="s">
        <v>595</v>
      </c>
      <c r="B31" s="622"/>
      <c r="C31" s="622"/>
      <c r="D31" s="622"/>
      <c r="E31" s="622"/>
      <c r="F31" s="640"/>
      <c r="G31" s="638"/>
      <c r="H31" s="633"/>
      <c r="I31" s="622"/>
      <c r="J31" s="622"/>
      <c r="K31" s="622"/>
      <c r="L31" s="622"/>
      <c r="M31" s="622"/>
      <c r="N31" s="622"/>
      <c r="O31" s="633"/>
      <c r="P31" s="605"/>
      <c r="R31" s="655"/>
      <c r="S31" s="18"/>
      <c r="T31" s="33"/>
      <c r="U31" s="6"/>
      <c r="V31" s="20"/>
      <c r="W31" s="9"/>
      <c r="X31" s="33"/>
      <c r="Y31" s="18"/>
      <c r="Z31" s="33"/>
      <c r="AA31" s="6"/>
      <c r="AB31" s="28"/>
      <c r="AC31" s="9"/>
    </row>
    <row r="32" spans="1:29" ht="19.5" customHeight="1">
      <c r="A32" s="1102" t="s">
        <v>596</v>
      </c>
      <c r="B32" s="1103"/>
      <c r="C32" s="1103"/>
      <c r="D32" s="1103"/>
      <c r="E32" s="1103"/>
      <c r="F32" s="1103"/>
      <c r="G32" s="1103"/>
      <c r="H32" s="1103"/>
      <c r="I32" s="1103"/>
      <c r="J32" s="1103"/>
      <c r="K32" s="1103"/>
      <c r="L32" s="1103"/>
      <c r="M32" s="1103"/>
      <c r="N32" s="1103"/>
      <c r="O32" s="1103"/>
      <c r="P32" s="1103"/>
      <c r="Q32" s="605"/>
      <c r="R32" s="616"/>
      <c r="S32" s="616"/>
      <c r="T32" s="616"/>
      <c r="U32" s="616"/>
      <c r="V32" s="616"/>
      <c r="W32" s="616"/>
      <c r="X32" s="616"/>
      <c r="Y32" s="616"/>
      <c r="Z32" s="616"/>
      <c r="AA32" s="616"/>
      <c r="AB32" s="616"/>
      <c r="AC32" s="616"/>
    </row>
    <row r="33" spans="1:16" ht="34.5" customHeight="1">
      <c r="A33" s="1097" t="s">
        <v>488</v>
      </c>
      <c r="B33" s="1098"/>
      <c r="C33" s="1098"/>
      <c r="D33" s="1098"/>
      <c r="E33" s="1098"/>
      <c r="F33" s="1098"/>
      <c r="G33" s="1098"/>
      <c r="H33" s="1098"/>
      <c r="I33" s="1098"/>
      <c r="J33" s="1098"/>
      <c r="K33" s="1098"/>
      <c r="L33" s="1098"/>
      <c r="M33" s="1098"/>
      <c r="N33" s="1098"/>
      <c r="O33" s="1099"/>
      <c r="P33" s="1099"/>
    </row>
    <row r="34" spans="1:16" ht="38.25" customHeight="1">
      <c r="A34" s="1097" t="s">
        <v>583</v>
      </c>
      <c r="B34" s="1099"/>
      <c r="C34" s="1099"/>
      <c r="D34" s="1099"/>
      <c r="E34" s="1099"/>
      <c r="F34" s="1099"/>
      <c r="G34" s="1099"/>
      <c r="H34" s="1099"/>
      <c r="I34" s="1099"/>
      <c r="J34" s="1099"/>
      <c r="K34" s="1099"/>
      <c r="L34" s="1099"/>
      <c r="M34" s="1099"/>
      <c r="N34" s="1099"/>
      <c r="O34" s="1100"/>
      <c r="P34" s="1100"/>
    </row>
    <row r="35" spans="1:18" ht="41.25" customHeight="1">
      <c r="A35" s="1097" t="s">
        <v>597</v>
      </c>
      <c r="B35" s="1098"/>
      <c r="C35" s="1098"/>
      <c r="D35" s="1098"/>
      <c r="E35" s="1098"/>
      <c r="F35" s="1098"/>
      <c r="G35" s="1098"/>
      <c r="H35" s="1098"/>
      <c r="I35" s="1098"/>
      <c r="J35" s="1098"/>
      <c r="K35" s="1098"/>
      <c r="L35" s="1098"/>
      <c r="M35" s="1098"/>
      <c r="N35" s="1098"/>
      <c r="O35" s="1099"/>
      <c r="P35" s="1099"/>
      <c r="Q35" s="707"/>
      <c r="R35" s="707"/>
    </row>
    <row r="36" spans="1:16" ht="40.5" customHeight="1">
      <c r="A36" s="1104"/>
      <c r="B36" s="1105"/>
      <c r="C36" s="1105"/>
      <c r="D36" s="1105"/>
      <c r="E36" s="1105"/>
      <c r="F36" s="1105"/>
      <c r="G36" s="1105"/>
      <c r="H36" s="1105"/>
      <c r="I36" s="1105"/>
      <c r="J36" s="1105"/>
      <c r="K36" s="1105"/>
      <c r="L36" s="1105"/>
      <c r="M36" s="1105"/>
      <c r="N36" s="1105"/>
      <c r="O36" s="1106"/>
      <c r="P36" s="1106"/>
    </row>
    <row r="37" spans="1:16" ht="15" customHeight="1">
      <c r="A37" s="605"/>
      <c r="B37" s="605"/>
      <c r="C37" s="605"/>
      <c r="D37" s="605"/>
      <c r="E37" s="605"/>
      <c r="F37" s="605"/>
      <c r="G37" s="605"/>
      <c r="H37" s="605"/>
      <c r="I37" s="605"/>
      <c r="J37" s="605"/>
      <c r="K37" s="605"/>
      <c r="L37" s="605"/>
      <c r="M37" s="605"/>
      <c r="N37" s="605"/>
      <c r="O37" s="605"/>
      <c r="P37" s="605"/>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12">
    <mergeCell ref="A34:P34"/>
    <mergeCell ref="Z9:AB12"/>
    <mergeCell ref="A32:P32"/>
    <mergeCell ref="V9:X12"/>
    <mergeCell ref="A35:P35"/>
    <mergeCell ref="A36:P36"/>
    <mergeCell ref="H2:P3"/>
    <mergeCell ref="A5:A8"/>
    <mergeCell ref="B6:H6"/>
    <mergeCell ref="J6:P6"/>
    <mergeCell ref="Q7:R7"/>
    <mergeCell ref="A33:P33"/>
  </mergeCells>
  <printOptions/>
  <pageMargins left="0.1968503937007874" right="0.1968503937007874" top="0.5905511811023623" bottom="0.5905511811023623" header="0" footer="0"/>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U38"/>
  <sheetViews>
    <sheetView showGridLines="0" workbookViewId="0" topLeftCell="A1">
      <selection activeCell="A1" sqref="A1"/>
    </sheetView>
  </sheetViews>
  <sheetFormatPr defaultColWidth="8.66015625" defaultRowHeight="11.25"/>
  <cols>
    <col min="1" max="1" width="46.5" style="3" customWidth="1"/>
    <col min="2" max="2" width="9.66015625" style="3" customWidth="1"/>
    <col min="3" max="3" width="0.82421875" style="3" customWidth="1"/>
    <col min="4" max="4" width="9.66015625" style="3" customWidth="1"/>
    <col min="5" max="5" width="0.82421875" style="3" customWidth="1"/>
    <col min="6" max="6" width="9.33203125" style="3" customWidth="1"/>
    <col min="7" max="7" width="4.66015625" style="3" customWidth="1"/>
    <col min="8" max="8" width="8.16015625" style="3" customWidth="1"/>
    <col min="9" max="9" width="1.66796875" style="3" customWidth="1"/>
    <col min="10" max="10" width="9.33203125" style="3" customWidth="1"/>
    <col min="11" max="11" width="0.82421875" style="3" customWidth="1"/>
    <col min="12" max="12" width="9.33203125" style="3" customWidth="1"/>
    <col min="13" max="13" width="0.82421875" style="3" customWidth="1"/>
    <col min="14" max="14" width="8.66015625" style="3" customWidth="1"/>
    <col min="15" max="15" width="0.82421875" style="3" customWidth="1"/>
    <col min="16" max="16" width="9.66015625" style="3" customWidth="1"/>
    <col min="17" max="17" width="0.82421875" style="3" customWidth="1"/>
    <col min="18" max="18" width="8.66015625" style="3" customWidth="1"/>
    <col min="19" max="19" width="1.83203125" style="3" customWidth="1"/>
    <col min="20" max="20" width="8.83203125" style="3" customWidth="1"/>
    <col min="21" max="21" width="9.16015625" style="3" customWidth="1"/>
    <col min="22" max="22" width="9.16015625" style="3" bestFit="1" customWidth="1"/>
    <col min="23" max="16384" width="8.66015625" style="3" customWidth="1"/>
  </cols>
  <sheetData>
    <row r="1" spans="1:18" ht="19.5" customHeight="1">
      <c r="A1" s="445" t="s">
        <v>472</v>
      </c>
      <c r="B1" s="40"/>
      <c r="C1" s="40"/>
      <c r="D1" s="479"/>
      <c r="E1" s="49"/>
      <c r="F1" s="49"/>
      <c r="G1" s="49"/>
      <c r="H1" s="446"/>
      <c r="I1" s="8"/>
      <c r="J1" s="447" t="s">
        <v>365</v>
      </c>
      <c r="K1" s="446"/>
      <c r="L1" s="446"/>
      <c r="M1" s="480"/>
      <c r="N1" s="481"/>
      <c r="O1" s="480"/>
      <c r="P1" s="480"/>
      <c r="Q1" s="480"/>
      <c r="R1" s="480"/>
    </row>
    <row r="2" spans="1:18" ht="19.5" customHeight="1">
      <c r="A2" s="1321"/>
      <c r="B2" s="1322"/>
      <c r="C2" s="1322"/>
      <c r="D2" s="1323"/>
      <c r="E2" s="49"/>
      <c r="F2" s="49"/>
      <c r="G2" s="49"/>
      <c r="H2" s="446"/>
      <c r="I2" s="8"/>
      <c r="J2" s="447"/>
      <c r="K2" s="446"/>
      <c r="L2" s="446"/>
      <c r="M2" s="446"/>
      <c r="N2" s="1324"/>
      <c r="O2" s="446"/>
      <c r="P2" s="446"/>
      <c r="Q2" s="446"/>
      <c r="R2" s="446"/>
    </row>
    <row r="3" spans="1:18" ht="15" customHeight="1">
      <c r="A3" s="32"/>
      <c r="B3" s="8"/>
      <c r="C3" s="8"/>
      <c r="D3" s="8"/>
      <c r="E3" s="8"/>
      <c r="F3" s="8"/>
      <c r="G3" s="8"/>
      <c r="H3" s="8"/>
      <c r="I3" s="35"/>
      <c r="J3" s="1220" t="s">
        <v>476</v>
      </c>
      <c r="K3" s="1156"/>
      <c r="L3" s="1156"/>
      <c r="M3" s="1156"/>
      <c r="N3" s="1156"/>
      <c r="O3" s="1156"/>
      <c r="P3" s="1156"/>
      <c r="Q3" s="1156"/>
      <c r="R3" s="1156"/>
    </row>
    <row r="4" spans="1:18" ht="15" customHeight="1">
      <c r="A4" s="32"/>
      <c r="B4" s="32"/>
      <c r="C4" s="32"/>
      <c r="D4" s="32"/>
      <c r="E4" s="32"/>
      <c r="F4" s="32"/>
      <c r="G4" s="32"/>
      <c r="H4" s="35"/>
      <c r="I4" s="35"/>
      <c r="J4" s="1156"/>
      <c r="K4" s="1156"/>
      <c r="L4" s="1156"/>
      <c r="M4" s="1156"/>
      <c r="N4" s="1156"/>
      <c r="O4" s="1156"/>
      <c r="P4" s="1156"/>
      <c r="Q4" s="1156"/>
      <c r="R4" s="1156"/>
    </row>
    <row r="5" spans="1:18" ht="15" customHeight="1">
      <c r="A5" s="32"/>
      <c r="B5" s="32"/>
      <c r="C5" s="32"/>
      <c r="D5" s="32"/>
      <c r="E5" s="32"/>
      <c r="F5" s="32"/>
      <c r="G5" s="32"/>
      <c r="H5" s="35"/>
      <c r="I5" s="35"/>
      <c r="J5" s="1156"/>
      <c r="K5" s="1156"/>
      <c r="L5" s="1156"/>
      <c r="M5" s="1156"/>
      <c r="N5" s="1156"/>
      <c r="O5" s="1156"/>
      <c r="P5" s="1156"/>
      <c r="Q5" s="1156"/>
      <c r="R5" s="1156"/>
    </row>
    <row r="6" spans="1:18" ht="24.75" customHeight="1">
      <c r="A6" s="8"/>
      <c r="B6" s="8"/>
      <c r="C6" s="8"/>
      <c r="D6" s="8"/>
      <c r="E6" s="8"/>
      <c r="F6" s="8"/>
      <c r="G6" s="8"/>
      <c r="H6" s="35"/>
      <c r="I6" s="35"/>
      <c r="J6" s="1156"/>
      <c r="K6" s="1156"/>
      <c r="L6" s="1156"/>
      <c r="M6" s="1156"/>
      <c r="N6" s="1156"/>
      <c r="O6" s="1156"/>
      <c r="P6" s="1156"/>
      <c r="Q6" s="1156"/>
      <c r="R6" s="1156"/>
    </row>
    <row r="7" spans="1:14" ht="19.5" customHeight="1" thickBot="1">
      <c r="A7" s="1221"/>
      <c r="B7" s="15"/>
      <c r="C7" s="14"/>
      <c r="D7" s="14"/>
      <c r="E7" s="14"/>
      <c r="F7" s="14"/>
      <c r="G7" s="14"/>
      <c r="H7" s="14"/>
      <c r="I7" s="14"/>
      <c r="J7" s="14"/>
      <c r="K7" s="14"/>
      <c r="L7" s="14"/>
      <c r="M7" s="14"/>
      <c r="N7" s="13"/>
    </row>
    <row r="8" spans="1:18" ht="33" customHeight="1" thickBot="1">
      <c r="A8" s="1221"/>
      <c r="B8" s="1223" t="s">
        <v>465</v>
      </c>
      <c r="C8" s="1223"/>
      <c r="D8" s="1223"/>
      <c r="E8" s="1223"/>
      <c r="F8" s="1223"/>
      <c r="G8" s="435"/>
      <c r="H8" s="1222" t="s">
        <v>69</v>
      </c>
      <c r="I8" s="1222"/>
      <c r="J8" s="1222"/>
      <c r="K8" s="1222"/>
      <c r="L8" s="1222"/>
      <c r="M8" s="436"/>
      <c r="N8" s="1223" t="s">
        <v>296</v>
      </c>
      <c r="O8" s="1223"/>
      <c r="P8" s="1223"/>
      <c r="Q8" s="1223"/>
      <c r="R8" s="1223"/>
    </row>
    <row r="9" spans="1:18" ht="21.75" customHeight="1">
      <c r="A9" s="1221"/>
      <c r="B9" s="764">
        <v>2019</v>
      </c>
      <c r="C9" s="437"/>
      <c r="D9" s="764">
        <v>2020</v>
      </c>
      <c r="E9" s="436"/>
      <c r="F9" s="764">
        <v>2021</v>
      </c>
      <c r="G9" s="436"/>
      <c r="H9" s="764">
        <v>2019</v>
      </c>
      <c r="I9" s="437"/>
      <c r="J9" s="764">
        <v>2020</v>
      </c>
      <c r="K9" s="436"/>
      <c r="L9" s="764">
        <v>2021</v>
      </c>
      <c r="M9" s="1044"/>
      <c r="N9" s="764">
        <v>2019</v>
      </c>
      <c r="O9" s="437"/>
      <c r="P9" s="764">
        <v>2020</v>
      </c>
      <c r="Q9" s="436"/>
      <c r="R9" s="764">
        <v>2021</v>
      </c>
    </row>
    <row r="10" spans="1:7" ht="18" customHeight="1">
      <c r="A10" s="1221"/>
      <c r="B10" s="12"/>
      <c r="C10" s="12"/>
      <c r="G10" s="12"/>
    </row>
    <row r="11" spans="1:18" ht="18" customHeight="1">
      <c r="A11" s="11" t="s">
        <v>75</v>
      </c>
      <c r="B11" s="10">
        <v>10681</v>
      </c>
      <c r="C11" s="10"/>
      <c r="D11" s="10">
        <v>24610</v>
      </c>
      <c r="E11" s="10"/>
      <c r="F11" s="10">
        <v>23704</v>
      </c>
      <c r="G11" s="10"/>
      <c r="H11" s="10">
        <v>156707</v>
      </c>
      <c r="I11" s="10"/>
      <c r="J11" s="10">
        <v>423184</v>
      </c>
      <c r="K11" s="10"/>
      <c r="L11" s="10">
        <v>393723</v>
      </c>
      <c r="M11" s="10"/>
      <c r="N11" s="441">
        <v>59.9</v>
      </c>
      <c r="O11" s="441"/>
      <c r="P11" s="441">
        <v>69.1</v>
      </c>
      <c r="Q11" s="441"/>
      <c r="R11" s="441">
        <v>70.7</v>
      </c>
    </row>
    <row r="12" spans="1:18" ht="14.25" customHeight="1">
      <c r="A12" s="11"/>
      <c r="N12" s="533"/>
      <c r="O12" s="533"/>
      <c r="P12" s="533"/>
      <c r="Q12" s="533"/>
      <c r="R12" s="533"/>
    </row>
    <row r="13" spans="1:20" ht="18" customHeight="1">
      <c r="A13" s="11" t="s">
        <v>477</v>
      </c>
      <c r="B13" s="10">
        <v>9053</v>
      </c>
      <c r="C13" s="10"/>
      <c r="D13" s="10">
        <v>19236</v>
      </c>
      <c r="E13" s="33"/>
      <c r="F13" s="10">
        <v>21352</v>
      </c>
      <c r="G13" s="33"/>
      <c r="H13" s="10">
        <v>130671</v>
      </c>
      <c r="I13" s="33"/>
      <c r="J13" s="54">
        <v>332344</v>
      </c>
      <c r="K13" s="33"/>
      <c r="L13" s="10">
        <v>346249</v>
      </c>
      <c r="M13" s="33"/>
      <c r="N13" s="441">
        <v>61.8</v>
      </c>
      <c r="O13" s="383"/>
      <c r="P13" s="383">
        <v>72.3</v>
      </c>
      <c r="Q13" s="383"/>
      <c r="R13" s="383">
        <v>73.5</v>
      </c>
      <c r="S13" s="32"/>
      <c r="T13" s="32"/>
    </row>
    <row r="14" spans="1:18" ht="18" customHeight="1">
      <c r="A14" s="5" t="s">
        <v>478</v>
      </c>
      <c r="B14" s="6">
        <v>6685</v>
      </c>
      <c r="C14" s="28"/>
      <c r="D14" s="9">
        <v>16111</v>
      </c>
      <c r="E14" s="28"/>
      <c r="F14" s="6">
        <v>18151</v>
      </c>
      <c r="G14" s="397"/>
      <c r="H14" s="6">
        <v>92492</v>
      </c>
      <c r="I14" s="28"/>
      <c r="J14" s="9">
        <v>283534</v>
      </c>
      <c r="K14" s="28"/>
      <c r="L14" s="6">
        <v>297254</v>
      </c>
      <c r="M14" s="28"/>
      <c r="N14" s="523">
        <v>65.8</v>
      </c>
      <c r="O14" s="725"/>
      <c r="P14" s="523">
        <v>71.5</v>
      </c>
      <c r="Q14" s="725"/>
      <c r="R14" s="725">
        <v>73.1</v>
      </c>
    </row>
    <row r="15" spans="1:18" ht="18" customHeight="1">
      <c r="A15" s="5" t="s">
        <v>479</v>
      </c>
      <c r="B15" s="6">
        <v>155</v>
      </c>
      <c r="C15" s="28"/>
      <c r="D15" s="9">
        <v>123</v>
      </c>
      <c r="E15" s="28"/>
      <c r="F15" s="6">
        <v>178</v>
      </c>
      <c r="G15" s="28"/>
      <c r="H15" s="6">
        <v>2589</v>
      </c>
      <c r="I15" s="28"/>
      <c r="J15" s="9">
        <v>2154</v>
      </c>
      <c r="K15" s="28"/>
      <c r="L15" s="6">
        <v>2721</v>
      </c>
      <c r="M15" s="28"/>
      <c r="N15" s="523">
        <v>60</v>
      </c>
      <c r="O15" s="725"/>
      <c r="P15" s="523">
        <v>84.2</v>
      </c>
      <c r="Q15" s="725"/>
      <c r="R15" s="725">
        <v>73.4</v>
      </c>
    </row>
    <row r="16" spans="1:18" ht="18" customHeight="1">
      <c r="A16" s="5" t="s">
        <v>480</v>
      </c>
      <c r="B16" s="6">
        <v>579</v>
      </c>
      <c r="C16" s="28"/>
      <c r="D16" s="9">
        <v>918</v>
      </c>
      <c r="E16" s="28"/>
      <c r="F16" s="6">
        <v>896</v>
      </c>
      <c r="G16" s="28"/>
      <c r="H16" s="6">
        <v>7081</v>
      </c>
      <c r="I16" s="28"/>
      <c r="J16" s="9">
        <v>13653</v>
      </c>
      <c r="K16" s="28"/>
      <c r="L16" s="6">
        <v>13343</v>
      </c>
      <c r="M16" s="28"/>
      <c r="N16" s="523">
        <v>43.3</v>
      </c>
      <c r="O16" s="725"/>
      <c r="P16" s="523">
        <v>64.2</v>
      </c>
      <c r="Q16" s="725"/>
      <c r="R16" s="725">
        <v>65.9</v>
      </c>
    </row>
    <row r="17" spans="1:18" ht="18" customHeight="1">
      <c r="A17" s="5" t="s">
        <v>492</v>
      </c>
      <c r="B17" s="6">
        <v>1634</v>
      </c>
      <c r="C17" s="28"/>
      <c r="D17" s="9">
        <v>2084</v>
      </c>
      <c r="E17" s="28"/>
      <c r="F17" s="6">
        <v>2127</v>
      </c>
      <c r="G17" s="28"/>
      <c r="H17" s="6">
        <v>28509</v>
      </c>
      <c r="I17" s="28"/>
      <c r="J17" s="9">
        <v>33003</v>
      </c>
      <c r="K17" s="28"/>
      <c r="L17" s="6">
        <v>32931</v>
      </c>
      <c r="M17" s="28"/>
      <c r="N17" s="523">
        <v>53.8</v>
      </c>
      <c r="O17" s="725"/>
      <c r="P17" s="523">
        <v>81.2</v>
      </c>
      <c r="Q17" s="725"/>
      <c r="R17" s="725">
        <v>80.3</v>
      </c>
    </row>
    <row r="18" spans="1:18" ht="18" customHeight="1">
      <c r="A18" s="5"/>
      <c r="B18" s="6"/>
      <c r="C18" s="28"/>
      <c r="D18" s="9"/>
      <c r="E18" s="28"/>
      <c r="F18" s="6"/>
      <c r="G18" s="28"/>
      <c r="H18" s="6"/>
      <c r="I18" s="28"/>
      <c r="J18" s="9"/>
      <c r="K18" s="28"/>
      <c r="L18" s="6"/>
      <c r="M18" s="28"/>
      <c r="N18" s="523"/>
      <c r="O18" s="725"/>
      <c r="P18" s="523"/>
      <c r="Q18" s="725"/>
      <c r="R18" s="725"/>
    </row>
    <row r="19" spans="1:18" ht="18" customHeight="1">
      <c r="A19" s="11" t="s">
        <v>493</v>
      </c>
      <c r="B19" s="10">
        <v>1628</v>
      </c>
      <c r="C19" s="28"/>
      <c r="D19" s="18">
        <v>5374</v>
      </c>
      <c r="E19" s="33"/>
      <c r="F19" s="10">
        <v>2352</v>
      </c>
      <c r="G19" s="33"/>
      <c r="H19" s="10">
        <v>26036</v>
      </c>
      <c r="I19" s="33"/>
      <c r="J19" s="18">
        <v>90840</v>
      </c>
      <c r="K19" s="33"/>
      <c r="L19" s="10">
        <v>47474</v>
      </c>
      <c r="M19" s="33"/>
      <c r="N19" s="441">
        <v>50.1</v>
      </c>
      <c r="O19" s="383"/>
      <c r="P19" s="441">
        <v>57.6</v>
      </c>
      <c r="Q19" s="383"/>
      <c r="R19" s="383">
        <v>50.3</v>
      </c>
    </row>
    <row r="20" spans="1:20" ht="15.75" customHeight="1">
      <c r="A20" s="752" t="s">
        <v>461</v>
      </c>
      <c r="B20" s="18">
        <v>1</v>
      </c>
      <c r="C20" s="33"/>
      <c r="D20" s="10">
        <v>340</v>
      </c>
      <c r="E20" s="33"/>
      <c r="F20" s="18">
        <v>343</v>
      </c>
      <c r="G20" s="33"/>
      <c r="H20" s="18">
        <v>45</v>
      </c>
      <c r="I20" s="33"/>
      <c r="J20" s="10">
        <v>12969</v>
      </c>
      <c r="K20" s="33"/>
      <c r="L20" s="18">
        <v>13895</v>
      </c>
      <c r="M20" s="33"/>
      <c r="N20" s="55"/>
      <c r="O20" s="383"/>
      <c r="P20" s="441">
        <v>27.3</v>
      </c>
      <c r="Q20" s="383"/>
      <c r="R20" s="55">
        <v>25.9</v>
      </c>
      <c r="S20" s="8"/>
      <c r="T20" s="32"/>
    </row>
    <row r="21" spans="1:20" ht="19.5" customHeight="1">
      <c r="A21" s="750" t="s">
        <v>489</v>
      </c>
      <c r="B21" s="9">
        <v>1</v>
      </c>
      <c r="C21" s="33"/>
      <c r="D21" s="6">
        <v>211</v>
      </c>
      <c r="E21" s="20"/>
      <c r="F21" s="9">
        <v>209</v>
      </c>
      <c r="G21" s="33"/>
      <c r="H21" s="9">
        <v>45</v>
      </c>
      <c r="I21" s="33"/>
      <c r="J21" s="6">
        <v>10540</v>
      </c>
      <c r="K21" s="20"/>
      <c r="L21" s="9">
        <v>11088</v>
      </c>
      <c r="M21" s="33"/>
      <c r="N21" s="716">
        <v>5</v>
      </c>
      <c r="O21" s="725"/>
      <c r="P21" s="523">
        <v>25.1</v>
      </c>
      <c r="Q21" s="725"/>
      <c r="R21" s="716">
        <v>26.2</v>
      </c>
      <c r="S21" s="8"/>
      <c r="T21" s="32"/>
    </row>
    <row r="22" spans="1:20" ht="19.5" customHeight="1">
      <c r="A22" s="750" t="s">
        <v>490</v>
      </c>
      <c r="B22" s="18" t="s">
        <v>195</v>
      </c>
      <c r="C22" s="33"/>
      <c r="D22" s="6">
        <v>129</v>
      </c>
      <c r="E22" s="20"/>
      <c r="F22" s="9">
        <v>134</v>
      </c>
      <c r="G22" s="33"/>
      <c r="H22" s="18" t="s">
        <v>195</v>
      </c>
      <c r="I22" s="33"/>
      <c r="J22" s="6">
        <v>2429</v>
      </c>
      <c r="K22" s="20"/>
      <c r="L22" s="9">
        <v>2807</v>
      </c>
      <c r="M22" s="33"/>
      <c r="N22" s="716" t="s">
        <v>195</v>
      </c>
      <c r="O22" s="28"/>
      <c r="P22" s="523">
        <v>37</v>
      </c>
      <c r="Q22" s="28"/>
      <c r="R22" s="716">
        <v>24.4</v>
      </c>
      <c r="S22" s="8"/>
      <c r="T22" s="32"/>
    </row>
    <row r="23" spans="1:20" ht="23.25" customHeight="1">
      <c r="A23" s="752" t="s">
        <v>462</v>
      </c>
      <c r="B23" s="18">
        <v>1627</v>
      </c>
      <c r="C23" s="33"/>
      <c r="D23" s="10">
        <v>5034</v>
      </c>
      <c r="E23" s="33"/>
      <c r="F23" s="18">
        <v>1996</v>
      </c>
      <c r="G23" s="33"/>
      <c r="H23" s="18">
        <v>25991</v>
      </c>
      <c r="I23" s="33"/>
      <c r="J23" s="10">
        <v>77871</v>
      </c>
      <c r="K23" s="33"/>
      <c r="L23" s="18">
        <v>33365</v>
      </c>
      <c r="M23" s="33"/>
      <c r="N23" s="55"/>
      <c r="O23" s="33"/>
      <c r="P23" s="441">
        <v>62.7</v>
      </c>
      <c r="Q23" s="33"/>
      <c r="R23" s="55">
        <v>60.6</v>
      </c>
      <c r="S23" s="32"/>
      <c r="T23" s="32"/>
    </row>
    <row r="24" spans="1:20" ht="16.5" customHeight="1">
      <c r="A24" s="655" t="s">
        <v>464</v>
      </c>
      <c r="B24" s="9">
        <v>101</v>
      </c>
      <c r="C24" s="28"/>
      <c r="D24" s="6">
        <v>275</v>
      </c>
      <c r="E24" s="28"/>
      <c r="F24" s="9">
        <v>96</v>
      </c>
      <c r="G24" s="28"/>
      <c r="H24" s="9">
        <v>1524</v>
      </c>
      <c r="I24" s="33"/>
      <c r="J24" s="6">
        <v>3839</v>
      </c>
      <c r="K24" s="28"/>
      <c r="L24" s="9">
        <v>1447</v>
      </c>
      <c r="M24" s="28"/>
      <c r="N24" s="716">
        <v>41.7</v>
      </c>
      <c r="O24" s="28"/>
      <c r="P24" s="523">
        <v>62.2</v>
      </c>
      <c r="Q24" s="28"/>
      <c r="R24" s="716">
        <v>86.7</v>
      </c>
      <c r="S24" s="8"/>
      <c r="T24" s="32"/>
    </row>
    <row r="25" spans="1:20" ht="20.25" customHeight="1">
      <c r="A25" s="655" t="s">
        <v>463</v>
      </c>
      <c r="B25" s="9">
        <v>1180</v>
      </c>
      <c r="C25" s="28"/>
      <c r="D25" s="6">
        <v>4144</v>
      </c>
      <c r="E25" s="28"/>
      <c r="F25" s="9">
        <v>1678</v>
      </c>
      <c r="G25" s="28"/>
      <c r="H25" s="9">
        <v>18298</v>
      </c>
      <c r="I25" s="33"/>
      <c r="J25" s="6">
        <v>63480</v>
      </c>
      <c r="K25" s="28"/>
      <c r="L25" s="9">
        <v>28538</v>
      </c>
      <c r="M25" s="28"/>
      <c r="N25" s="716">
        <v>49.9</v>
      </c>
      <c r="O25" s="28"/>
      <c r="P25" s="523">
        <v>61.9</v>
      </c>
      <c r="Q25" s="28"/>
      <c r="R25" s="716">
        <v>59</v>
      </c>
      <c r="S25" s="8"/>
      <c r="T25" s="32"/>
    </row>
    <row r="26" spans="1:20" ht="13.5" customHeight="1">
      <c r="A26" s="655" t="s">
        <v>494</v>
      </c>
      <c r="B26" s="9">
        <v>346</v>
      </c>
      <c r="C26" s="28"/>
      <c r="D26" s="6">
        <v>615</v>
      </c>
      <c r="E26" s="28"/>
      <c r="F26" s="9">
        <v>222</v>
      </c>
      <c r="G26" s="28"/>
      <c r="H26" s="9">
        <v>6169</v>
      </c>
      <c r="I26" s="33"/>
      <c r="J26" s="6">
        <v>10552</v>
      </c>
      <c r="K26" s="28"/>
      <c r="L26" s="9">
        <v>3380</v>
      </c>
      <c r="M26" s="28"/>
      <c r="N26" s="716">
        <v>52.9</v>
      </c>
      <c r="O26" s="28"/>
      <c r="P26" s="523">
        <v>67.9</v>
      </c>
      <c r="Q26" s="28"/>
      <c r="R26" s="716">
        <v>62.7</v>
      </c>
      <c r="S26" s="8"/>
      <c r="T26" s="32"/>
    </row>
    <row r="27" spans="1:20" ht="21.75" customHeight="1">
      <c r="A27" s="752" t="s">
        <v>572</v>
      </c>
      <c r="B27" s="18" t="s">
        <v>195</v>
      </c>
      <c r="C27" s="18"/>
      <c r="D27" s="10" t="s">
        <v>195</v>
      </c>
      <c r="E27" s="18"/>
      <c r="F27" s="18">
        <v>13</v>
      </c>
      <c r="G27" s="10"/>
      <c r="H27" s="18" t="s">
        <v>195</v>
      </c>
      <c r="I27" s="32"/>
      <c r="J27" s="18" t="s">
        <v>195</v>
      </c>
      <c r="K27" s="32"/>
      <c r="L27" s="18">
        <v>214</v>
      </c>
      <c r="M27" s="32"/>
      <c r="N27" s="55" t="s">
        <v>195</v>
      </c>
      <c r="O27" s="32"/>
      <c r="P27" s="55" t="s">
        <v>195</v>
      </c>
      <c r="Q27" s="32"/>
      <c r="R27" s="55">
        <v>37.9</v>
      </c>
      <c r="T27" s="32"/>
    </row>
    <row r="28" spans="1:20" ht="7.5" customHeight="1">
      <c r="A28" s="655" t="s">
        <v>573</v>
      </c>
      <c r="B28" s="18" t="s">
        <v>195</v>
      </c>
      <c r="C28" s="18"/>
      <c r="D28" s="10" t="s">
        <v>195</v>
      </c>
      <c r="E28" s="18"/>
      <c r="F28" s="9">
        <v>13</v>
      </c>
      <c r="G28" s="10"/>
      <c r="H28" s="9" t="s">
        <v>195</v>
      </c>
      <c r="I28" s="8"/>
      <c r="J28" s="9" t="s">
        <v>195</v>
      </c>
      <c r="K28" s="8"/>
      <c r="L28" s="9">
        <v>214</v>
      </c>
      <c r="M28" s="8"/>
      <c r="N28" s="716" t="s">
        <v>195</v>
      </c>
      <c r="O28" s="8"/>
      <c r="P28" s="716" t="s">
        <v>195</v>
      </c>
      <c r="Q28" s="8"/>
      <c r="R28" s="716">
        <v>37.9</v>
      </c>
      <c r="T28" s="32"/>
    </row>
    <row r="29" spans="1:20" ht="11.25" customHeight="1">
      <c r="A29" s="655"/>
      <c r="B29" s="18"/>
      <c r="C29" s="18"/>
      <c r="D29" s="10"/>
      <c r="E29" s="18"/>
      <c r="F29" s="21"/>
      <c r="G29" s="10"/>
      <c r="H29" s="18"/>
      <c r="I29" s="32"/>
      <c r="J29" s="18"/>
      <c r="K29" s="32"/>
      <c r="L29" s="385"/>
      <c r="M29" s="32"/>
      <c r="N29" s="55"/>
      <c r="O29" s="32"/>
      <c r="P29" s="55"/>
      <c r="Q29" s="32"/>
      <c r="R29" s="384"/>
      <c r="T29" s="32"/>
    </row>
    <row r="30" spans="1:19" ht="31.5" customHeight="1">
      <c r="A30" s="1224" t="s">
        <v>495</v>
      </c>
      <c r="B30" s="1147"/>
      <c r="C30" s="1147"/>
      <c r="D30" s="1147"/>
      <c r="E30" s="1147"/>
      <c r="F30" s="1147"/>
      <c r="G30" s="1147"/>
      <c r="H30" s="1147"/>
      <c r="I30" s="1147"/>
      <c r="J30" s="1147"/>
      <c r="K30" s="1147"/>
      <c r="L30" s="1147"/>
      <c r="M30" s="1147"/>
      <c r="N30" s="1147"/>
      <c r="O30" s="1147"/>
      <c r="P30" s="1147"/>
      <c r="Q30" s="1147"/>
      <c r="R30" s="1147"/>
      <c r="S30" s="774"/>
    </row>
    <row r="31" spans="1:13" ht="9.75" customHeight="1">
      <c r="A31" s="7"/>
      <c r="B31" s="6"/>
      <c r="C31" s="6"/>
      <c r="D31" s="6"/>
      <c r="E31" s="6"/>
      <c r="F31" s="6"/>
      <c r="G31" s="6"/>
      <c r="H31" s="6"/>
      <c r="I31" s="6"/>
      <c r="J31" s="6"/>
      <c r="K31" s="6"/>
      <c r="L31" s="6"/>
      <c r="M31" s="6"/>
    </row>
    <row r="32" ht="13.5" customHeight="1"/>
    <row r="33" ht="13.5" customHeight="1">
      <c r="U33" s="4"/>
    </row>
    <row r="34" spans="1:21" ht="12" customHeight="1">
      <c r="A34" s="1215"/>
      <c r="B34" s="1216"/>
      <c r="C34" s="1216"/>
      <c r="D34" s="1216"/>
      <c r="E34" s="1216"/>
      <c r="F34" s="1216"/>
      <c r="G34" s="1216"/>
      <c r="H34" s="1216"/>
      <c r="I34" s="1216"/>
      <c r="J34" s="1216"/>
      <c r="K34" s="1216"/>
      <c r="L34" s="1216"/>
      <c r="M34" s="1216"/>
      <c r="N34" s="1216"/>
      <c r="O34" s="1216"/>
      <c r="P34" s="1216"/>
      <c r="Q34" s="1216"/>
      <c r="R34" s="1216"/>
      <c r="U34" s="4"/>
    </row>
    <row r="35" ht="15" customHeight="1">
      <c r="U35" s="4"/>
    </row>
    <row r="36" ht="15" customHeight="1">
      <c r="U36" s="4"/>
    </row>
    <row r="37" spans="1:21" ht="57" customHeight="1">
      <c r="A37" s="1217"/>
      <c r="B37" s="1218"/>
      <c r="C37" s="1218"/>
      <c r="D37" s="1218"/>
      <c r="E37" s="1218"/>
      <c r="F37" s="1218"/>
      <c r="G37" s="1218"/>
      <c r="H37" s="1218"/>
      <c r="I37" s="1218"/>
      <c r="J37" s="1218"/>
      <c r="K37" s="1218"/>
      <c r="L37" s="1218"/>
      <c r="M37" s="1218"/>
      <c r="N37" s="1218"/>
      <c r="O37" s="1219"/>
      <c r="P37" s="1219"/>
      <c r="U37" s="4"/>
    </row>
    <row r="38" ht="15" customHeight="1">
      <c r="U38" s="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sheetProtection/>
  <mergeCells count="8">
    <mergeCell ref="A34:R34"/>
    <mergeCell ref="A37:P37"/>
    <mergeCell ref="J3:R6"/>
    <mergeCell ref="A7:A10"/>
    <mergeCell ref="H8:L8"/>
    <mergeCell ref="N8:R8"/>
    <mergeCell ref="B8:F8"/>
    <mergeCell ref="A30:R30"/>
  </mergeCells>
  <printOptions/>
  <pageMargins left="0.15748031496062992" right="0.15748031496062992" top="0.3937007874015748" bottom="0.3937007874015748" header="0" footer="0"/>
  <pageSetup fitToHeight="0"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U40"/>
  <sheetViews>
    <sheetView showGridLines="0" zoomScalePageLayoutView="0" workbookViewId="0" topLeftCell="A1">
      <selection activeCell="A1" sqref="A1"/>
    </sheetView>
  </sheetViews>
  <sheetFormatPr defaultColWidth="8.66015625" defaultRowHeight="11.25"/>
  <cols>
    <col min="1" max="1" width="33.66015625" style="8" customWidth="1"/>
    <col min="2" max="2" width="0.328125" style="8" customWidth="1"/>
    <col min="3" max="3" width="14.16015625" style="8" customWidth="1"/>
    <col min="4" max="4" width="4" style="8" customWidth="1"/>
    <col min="5" max="5" width="15" style="8" customWidth="1"/>
    <col min="6" max="6" width="3.5" style="8" customWidth="1"/>
    <col min="7" max="7" width="16.33203125" style="8" customWidth="1"/>
    <col min="8" max="8" width="2.66015625" style="8" customWidth="1"/>
    <col min="9" max="9" width="15.33203125" style="8" customWidth="1"/>
    <col min="10" max="10" width="3.33203125" style="8" customWidth="1"/>
    <col min="11" max="11" width="16.5" style="8" customWidth="1"/>
    <col min="12" max="12" width="4.33203125" style="8" customWidth="1"/>
    <col min="13" max="13" width="15.5" style="8" customWidth="1"/>
    <col min="14" max="14" width="2" style="8" customWidth="1"/>
    <col min="15" max="16384" width="8.66015625" style="8" customWidth="1"/>
  </cols>
  <sheetData>
    <row r="1" spans="1:14" ht="18.75" customHeight="1">
      <c r="A1" s="445" t="s">
        <v>471</v>
      </c>
      <c r="B1" s="48"/>
      <c r="C1" s="48"/>
      <c r="D1" s="48"/>
      <c r="E1" s="48"/>
      <c r="F1" s="480"/>
      <c r="G1" s="395"/>
      <c r="H1" s="447" t="s">
        <v>452</v>
      </c>
      <c r="J1" s="480"/>
      <c r="K1" s="480"/>
      <c r="L1" s="480"/>
      <c r="M1" s="480"/>
      <c r="N1" s="395"/>
    </row>
    <row r="2" spans="1:14" ht="18" customHeight="1">
      <c r="A2" s="36"/>
      <c r="B2" s="36"/>
      <c r="C2" s="36"/>
      <c r="D2" s="36"/>
      <c r="E2" s="36"/>
      <c r="F2" s="36"/>
      <c r="G2" s="36"/>
      <c r="H2" s="1225" t="s">
        <v>420</v>
      </c>
      <c r="I2" s="1145"/>
      <c r="J2" s="1145"/>
      <c r="K2" s="1145"/>
      <c r="L2" s="1145"/>
      <c r="M2" s="1145"/>
      <c r="N2" s="36"/>
    </row>
    <row r="3" spans="1:14" ht="24.75" customHeight="1">
      <c r="A3" s="39"/>
      <c r="B3" s="37"/>
      <c r="C3" s="37"/>
      <c r="D3" s="37"/>
      <c r="E3" s="37"/>
      <c r="F3" s="37"/>
      <c r="G3" s="37"/>
      <c r="H3" s="1145"/>
      <c r="I3" s="1145"/>
      <c r="J3" s="1145"/>
      <c r="K3" s="1145"/>
      <c r="L3" s="1145"/>
      <c r="M3" s="1145"/>
      <c r="N3" s="37"/>
    </row>
    <row r="4" spans="1:14" ht="17.25" customHeight="1">
      <c r="A4" s="39"/>
      <c r="B4" s="37"/>
      <c r="C4" s="37"/>
      <c r="D4" s="37"/>
      <c r="E4" s="37"/>
      <c r="F4" s="37"/>
      <c r="G4" s="37"/>
      <c r="H4" s="1145"/>
      <c r="I4" s="1145"/>
      <c r="J4" s="1145"/>
      <c r="K4" s="1145"/>
      <c r="L4" s="1145"/>
      <c r="M4" s="1145"/>
      <c r="N4" s="37"/>
    </row>
    <row r="5" spans="1:14" ht="9.75" customHeight="1">
      <c r="A5" s="36"/>
      <c r="B5" s="37"/>
      <c r="C5" s="37"/>
      <c r="D5" s="37"/>
      <c r="E5" s="37"/>
      <c r="F5" s="37"/>
      <c r="G5" s="37"/>
      <c r="H5" s="1145"/>
      <c r="I5" s="1145"/>
      <c r="J5" s="1145"/>
      <c r="K5" s="1145"/>
      <c r="L5" s="1145"/>
      <c r="M5" s="1145"/>
      <c r="N5" s="37"/>
    </row>
    <row r="6" ht="8.25" customHeight="1">
      <c r="A6" s="1226"/>
    </row>
    <row r="7" spans="1:14" ht="15" customHeight="1" thickBot="1">
      <c r="A7" s="1227"/>
      <c r="B7" s="396"/>
      <c r="C7" s="396"/>
      <c r="D7" s="396"/>
      <c r="E7" s="396"/>
      <c r="F7" s="396"/>
      <c r="G7" s="396"/>
      <c r="H7" s="396"/>
      <c r="I7" s="396"/>
      <c r="L7" s="396"/>
      <c r="M7" s="396"/>
      <c r="N7" s="396"/>
    </row>
    <row r="8" spans="1:14" ht="27" customHeight="1" thickBot="1">
      <c r="A8" s="1227"/>
      <c r="B8" s="1228" t="s">
        <v>69</v>
      </c>
      <c r="C8" s="1228"/>
      <c r="D8" s="1228"/>
      <c r="E8" s="1228"/>
      <c r="F8" s="1228"/>
      <c r="G8" s="1228"/>
      <c r="H8" s="565"/>
      <c r="I8" s="1229" t="s">
        <v>366</v>
      </c>
      <c r="J8" s="1229"/>
      <c r="K8" s="1229"/>
      <c r="L8" s="1229"/>
      <c r="M8" s="1229"/>
      <c r="N8" s="525"/>
    </row>
    <row r="9" spans="1:16" ht="21" customHeight="1" thickBot="1">
      <c r="A9" s="1227"/>
      <c r="B9" s="1222">
        <v>2019</v>
      </c>
      <c r="C9" s="1222"/>
      <c r="D9" s="1230"/>
      <c r="E9" s="1222">
        <v>2020</v>
      </c>
      <c r="F9" s="1230"/>
      <c r="G9" s="649">
        <v>2021</v>
      </c>
      <c r="H9" s="22"/>
      <c r="I9" s="649">
        <v>2019</v>
      </c>
      <c r="J9" s="437"/>
      <c r="K9" s="649">
        <v>2020</v>
      </c>
      <c r="L9" s="435"/>
      <c r="M9" s="649">
        <v>2021</v>
      </c>
      <c r="N9" s="437"/>
      <c r="O9" s="437"/>
      <c r="P9" s="437"/>
    </row>
    <row r="10" spans="1:14" ht="17.25" customHeight="1">
      <c r="A10" s="1227"/>
      <c r="D10" s="388"/>
      <c r="F10" s="388"/>
      <c r="G10" s="18"/>
      <c r="H10" s="28"/>
      <c r="M10" s="18"/>
      <c r="N10" s="18"/>
    </row>
    <row r="11" spans="1:14" ht="15.75" customHeight="1">
      <c r="A11" s="19" t="s">
        <v>210</v>
      </c>
      <c r="C11" s="18">
        <v>156707</v>
      </c>
      <c r="D11" s="18"/>
      <c r="E11" s="18">
        <v>423184</v>
      </c>
      <c r="F11" s="28"/>
      <c r="G11" s="18">
        <v>393723</v>
      </c>
      <c r="H11" s="397"/>
      <c r="I11" s="55">
        <v>59.88892646786678</v>
      </c>
      <c r="J11" s="725"/>
      <c r="K11" s="55">
        <v>69.13664505274302</v>
      </c>
      <c r="L11" s="55"/>
      <c r="M11" s="55">
        <v>70.70955468692456</v>
      </c>
      <c r="N11" s="18"/>
    </row>
    <row r="12" spans="1:13" ht="3" customHeight="1">
      <c r="A12" s="11"/>
      <c r="C12" s="28"/>
      <c r="D12" s="28"/>
      <c r="E12" s="28"/>
      <c r="F12" s="28"/>
      <c r="G12" s="28"/>
      <c r="H12" s="397"/>
      <c r="I12" s="725"/>
      <c r="J12" s="725"/>
      <c r="K12" s="725"/>
      <c r="L12" s="725"/>
      <c r="M12" s="725"/>
    </row>
    <row r="13" spans="1:13" ht="15" customHeight="1">
      <c r="A13" s="11" t="s">
        <v>201</v>
      </c>
      <c r="C13" s="28"/>
      <c r="D13" s="28"/>
      <c r="E13" s="28"/>
      <c r="F13" s="28"/>
      <c r="G13" s="28"/>
      <c r="H13" s="397"/>
      <c r="I13" s="725"/>
      <c r="J13" s="725"/>
      <c r="K13" s="725"/>
      <c r="L13" s="725"/>
      <c r="M13" s="725"/>
    </row>
    <row r="14" spans="1:14" ht="15" customHeight="1">
      <c r="A14" s="17" t="s">
        <v>202</v>
      </c>
      <c r="C14" s="9">
        <v>16442</v>
      </c>
      <c r="D14" s="9"/>
      <c r="E14" s="9">
        <v>97271</v>
      </c>
      <c r="F14" s="28"/>
      <c r="G14" s="9">
        <v>190823</v>
      </c>
      <c r="H14" s="397"/>
      <c r="I14" s="716">
        <v>81.12279528037952</v>
      </c>
      <c r="J14" s="716"/>
      <c r="K14" s="716">
        <v>55.718446402319294</v>
      </c>
      <c r="L14" s="716"/>
      <c r="M14" s="716">
        <v>64.94242308317132</v>
      </c>
      <c r="N14" s="9"/>
    </row>
    <row r="15" spans="1:14" ht="15" customHeight="1">
      <c r="A15" s="594" t="s">
        <v>203</v>
      </c>
      <c r="C15" s="51">
        <v>332</v>
      </c>
      <c r="D15" s="9"/>
      <c r="E15" s="51">
        <v>25953</v>
      </c>
      <c r="F15" s="28"/>
      <c r="G15" s="9">
        <v>39718</v>
      </c>
      <c r="H15" s="397"/>
      <c r="I15" s="51">
        <v>33.795180722891565</v>
      </c>
      <c r="J15" s="716"/>
      <c r="K15" s="726">
        <v>57.22737255808577</v>
      </c>
      <c r="L15" s="716"/>
      <c r="M15" s="716">
        <v>69.7514980613324</v>
      </c>
      <c r="N15" s="9"/>
    </row>
    <row r="16" spans="1:14" ht="15" customHeight="1">
      <c r="A16" s="17" t="s">
        <v>204</v>
      </c>
      <c r="C16" s="9">
        <v>139933</v>
      </c>
      <c r="D16" s="9"/>
      <c r="E16" s="9">
        <v>299960</v>
      </c>
      <c r="F16" s="28"/>
      <c r="G16" s="9">
        <v>163182</v>
      </c>
      <c r="H16" s="397"/>
      <c r="I16" s="716">
        <v>57.45587531175634</v>
      </c>
      <c r="J16" s="716"/>
      <c r="K16" s="716">
        <v>74.51830577410321</v>
      </c>
      <c r="L16" s="716"/>
      <c r="M16" s="716">
        <v>77.68675466656862</v>
      </c>
      <c r="N16" s="9"/>
    </row>
    <row r="17" spans="1:14" ht="18" customHeight="1">
      <c r="A17" s="5"/>
      <c r="C17" s="28"/>
      <c r="D17" s="28"/>
      <c r="E17" s="28"/>
      <c r="F17" s="28"/>
      <c r="G17" s="18"/>
      <c r="H17" s="5"/>
      <c r="I17" s="716"/>
      <c r="J17" s="725"/>
      <c r="K17" s="716"/>
      <c r="L17" s="716"/>
      <c r="M17" s="716"/>
      <c r="N17" s="18"/>
    </row>
    <row r="18" spans="1:14" ht="15" customHeight="1">
      <c r="A18" s="19" t="s">
        <v>216</v>
      </c>
      <c r="C18" s="18">
        <v>57400</v>
      </c>
      <c r="D18" s="18"/>
      <c r="E18" s="18">
        <v>176276</v>
      </c>
      <c r="F18" s="18"/>
      <c r="G18" s="18">
        <v>162114</v>
      </c>
      <c r="H18" s="28"/>
      <c r="I18" s="55">
        <v>61.64498257839721</v>
      </c>
      <c r="J18" s="383"/>
      <c r="K18" s="55">
        <v>69.65768454015294</v>
      </c>
      <c r="L18" s="55"/>
      <c r="M18" s="55">
        <v>70.55625670824234</v>
      </c>
      <c r="N18" s="18"/>
    </row>
    <row r="19" spans="1:13" ht="1.5" customHeight="1">
      <c r="A19" s="11"/>
      <c r="C19" s="28"/>
      <c r="D19" s="28"/>
      <c r="E19" s="28"/>
      <c r="F19" s="28"/>
      <c r="G19" s="28"/>
      <c r="H19" s="28"/>
      <c r="I19" s="716"/>
      <c r="J19" s="725"/>
      <c r="K19" s="716"/>
      <c r="L19" s="716"/>
      <c r="M19" s="716"/>
    </row>
    <row r="20" spans="1:13" ht="15" customHeight="1">
      <c r="A20" s="11" t="s">
        <v>201</v>
      </c>
      <c r="C20" s="28"/>
      <c r="D20" s="28"/>
      <c r="E20" s="28"/>
      <c r="F20" s="28"/>
      <c r="G20" s="28"/>
      <c r="H20" s="28"/>
      <c r="I20" s="716"/>
      <c r="J20" s="725"/>
      <c r="K20" s="716"/>
      <c r="L20" s="716"/>
      <c r="M20" s="716"/>
    </row>
    <row r="21" spans="1:14" ht="15" customHeight="1">
      <c r="A21" s="17" t="s">
        <v>202</v>
      </c>
      <c r="C21" s="9">
        <v>8942</v>
      </c>
      <c r="D21" s="9"/>
      <c r="E21" s="9">
        <v>45262</v>
      </c>
      <c r="F21" s="9"/>
      <c r="G21" s="9">
        <v>81762</v>
      </c>
      <c r="H21" s="28"/>
      <c r="I21" s="716">
        <v>85.55244911652873</v>
      </c>
      <c r="J21" s="725"/>
      <c r="K21" s="716">
        <v>54.76311254473951</v>
      </c>
      <c r="L21" s="716"/>
      <c r="M21" s="716">
        <v>64.79870844646658</v>
      </c>
      <c r="N21" s="9"/>
    </row>
    <row r="22" spans="1:21" ht="15" customHeight="1">
      <c r="A22" s="17" t="s">
        <v>203</v>
      </c>
      <c r="C22" s="1065">
        <v>254</v>
      </c>
      <c r="D22" s="1066"/>
      <c r="E22" s="1065">
        <v>10423</v>
      </c>
      <c r="F22" s="9"/>
      <c r="G22" s="9">
        <v>15886</v>
      </c>
      <c r="H22" s="28"/>
      <c r="I22" s="51">
        <v>29.291338582677167</v>
      </c>
      <c r="J22" s="725"/>
      <c r="K22" s="726">
        <v>52.45188525376571</v>
      </c>
      <c r="L22" s="716"/>
      <c r="M22" s="716">
        <v>67.73662344202442</v>
      </c>
      <c r="N22" s="9"/>
      <c r="U22" s="526"/>
    </row>
    <row r="23" spans="1:21" ht="15" customHeight="1">
      <c r="A23" s="17" t="s">
        <v>204</v>
      </c>
      <c r="C23" s="9">
        <v>48204</v>
      </c>
      <c r="D23" s="9"/>
      <c r="E23" s="9">
        <v>120591</v>
      </c>
      <c r="F23" s="9"/>
      <c r="G23" s="9">
        <v>64466</v>
      </c>
      <c r="H23" s="28"/>
      <c r="I23" s="716">
        <v>57.38054933200564</v>
      </c>
      <c r="J23" s="725"/>
      <c r="K23" s="716">
        <v>76.73527875214569</v>
      </c>
      <c r="L23" s="716"/>
      <c r="M23" s="716">
        <v>78.55336146185586</v>
      </c>
      <c r="N23" s="9"/>
      <c r="U23" s="527"/>
    </row>
    <row r="24" spans="3:21" ht="18" customHeight="1">
      <c r="C24" s="28"/>
      <c r="D24" s="28"/>
      <c r="E24" s="28"/>
      <c r="F24" s="28"/>
      <c r="G24" s="18"/>
      <c r="H24" s="28"/>
      <c r="I24" s="716"/>
      <c r="J24" s="725"/>
      <c r="K24" s="716"/>
      <c r="L24" s="716"/>
      <c r="M24" s="716"/>
      <c r="N24" s="18"/>
      <c r="U24" s="527"/>
    </row>
    <row r="25" spans="1:21" ht="15" customHeight="1">
      <c r="A25" s="11" t="s">
        <v>217</v>
      </c>
      <c r="C25" s="18">
        <v>99307</v>
      </c>
      <c r="D25" s="18"/>
      <c r="E25" s="18">
        <v>246908</v>
      </c>
      <c r="F25" s="28"/>
      <c r="G25" s="18">
        <v>231606</v>
      </c>
      <c r="H25" s="28"/>
      <c r="I25" s="55">
        <v>58.873916239540016</v>
      </c>
      <c r="J25" s="383"/>
      <c r="K25" s="55">
        <v>68.76465728125456</v>
      </c>
      <c r="L25" s="55"/>
      <c r="M25" s="55">
        <v>70.81725430256556</v>
      </c>
      <c r="N25" s="18"/>
      <c r="U25" s="528"/>
    </row>
    <row r="26" spans="1:21" ht="3" customHeight="1">
      <c r="A26" s="11"/>
      <c r="C26" s="28"/>
      <c r="D26" s="28"/>
      <c r="E26" s="28"/>
      <c r="F26" s="28"/>
      <c r="G26" s="28"/>
      <c r="H26" s="28"/>
      <c r="I26" s="55"/>
      <c r="J26" s="383"/>
      <c r="K26" s="55"/>
      <c r="L26" s="55"/>
      <c r="M26" s="55"/>
      <c r="U26" s="528"/>
    </row>
    <row r="27" spans="1:21" ht="15" customHeight="1">
      <c r="A27" s="11" t="s">
        <v>201</v>
      </c>
      <c r="C27" s="28"/>
      <c r="D27" s="28"/>
      <c r="E27" s="28"/>
      <c r="F27" s="28"/>
      <c r="G27" s="28"/>
      <c r="H27" s="28"/>
      <c r="I27" s="716"/>
      <c r="J27" s="725"/>
      <c r="K27" s="716"/>
      <c r="L27" s="716"/>
      <c r="M27" s="716"/>
      <c r="U27" s="528"/>
    </row>
    <row r="28" spans="1:21" ht="15" customHeight="1">
      <c r="A28" s="17" t="s">
        <v>202</v>
      </c>
      <c r="C28" s="9">
        <v>7500</v>
      </c>
      <c r="D28" s="9"/>
      <c r="E28" s="9">
        <v>52009</v>
      </c>
      <c r="F28" s="28"/>
      <c r="G28" s="9">
        <v>109061</v>
      </c>
      <c r="H28" s="28"/>
      <c r="I28" s="716">
        <v>75.84146666666666</v>
      </c>
      <c r="J28" s="725"/>
      <c r="K28" s="716">
        <v>56.549847141840836</v>
      </c>
      <c r="L28" s="716"/>
      <c r="M28" s="716">
        <v>65.05016458679088</v>
      </c>
      <c r="N28" s="9"/>
      <c r="U28" s="526"/>
    </row>
    <row r="29" spans="1:21" ht="15" customHeight="1">
      <c r="A29" s="17" t="s">
        <v>203</v>
      </c>
      <c r="C29" s="9">
        <v>78</v>
      </c>
      <c r="D29" s="9"/>
      <c r="E29" s="9">
        <v>15530</v>
      </c>
      <c r="F29" s="28"/>
      <c r="G29" s="9">
        <v>23832</v>
      </c>
      <c r="H29" s="28"/>
      <c r="I29" s="51">
        <v>48.46153846153846</v>
      </c>
      <c r="J29" s="725"/>
      <c r="K29" s="726">
        <v>60.43245331616227</v>
      </c>
      <c r="L29" s="716"/>
      <c r="M29" s="716">
        <v>71.0945787176905</v>
      </c>
      <c r="N29" s="9"/>
      <c r="U29" s="526"/>
    </row>
    <row r="30" spans="1:21" ht="15" customHeight="1">
      <c r="A30" s="17" t="s">
        <v>204</v>
      </c>
      <c r="C30" s="9">
        <v>91729</v>
      </c>
      <c r="D30" s="9"/>
      <c r="E30" s="9">
        <v>179369</v>
      </c>
      <c r="F30" s="28"/>
      <c r="G30" s="9">
        <v>98713</v>
      </c>
      <c r="H30" s="28"/>
      <c r="I30" s="716">
        <v>57.49545945120954</v>
      </c>
      <c r="J30" s="725"/>
      <c r="K30" s="716">
        <v>73.02781974588697</v>
      </c>
      <c r="L30" s="716"/>
      <c r="M30" s="716">
        <v>77.12194948993547</v>
      </c>
      <c r="N30" s="9"/>
      <c r="U30" s="527"/>
    </row>
    <row r="31" spans="1:21" ht="15" customHeight="1">
      <c r="A31" s="17"/>
      <c r="C31" s="9"/>
      <c r="D31" s="9"/>
      <c r="E31" s="9"/>
      <c r="F31" s="28"/>
      <c r="G31" s="9"/>
      <c r="H31" s="28"/>
      <c r="I31" s="716"/>
      <c r="J31" s="725"/>
      <c r="K31" s="716"/>
      <c r="L31" s="716"/>
      <c r="M31" s="716"/>
      <c r="N31" s="9"/>
      <c r="U31" s="1033"/>
    </row>
    <row r="32" spans="1:21" ht="21" customHeight="1">
      <c r="A32" s="1224" t="s">
        <v>574</v>
      </c>
      <c r="B32" s="1224"/>
      <c r="C32" s="1224"/>
      <c r="D32" s="1224"/>
      <c r="E32" s="1224"/>
      <c r="F32" s="1224"/>
      <c r="G32" s="1224"/>
      <c r="H32" s="1224"/>
      <c r="I32" s="1224"/>
      <c r="J32" s="1224"/>
      <c r="K32" s="1224"/>
      <c r="L32" s="1224"/>
      <c r="M32" s="1224"/>
      <c r="N32" s="42"/>
      <c r="U32" s="528"/>
    </row>
    <row r="33" ht="22.5" customHeight="1">
      <c r="U33" s="528"/>
    </row>
    <row r="34" ht="10.5">
      <c r="U34" s="526"/>
    </row>
    <row r="35" ht="10.5">
      <c r="U35" s="526"/>
    </row>
    <row r="36" ht="10.5">
      <c r="U36" s="527"/>
    </row>
    <row r="37" ht="10.5">
      <c r="U37" s="527"/>
    </row>
    <row r="38" ht="10.5">
      <c r="U38" s="528"/>
    </row>
    <row r="39" ht="10.5">
      <c r="U39" s="528"/>
    </row>
    <row r="40" ht="10.5">
      <c r="U40" s="528"/>
    </row>
  </sheetData>
  <sheetProtection/>
  <mergeCells count="7">
    <mergeCell ref="A32:M32"/>
    <mergeCell ref="H2:M5"/>
    <mergeCell ref="A6:A10"/>
    <mergeCell ref="B8:G8"/>
    <mergeCell ref="I8:M8"/>
    <mergeCell ref="B9:D9"/>
    <mergeCell ref="E9:F9"/>
  </mergeCells>
  <printOptions/>
  <pageMargins left="0.15748031496062992" right="0.15748031496062992"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
    </sheetView>
  </sheetViews>
  <sheetFormatPr defaultColWidth="8.66015625" defaultRowHeight="11.25"/>
  <cols>
    <col min="1" max="1" width="27.83203125" style="3" customWidth="1"/>
    <col min="2" max="2" width="14" style="3" customWidth="1"/>
    <col min="3" max="3" width="3.33203125" style="3" customWidth="1"/>
    <col min="4" max="4" width="18" style="3" customWidth="1"/>
    <col min="5" max="5" width="3" style="3" customWidth="1"/>
    <col min="6" max="6" width="15.83203125" style="3" customWidth="1"/>
    <col min="7" max="7" width="5" style="3" customWidth="1"/>
    <col min="8" max="8" width="13.83203125" style="3" customWidth="1"/>
    <col min="9" max="9" width="3" style="3" customWidth="1"/>
    <col min="10" max="10" width="15.66015625" style="3" customWidth="1"/>
    <col min="11" max="11" width="2.5" style="3" customWidth="1"/>
    <col min="12" max="12" width="13.16015625" style="3" customWidth="1"/>
    <col min="13" max="13" width="1.83203125" style="3" customWidth="1"/>
    <col min="14" max="16384" width="8.66015625" style="3" customWidth="1"/>
  </cols>
  <sheetData>
    <row r="1" spans="1:12" ht="20.25" customHeight="1">
      <c r="A1" s="524" t="s">
        <v>472</v>
      </c>
      <c r="B1" s="47"/>
      <c r="C1" s="524"/>
      <c r="D1" s="524"/>
      <c r="E1" s="524"/>
      <c r="H1" s="447" t="s">
        <v>367</v>
      </c>
      <c r="J1" s="482"/>
      <c r="K1" s="482"/>
      <c r="L1" s="482"/>
    </row>
    <row r="2" spans="1:12" ht="18.75" customHeight="1">
      <c r="A2" s="43"/>
      <c r="B2" s="43"/>
      <c r="C2" s="43"/>
      <c r="D2" s="43"/>
      <c r="E2" s="43"/>
      <c r="H2" s="1233" t="s">
        <v>421</v>
      </c>
      <c r="I2" s="1233"/>
      <c r="J2" s="1233"/>
      <c r="K2" s="1233"/>
      <c r="L2" s="1233"/>
    </row>
    <row r="3" spans="1:12" ht="18.75" customHeight="1">
      <c r="A3" s="32"/>
      <c r="B3" s="44"/>
      <c r="C3" s="44"/>
      <c r="D3" s="44"/>
      <c r="E3" s="44"/>
      <c r="H3" s="1233"/>
      <c r="I3" s="1233"/>
      <c r="J3" s="1233"/>
      <c r="K3" s="1233"/>
      <c r="L3" s="1233"/>
    </row>
    <row r="4" spans="1:12" ht="15" customHeight="1">
      <c r="A4" s="32" t="s">
        <v>435</v>
      </c>
      <c r="B4" s="32"/>
      <c r="C4" s="32"/>
      <c r="D4" s="32"/>
      <c r="E4" s="32"/>
      <c r="H4" s="1233"/>
      <c r="I4" s="1233"/>
      <c r="J4" s="1233"/>
      <c r="K4" s="1233"/>
      <c r="L4" s="1233"/>
    </row>
    <row r="5" ht="18.75" customHeight="1">
      <c r="A5" s="1226"/>
    </row>
    <row r="6" spans="1:12" ht="18" customHeight="1" thickBot="1">
      <c r="A6" s="1221"/>
      <c r="B6" s="396"/>
      <c r="C6" s="396"/>
      <c r="D6" s="396"/>
      <c r="E6" s="396"/>
      <c r="F6" s="396"/>
      <c r="G6" s="396"/>
      <c r="H6" s="396"/>
      <c r="I6" s="396"/>
      <c r="J6" s="8"/>
      <c r="K6" s="8"/>
      <c r="L6" s="8"/>
    </row>
    <row r="7" spans="1:12" ht="24" customHeight="1" thickBot="1">
      <c r="A7" s="1221"/>
      <c r="B7" s="1228" t="s">
        <v>69</v>
      </c>
      <c r="C7" s="1228"/>
      <c r="D7" s="1228"/>
      <c r="E7" s="1228"/>
      <c r="F7" s="1228"/>
      <c r="G7" s="566"/>
      <c r="H7" s="1229" t="s">
        <v>366</v>
      </c>
      <c r="I7" s="1229"/>
      <c r="J7" s="1229"/>
      <c r="K7" s="1229"/>
      <c r="L7" s="1229"/>
    </row>
    <row r="8" spans="1:12" ht="20.25" customHeight="1">
      <c r="A8" s="1221"/>
      <c r="B8" s="656">
        <v>2019</v>
      </c>
      <c r="C8" s="435"/>
      <c r="D8" s="656">
        <v>2020</v>
      </c>
      <c r="E8" s="435"/>
      <c r="F8" s="650">
        <v>2021</v>
      </c>
      <c r="G8" s="22"/>
      <c r="H8" s="656">
        <v>2029</v>
      </c>
      <c r="I8" s="435"/>
      <c r="J8" s="656">
        <v>2020</v>
      </c>
      <c r="K8" s="435"/>
      <c r="L8" s="650">
        <v>2021</v>
      </c>
    </row>
    <row r="9" spans="1:12" ht="20.25" customHeight="1">
      <c r="A9" s="20"/>
      <c r="B9" s="437"/>
      <c r="D9" s="437"/>
      <c r="E9" s="13"/>
      <c r="F9" s="437"/>
      <c r="G9" s="28"/>
      <c r="H9" s="437"/>
      <c r="J9" s="437"/>
      <c r="K9" s="437"/>
      <c r="L9" s="437"/>
    </row>
    <row r="10" spans="1:18" ht="18" customHeight="1">
      <c r="A10" s="26" t="s">
        <v>466</v>
      </c>
      <c r="B10" s="18">
        <v>156707</v>
      </c>
      <c r="C10" s="18"/>
      <c r="D10" s="18">
        <v>423184</v>
      </c>
      <c r="E10" s="18"/>
      <c r="F10" s="18">
        <v>393723</v>
      </c>
      <c r="G10" s="56"/>
      <c r="H10" s="55">
        <v>59.88892646786678</v>
      </c>
      <c r="I10" s="55"/>
      <c r="J10" s="55">
        <v>69.13664505274302</v>
      </c>
      <c r="K10" s="55"/>
      <c r="L10" s="55">
        <v>70.70955468692456</v>
      </c>
      <c r="R10" s="526"/>
    </row>
    <row r="11" spans="1:18" ht="18" customHeight="1">
      <c r="A11" s="719" t="s">
        <v>211</v>
      </c>
      <c r="B11" s="397">
        <v>15709</v>
      </c>
      <c r="C11" s="397"/>
      <c r="D11" s="397">
        <v>41087</v>
      </c>
      <c r="E11" s="397"/>
      <c r="F11" s="397">
        <v>42606</v>
      </c>
      <c r="G11" s="721"/>
      <c r="H11" s="725">
        <v>63.816283659048956</v>
      </c>
      <c r="I11" s="725"/>
      <c r="J11" s="725">
        <v>74.89420011195756</v>
      </c>
      <c r="K11" s="725"/>
      <c r="L11" s="725">
        <v>83.77866967093837</v>
      </c>
      <c r="R11" s="531"/>
    </row>
    <row r="12" spans="1:18" ht="18" customHeight="1">
      <c r="A12" s="719" t="s">
        <v>212</v>
      </c>
      <c r="B12" s="9">
        <v>43842</v>
      </c>
      <c r="C12" s="9"/>
      <c r="D12" s="9">
        <v>124715</v>
      </c>
      <c r="E12" s="9"/>
      <c r="F12" s="9">
        <v>104973</v>
      </c>
      <c r="G12" s="722"/>
      <c r="H12" s="716">
        <v>61.191140915104235</v>
      </c>
      <c r="I12" s="716"/>
      <c r="J12" s="716">
        <v>72.13604618530249</v>
      </c>
      <c r="K12" s="716"/>
      <c r="L12" s="716">
        <v>74.8416926257228</v>
      </c>
      <c r="R12" s="528"/>
    </row>
    <row r="13" spans="1:18" ht="18" customHeight="1">
      <c r="A13" s="719" t="s">
        <v>213</v>
      </c>
      <c r="B13" s="397">
        <v>50353</v>
      </c>
      <c r="C13" s="397"/>
      <c r="D13" s="397">
        <v>136889</v>
      </c>
      <c r="E13" s="9"/>
      <c r="F13" s="9">
        <v>123687</v>
      </c>
      <c r="G13" s="34"/>
      <c r="H13" s="716">
        <v>59.37237106031418</v>
      </c>
      <c r="I13" s="716"/>
      <c r="J13" s="716">
        <v>68.89497329953466</v>
      </c>
      <c r="K13" s="716"/>
      <c r="L13" s="716">
        <v>69.1494255661468</v>
      </c>
      <c r="R13" s="528"/>
    </row>
    <row r="14" spans="1:18" ht="18" customHeight="1">
      <c r="A14" s="719" t="s">
        <v>214</v>
      </c>
      <c r="B14" s="397">
        <v>38617</v>
      </c>
      <c r="C14" s="397"/>
      <c r="D14" s="397">
        <v>99263</v>
      </c>
      <c r="E14" s="9"/>
      <c r="F14" s="9">
        <v>97409</v>
      </c>
      <c r="G14" s="34"/>
      <c r="H14" s="716">
        <v>58.14346013413782</v>
      </c>
      <c r="I14" s="716"/>
      <c r="J14" s="716">
        <v>65.16867312090105</v>
      </c>
      <c r="K14" s="716"/>
      <c r="L14" s="716">
        <v>65.3198267100576</v>
      </c>
      <c r="R14" s="528"/>
    </row>
    <row r="15" spans="1:18" ht="18" customHeight="1">
      <c r="A15" s="719" t="s">
        <v>215</v>
      </c>
      <c r="B15" s="397">
        <v>8176</v>
      </c>
      <c r="C15" s="397"/>
      <c r="D15" s="397">
        <v>21196</v>
      </c>
      <c r="E15" s="397"/>
      <c r="F15" s="9">
        <v>25004</v>
      </c>
      <c r="G15" s="34"/>
      <c r="H15" s="716">
        <v>56.82656555772994</v>
      </c>
      <c r="I15" s="716"/>
      <c r="J15" s="716">
        <v>60.501321003963014</v>
      </c>
      <c r="K15" s="716"/>
      <c r="L15" s="716">
        <v>59.81950887857943</v>
      </c>
      <c r="R15" s="526"/>
    </row>
    <row r="16" spans="1:18" ht="18" customHeight="1">
      <c r="A16" s="7"/>
      <c r="B16" s="56"/>
      <c r="C16" s="56"/>
      <c r="D16" s="56"/>
      <c r="E16" s="8"/>
      <c r="F16" s="56"/>
      <c r="G16" s="723"/>
      <c r="H16" s="723"/>
      <c r="I16" s="723"/>
      <c r="J16" s="723"/>
      <c r="K16" s="723"/>
      <c r="L16" s="723"/>
      <c r="R16" s="56"/>
    </row>
    <row r="17" spans="1:18" ht="18" customHeight="1">
      <c r="A17" s="26" t="s">
        <v>467</v>
      </c>
      <c r="B17" s="18">
        <v>57400</v>
      </c>
      <c r="C17" s="18"/>
      <c r="D17" s="18">
        <v>176276</v>
      </c>
      <c r="E17" s="18"/>
      <c r="F17" s="18">
        <v>162114</v>
      </c>
      <c r="G17" s="56"/>
      <c r="H17" s="55">
        <v>61.64498257839721</v>
      </c>
      <c r="I17" s="55"/>
      <c r="J17" s="55">
        <v>69.65768454015294</v>
      </c>
      <c r="K17" s="55"/>
      <c r="L17" s="55">
        <v>70.55625670824234</v>
      </c>
      <c r="R17" s="526"/>
    </row>
    <row r="18" spans="1:18" ht="18" customHeight="1">
      <c r="A18" s="719" t="s">
        <v>211</v>
      </c>
      <c r="B18" s="397">
        <v>5032</v>
      </c>
      <c r="C18" s="397"/>
      <c r="D18" s="397">
        <v>14670</v>
      </c>
      <c r="E18" s="397"/>
      <c r="F18" s="397">
        <v>16618</v>
      </c>
      <c r="G18" s="57"/>
      <c r="H18" s="725">
        <v>72.19157392686805</v>
      </c>
      <c r="I18" s="725"/>
      <c r="J18" s="725">
        <v>79.46755282890253</v>
      </c>
      <c r="K18" s="725"/>
      <c r="L18" s="725">
        <v>90.86069322421471</v>
      </c>
      <c r="R18" s="531"/>
    </row>
    <row r="19" spans="1:18" ht="18" customHeight="1">
      <c r="A19" s="719" t="s">
        <v>212</v>
      </c>
      <c r="B19" s="9">
        <v>13341</v>
      </c>
      <c r="C19" s="9"/>
      <c r="D19" s="9">
        <v>46456</v>
      </c>
      <c r="E19" s="9"/>
      <c r="F19" s="9">
        <v>38712</v>
      </c>
      <c r="G19" s="57"/>
      <c r="H19" s="716">
        <v>64.92436848811933</v>
      </c>
      <c r="I19" s="716"/>
      <c r="J19" s="716">
        <v>73.55334079559152</v>
      </c>
      <c r="K19" s="716"/>
      <c r="L19" s="716">
        <v>77.07072742302128</v>
      </c>
      <c r="R19" s="528"/>
    </row>
    <row r="20" spans="1:18" ht="18" customHeight="1">
      <c r="A20" s="719" t="s">
        <v>213</v>
      </c>
      <c r="B20" s="397">
        <v>17366</v>
      </c>
      <c r="C20" s="397"/>
      <c r="D20" s="397">
        <v>56872</v>
      </c>
      <c r="E20" s="9"/>
      <c r="F20" s="9">
        <v>49305</v>
      </c>
      <c r="G20" s="57"/>
      <c r="H20" s="716">
        <v>60.94604399401128</v>
      </c>
      <c r="I20" s="716"/>
      <c r="J20" s="716">
        <v>70.07462371641581</v>
      </c>
      <c r="K20" s="716"/>
      <c r="L20" s="716">
        <v>68.26281310211947</v>
      </c>
      <c r="R20" s="528"/>
    </row>
    <row r="21" spans="1:18" ht="18" customHeight="1">
      <c r="A21" s="719" t="s">
        <v>214</v>
      </c>
      <c r="B21" s="397">
        <v>17343</v>
      </c>
      <c r="C21" s="397"/>
      <c r="D21" s="397">
        <v>46546</v>
      </c>
      <c r="E21" s="9"/>
      <c r="F21" s="9">
        <v>43856</v>
      </c>
      <c r="G21" s="57"/>
      <c r="H21" s="716">
        <v>58.268523323531106</v>
      </c>
      <c r="I21" s="716"/>
      <c r="J21" s="716">
        <v>64.86205044472135</v>
      </c>
      <c r="K21" s="716"/>
      <c r="L21" s="716">
        <v>63.663991244071504</v>
      </c>
      <c r="R21" s="528"/>
    </row>
    <row r="22" spans="1:18" ht="18" customHeight="1">
      <c r="A22" s="719" t="s">
        <v>215</v>
      </c>
      <c r="B22" s="397">
        <v>4316</v>
      </c>
      <c r="C22" s="397"/>
      <c r="D22" s="397">
        <v>11717</v>
      </c>
      <c r="E22" s="397"/>
      <c r="F22" s="9">
        <v>13602</v>
      </c>
      <c r="G22" s="57"/>
      <c r="H22" s="716">
        <v>55.60889712696942</v>
      </c>
      <c r="I22" s="716"/>
      <c r="J22" s="716">
        <v>58.97379875394726</v>
      </c>
      <c r="K22" s="716"/>
      <c r="L22" s="716">
        <v>57.73974415527128</v>
      </c>
      <c r="R22" s="528"/>
    </row>
    <row r="23" spans="1:18" ht="18" customHeight="1">
      <c r="A23" s="724"/>
      <c r="B23" s="723"/>
      <c r="C23" s="723"/>
      <c r="D23" s="723"/>
      <c r="E23" s="723"/>
      <c r="F23" s="56"/>
      <c r="G23" s="723"/>
      <c r="H23" s="723"/>
      <c r="I23" s="723"/>
      <c r="J23" s="723"/>
      <c r="K23" s="723"/>
      <c r="L23" s="723"/>
      <c r="R23" s="56"/>
    </row>
    <row r="24" spans="1:18" s="534" customFormat="1" ht="18" customHeight="1">
      <c r="A24" s="26" t="s">
        <v>468</v>
      </c>
      <c r="B24" s="18">
        <v>99307</v>
      </c>
      <c r="C24" s="18"/>
      <c r="D24" s="18">
        <v>246908</v>
      </c>
      <c r="E24" s="18"/>
      <c r="F24" s="18">
        <v>231606</v>
      </c>
      <c r="G24" s="25"/>
      <c r="H24" s="55">
        <v>58.873916239540016</v>
      </c>
      <c r="I24" s="55"/>
      <c r="J24" s="55">
        <v>68.76465728125456</v>
      </c>
      <c r="K24" s="55"/>
      <c r="L24" s="55">
        <v>70.81725430256556</v>
      </c>
      <c r="R24" s="526"/>
    </row>
    <row r="25" spans="1:18" ht="18" customHeight="1">
      <c r="A25" s="719" t="s">
        <v>211</v>
      </c>
      <c r="B25" s="397">
        <v>10677</v>
      </c>
      <c r="C25" s="397"/>
      <c r="D25" s="397">
        <v>26417</v>
      </c>
      <c r="E25" s="397"/>
      <c r="F25" s="397">
        <v>25988</v>
      </c>
      <c r="G25" s="1"/>
      <c r="H25" s="725">
        <v>59.86906434391683</v>
      </c>
      <c r="I25" s="725"/>
      <c r="J25" s="725">
        <v>72.35450656774047</v>
      </c>
      <c r="K25" s="725"/>
      <c r="L25" s="725">
        <v>79.25007695859628</v>
      </c>
      <c r="R25" s="531"/>
    </row>
    <row r="26" spans="1:18" ht="18" customHeight="1">
      <c r="A26" s="719" t="s">
        <v>212</v>
      </c>
      <c r="B26" s="9">
        <v>30501</v>
      </c>
      <c r="C26" s="9"/>
      <c r="D26" s="9">
        <v>78259</v>
      </c>
      <c r="E26" s="9"/>
      <c r="F26" s="9">
        <v>66261</v>
      </c>
      <c r="G26" s="1"/>
      <c r="H26" s="716">
        <v>59.558243992000264</v>
      </c>
      <c r="I26" s="716"/>
      <c r="J26" s="716">
        <v>71.29471370704967</v>
      </c>
      <c r="K26" s="716"/>
      <c r="L26" s="716">
        <v>73.53941232399148</v>
      </c>
      <c r="R26" s="528"/>
    </row>
    <row r="27" spans="1:18" ht="18" customHeight="1">
      <c r="A27" s="719" t="s">
        <v>213</v>
      </c>
      <c r="B27" s="9">
        <v>32987</v>
      </c>
      <c r="C27" s="9"/>
      <c r="D27" s="9">
        <v>80017</v>
      </c>
      <c r="E27" s="9"/>
      <c r="F27" s="9">
        <v>74381</v>
      </c>
      <c r="G27" s="57"/>
      <c r="H27" s="716">
        <v>58.54391123776033</v>
      </c>
      <c r="I27" s="716"/>
      <c r="J27" s="716">
        <v>68.05653798567805</v>
      </c>
      <c r="K27" s="716"/>
      <c r="L27" s="716">
        <v>69.7376614995765</v>
      </c>
      <c r="R27" s="528"/>
    </row>
    <row r="28" spans="1:18" ht="18" customHeight="1">
      <c r="A28" s="719" t="s">
        <v>214</v>
      </c>
      <c r="B28" s="9">
        <v>21274</v>
      </c>
      <c r="C28" s="9"/>
      <c r="D28" s="9">
        <v>52717</v>
      </c>
      <c r="E28" s="9"/>
      <c r="F28" s="9">
        <v>53552</v>
      </c>
      <c r="G28" s="57"/>
      <c r="H28" s="716">
        <v>58.041506063739774</v>
      </c>
      <c r="I28" s="716"/>
      <c r="J28" s="716">
        <v>65.43940284917579</v>
      </c>
      <c r="K28" s="716"/>
      <c r="L28" s="716">
        <v>66.6765200179265</v>
      </c>
      <c r="R28" s="528"/>
    </row>
    <row r="29" spans="1:18" ht="18" customHeight="1">
      <c r="A29" s="719" t="s">
        <v>215</v>
      </c>
      <c r="B29" s="9">
        <v>3860</v>
      </c>
      <c r="C29" s="9"/>
      <c r="D29" s="9">
        <v>9479</v>
      </c>
      <c r="E29" s="717"/>
      <c r="F29" s="9">
        <v>11402</v>
      </c>
      <c r="G29" s="57"/>
      <c r="H29" s="716">
        <v>58.1880829015544</v>
      </c>
      <c r="I29" s="716"/>
      <c r="J29" s="716">
        <v>62.3894925625066</v>
      </c>
      <c r="K29" s="716"/>
      <c r="L29" s="716">
        <v>62.30056130503421</v>
      </c>
      <c r="R29" s="528"/>
    </row>
    <row r="30" spans="1:12" ht="15" customHeight="1">
      <c r="A30" s="1231"/>
      <c r="B30" s="1231"/>
      <c r="C30" s="1231"/>
      <c r="D30" s="1231"/>
      <c r="E30" s="1231"/>
      <c r="F30" s="1231"/>
      <c r="G30" s="1231"/>
      <c r="H30" s="1231"/>
      <c r="I30" s="1231"/>
      <c r="J30" s="1231"/>
      <c r="K30" s="1231"/>
      <c r="L30" s="1231"/>
    </row>
    <row r="31" spans="1:12" ht="28.5" customHeight="1">
      <c r="A31" s="1224" t="s">
        <v>574</v>
      </c>
      <c r="B31" s="1224"/>
      <c r="C31" s="1224"/>
      <c r="D31" s="1224"/>
      <c r="E31" s="1224"/>
      <c r="F31" s="1224"/>
      <c r="G31" s="1224"/>
      <c r="H31" s="1224"/>
      <c r="I31" s="1224"/>
      <c r="J31" s="1224"/>
      <c r="K31" s="1224"/>
      <c r="L31" s="1224"/>
    </row>
    <row r="32" spans="1:9" ht="13.5" customHeight="1">
      <c r="A32" s="1232" t="s">
        <v>469</v>
      </c>
      <c r="B32" s="1232"/>
      <c r="C32" s="1232"/>
      <c r="D32" s="1232"/>
      <c r="E32" s="1232"/>
      <c r="F32" s="1232"/>
      <c r="G32" s="1232"/>
      <c r="H32" s="1232"/>
      <c r="I32" s="1232"/>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7">
    <mergeCell ref="A30:L30"/>
    <mergeCell ref="A31:L31"/>
    <mergeCell ref="A32:I32"/>
    <mergeCell ref="H2:L4"/>
    <mergeCell ref="A5:A8"/>
    <mergeCell ref="B7:F7"/>
    <mergeCell ref="H7:L7"/>
  </mergeCells>
  <printOptions/>
  <pageMargins left="0.15748031496062992" right="0.15748031496062992" top="0.4330708661417323" bottom="0.5905511811023623" header="0" footer="0"/>
  <pageSetup fitToHeight="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U61"/>
  <sheetViews>
    <sheetView showGridLines="0" zoomScalePageLayoutView="0" workbookViewId="0" topLeftCell="A1">
      <selection activeCell="A1" sqref="A1"/>
    </sheetView>
  </sheetViews>
  <sheetFormatPr defaultColWidth="8.66015625" defaultRowHeight="11.25"/>
  <cols>
    <col min="1" max="1" width="42" style="530" customWidth="1"/>
    <col min="2" max="2" width="17.33203125" style="530" customWidth="1"/>
    <col min="3" max="3" width="2.5" style="530" customWidth="1"/>
    <col min="4" max="4" width="14" style="530" customWidth="1"/>
    <col min="5" max="5" width="3.16015625" style="530" customWidth="1"/>
    <col min="6" max="6" width="15.83203125" style="530" customWidth="1"/>
    <col min="7" max="7" width="3.66015625" style="530" customWidth="1"/>
    <col min="8" max="8" width="15.33203125" style="530" customWidth="1"/>
    <col min="9" max="9" width="4.33203125" style="530" customWidth="1"/>
    <col min="10" max="10" width="12.83203125" style="530" customWidth="1"/>
    <col min="11" max="11" width="4.33203125" style="530" customWidth="1"/>
    <col min="12" max="12" width="11.83203125" style="530" customWidth="1"/>
    <col min="13" max="13" width="2" style="530" customWidth="1"/>
    <col min="14" max="14" width="8.66015625" style="530" customWidth="1"/>
    <col min="15" max="16384" width="8.66015625" style="3" customWidth="1"/>
  </cols>
  <sheetData>
    <row r="1" spans="1:13" ht="18.75" customHeight="1">
      <c r="A1" s="646" t="s">
        <v>472</v>
      </c>
      <c r="B1" s="647"/>
      <c r="C1" s="647"/>
      <c r="D1" s="536"/>
      <c r="E1" s="536"/>
      <c r="F1" s="536"/>
      <c r="G1" s="536"/>
      <c r="H1" s="447" t="s">
        <v>298</v>
      </c>
      <c r="I1" s="537"/>
      <c r="J1" s="538"/>
      <c r="K1" s="538"/>
      <c r="L1" s="538"/>
      <c r="M1" s="536"/>
    </row>
    <row r="2" spans="1:13" ht="20.25" customHeight="1">
      <c r="A2" s="539"/>
      <c r="B2" s="539"/>
      <c r="C2" s="539"/>
      <c r="D2" s="539"/>
      <c r="E2" s="539"/>
      <c r="F2" s="539"/>
      <c r="G2" s="539"/>
      <c r="H2" s="1220" t="s">
        <v>422</v>
      </c>
      <c r="I2" s="1156"/>
      <c r="J2" s="1156"/>
      <c r="K2" s="1156"/>
      <c r="L2" s="1156"/>
      <c r="M2" s="539"/>
    </row>
    <row r="3" spans="1:13" ht="12">
      <c r="A3" s="540"/>
      <c r="B3" s="541"/>
      <c r="C3" s="541"/>
      <c r="D3" s="541"/>
      <c r="E3" s="541"/>
      <c r="F3" s="541"/>
      <c r="G3" s="539"/>
      <c r="H3" s="1156"/>
      <c r="I3" s="1156"/>
      <c r="J3" s="1156"/>
      <c r="K3" s="1156"/>
      <c r="L3" s="1156"/>
      <c r="M3" s="541"/>
    </row>
    <row r="4" spans="1:13" ht="36" customHeight="1">
      <c r="A4" s="540"/>
      <c r="B4" s="541"/>
      <c r="C4" s="541"/>
      <c r="D4" s="541"/>
      <c r="E4" s="541"/>
      <c r="F4" s="541"/>
      <c r="G4" s="539"/>
      <c r="H4" s="1156"/>
      <c r="I4" s="1156"/>
      <c r="J4" s="1156"/>
      <c r="K4" s="1156"/>
      <c r="L4" s="1156"/>
      <c r="M4" s="541"/>
    </row>
    <row r="5" ht="12" customHeight="1">
      <c r="A5" s="1235"/>
    </row>
    <row r="6" spans="1:13" ht="10.5" thickBot="1">
      <c r="A6" s="1236"/>
      <c r="B6" s="542"/>
      <c r="C6" s="542"/>
      <c r="D6" s="542"/>
      <c r="E6" s="542"/>
      <c r="F6" s="542"/>
      <c r="G6" s="542"/>
      <c r="H6" s="542"/>
      <c r="I6" s="542"/>
      <c r="K6" s="542"/>
      <c r="L6" s="542"/>
      <c r="M6" s="542"/>
    </row>
    <row r="7" spans="1:13" ht="19.5" customHeight="1" thickBot="1">
      <c r="A7" s="1236"/>
      <c r="B7" s="1228" t="s">
        <v>69</v>
      </c>
      <c r="C7" s="1228"/>
      <c r="D7" s="1228"/>
      <c r="E7" s="1228"/>
      <c r="F7" s="1228"/>
      <c r="G7" s="547"/>
      <c r="H7" s="1229" t="s">
        <v>366</v>
      </c>
      <c r="I7" s="1229"/>
      <c r="J7" s="1229"/>
      <c r="K7" s="1229"/>
      <c r="L7" s="1229"/>
      <c r="M7" s="543"/>
    </row>
    <row r="8" spans="1:14" ht="21" customHeight="1">
      <c r="A8" s="1236"/>
      <c r="B8" s="656">
        <v>2019</v>
      </c>
      <c r="C8" s="435"/>
      <c r="D8" s="656">
        <v>2020</v>
      </c>
      <c r="E8" s="435"/>
      <c r="F8" s="656">
        <v>2021</v>
      </c>
      <c r="G8" s="718"/>
      <c r="H8" s="656">
        <v>2019</v>
      </c>
      <c r="I8" s="435"/>
      <c r="J8" s="656">
        <v>2020</v>
      </c>
      <c r="K8" s="435"/>
      <c r="L8" s="656">
        <v>2021</v>
      </c>
      <c r="M8" s="437"/>
      <c r="N8" s="437"/>
    </row>
    <row r="9" spans="1:21" ht="10.5">
      <c r="A9" s="1236"/>
      <c r="F9" s="526"/>
      <c r="G9" s="527"/>
      <c r="L9" s="526"/>
      <c r="M9" s="526"/>
      <c r="S9" s="531"/>
      <c r="U9" s="531"/>
    </row>
    <row r="10" spans="1:21" ht="10.5">
      <c r="A10" s="19" t="s">
        <v>210</v>
      </c>
      <c r="B10" s="52">
        <v>156707</v>
      </c>
      <c r="C10" s="52"/>
      <c r="D10" s="52">
        <v>423184</v>
      </c>
      <c r="E10" s="52"/>
      <c r="F10" s="52">
        <v>393723</v>
      </c>
      <c r="G10" s="54"/>
      <c r="H10" s="55">
        <v>59.88892646786678</v>
      </c>
      <c r="I10" s="32"/>
      <c r="J10" s="55">
        <v>69.13664505274302</v>
      </c>
      <c r="K10" s="55"/>
      <c r="L10" s="55">
        <v>70.70955468692456</v>
      </c>
      <c r="M10" s="32"/>
      <c r="N10" s="3"/>
      <c r="S10" s="531"/>
      <c r="U10" s="531"/>
    </row>
    <row r="11" spans="1:21" ht="6" customHeight="1">
      <c r="A11" s="11"/>
      <c r="B11" s="397"/>
      <c r="C11" s="397"/>
      <c r="D11" s="397"/>
      <c r="E11" s="397"/>
      <c r="F11" s="397"/>
      <c r="G11" s="397"/>
      <c r="H11" s="397"/>
      <c r="I11" s="8"/>
      <c r="J11" s="55"/>
      <c r="K11" s="55"/>
      <c r="L11" s="55"/>
      <c r="M11" s="8"/>
      <c r="N11" s="3"/>
      <c r="S11" s="528"/>
      <c r="U11" s="528"/>
    </row>
    <row r="12" spans="1:21" ht="15" customHeight="1">
      <c r="A12" s="27" t="s">
        <v>275</v>
      </c>
      <c r="B12" s="53">
        <v>3146</v>
      </c>
      <c r="C12" s="53"/>
      <c r="D12" s="53">
        <v>11963</v>
      </c>
      <c r="E12" s="53"/>
      <c r="F12" s="53">
        <v>17353</v>
      </c>
      <c r="G12" s="397"/>
      <c r="H12" s="716">
        <v>74.7441195168468</v>
      </c>
      <c r="I12" s="716"/>
      <c r="J12" s="716">
        <v>61.07414528128396</v>
      </c>
      <c r="K12" s="716"/>
      <c r="L12" s="716">
        <v>59.02789143087651</v>
      </c>
      <c r="M12" s="8"/>
      <c r="N12" s="3"/>
      <c r="S12" s="528"/>
      <c r="U12" s="528"/>
    </row>
    <row r="13" spans="1:21" ht="15" customHeight="1">
      <c r="A13" s="27" t="s">
        <v>276</v>
      </c>
      <c r="B13" s="53">
        <v>6786</v>
      </c>
      <c r="C13" s="53"/>
      <c r="D13" s="53">
        <v>36627</v>
      </c>
      <c r="E13" s="53"/>
      <c r="F13" s="53">
        <v>27587</v>
      </c>
      <c r="G13" s="397"/>
      <c r="H13" s="716">
        <v>68.41276156793398</v>
      </c>
      <c r="I13" s="716"/>
      <c r="J13" s="716">
        <v>69.22827422393317</v>
      </c>
      <c r="K13" s="716"/>
      <c r="L13" s="716">
        <v>67.8378946605285</v>
      </c>
      <c r="M13" s="8"/>
      <c r="N13" s="3"/>
      <c r="S13" s="528"/>
      <c r="U13" s="528"/>
    </row>
    <row r="14" spans="1:21" ht="15" customHeight="1">
      <c r="A14" s="27" t="s">
        <v>277</v>
      </c>
      <c r="B14" s="53">
        <v>9526</v>
      </c>
      <c r="C14" s="53"/>
      <c r="D14" s="53">
        <v>32075</v>
      </c>
      <c r="E14" s="53"/>
      <c r="F14" s="53">
        <v>28705</v>
      </c>
      <c r="G14" s="397"/>
      <c r="H14" s="716">
        <v>79.39722863741339</v>
      </c>
      <c r="I14" s="716"/>
      <c r="J14" s="716">
        <v>80.17970381917381</v>
      </c>
      <c r="K14" s="716"/>
      <c r="L14" s="716">
        <v>87.87591012018812</v>
      </c>
      <c r="M14" s="8"/>
      <c r="N14" s="3"/>
      <c r="S14" s="531"/>
      <c r="U14" s="528"/>
    </row>
    <row r="15" spans="1:21" ht="15" customHeight="1">
      <c r="A15" s="27" t="s">
        <v>278</v>
      </c>
      <c r="B15" s="6">
        <v>274</v>
      </c>
      <c r="C15" s="53"/>
      <c r="D15" s="53">
        <v>1780</v>
      </c>
      <c r="E15" s="53"/>
      <c r="F15" s="53">
        <v>1317</v>
      </c>
      <c r="G15" s="397"/>
      <c r="H15" s="716">
        <v>80</v>
      </c>
      <c r="I15" s="716"/>
      <c r="J15" s="716">
        <v>70.73033707865169</v>
      </c>
      <c r="K15" s="716"/>
      <c r="L15" s="716">
        <v>61.203492786636296</v>
      </c>
      <c r="M15" s="8"/>
      <c r="N15" s="3"/>
      <c r="S15" s="531"/>
      <c r="U15" s="528"/>
    </row>
    <row r="16" spans="1:21" ht="15" customHeight="1">
      <c r="A16" s="27" t="s">
        <v>279</v>
      </c>
      <c r="B16" s="53">
        <v>3772</v>
      </c>
      <c r="C16" s="53"/>
      <c r="D16" s="53">
        <v>6310</v>
      </c>
      <c r="E16" s="53"/>
      <c r="F16" s="53">
        <v>7284</v>
      </c>
      <c r="G16" s="5"/>
      <c r="H16" s="716">
        <v>64.41145281018028</v>
      </c>
      <c r="I16" s="716"/>
      <c r="J16" s="716">
        <v>61.00475435816165</v>
      </c>
      <c r="K16" s="716"/>
      <c r="L16" s="716">
        <v>61.37081274025261</v>
      </c>
      <c r="M16" s="529"/>
      <c r="N16" s="529"/>
      <c r="S16" s="531"/>
      <c r="U16" s="528"/>
    </row>
    <row r="17" spans="1:21" ht="15" customHeight="1">
      <c r="A17" s="27" t="s">
        <v>280</v>
      </c>
      <c r="B17" s="53">
        <v>23330</v>
      </c>
      <c r="C17" s="53"/>
      <c r="D17" s="53">
        <v>56280</v>
      </c>
      <c r="E17" s="53"/>
      <c r="F17" s="53">
        <v>57563</v>
      </c>
      <c r="G17" s="5"/>
      <c r="H17" s="716">
        <v>56.190527218174026</v>
      </c>
      <c r="I17" s="716"/>
      <c r="J17" s="716">
        <v>68.64564676616915</v>
      </c>
      <c r="K17" s="716"/>
      <c r="L17" s="716">
        <v>68.34079182808401</v>
      </c>
      <c r="M17" s="8"/>
      <c r="N17" s="3"/>
      <c r="S17" s="528"/>
      <c r="U17" s="528"/>
    </row>
    <row r="18" spans="1:21" ht="15" customHeight="1">
      <c r="A18" s="27" t="s">
        <v>281</v>
      </c>
      <c r="B18" s="53">
        <v>10879</v>
      </c>
      <c r="C18" s="53"/>
      <c r="D18" s="53">
        <v>31562</v>
      </c>
      <c r="E18" s="53"/>
      <c r="F18" s="53">
        <v>31383</v>
      </c>
      <c r="G18" s="5"/>
      <c r="H18" s="716">
        <v>74.78095413181359</v>
      </c>
      <c r="I18" s="716"/>
      <c r="J18" s="716">
        <v>72.10515810151448</v>
      </c>
      <c r="K18" s="716"/>
      <c r="L18" s="716">
        <v>76.44329732657809</v>
      </c>
      <c r="M18" s="8"/>
      <c r="N18" s="3"/>
      <c r="S18" s="531"/>
      <c r="U18" s="531"/>
    </row>
    <row r="19" spans="1:21" ht="15" customHeight="1">
      <c r="A19" s="27" t="s">
        <v>282</v>
      </c>
      <c r="B19" s="53">
        <v>10156</v>
      </c>
      <c r="C19" s="53"/>
      <c r="D19" s="53">
        <v>15934</v>
      </c>
      <c r="E19" s="53"/>
      <c r="F19" s="53">
        <v>12205</v>
      </c>
      <c r="G19" s="28"/>
      <c r="H19" s="716">
        <v>54.379775502166204</v>
      </c>
      <c r="I19" s="716"/>
      <c r="J19" s="716">
        <v>64.13367641521275</v>
      </c>
      <c r="K19" s="716"/>
      <c r="L19" s="716">
        <v>56.529700942236786</v>
      </c>
      <c r="M19" s="8"/>
      <c r="N19" s="3"/>
      <c r="S19" s="531"/>
      <c r="U19" s="531"/>
    </row>
    <row r="20" spans="1:21" ht="15" customHeight="1">
      <c r="A20" s="27" t="s">
        <v>283</v>
      </c>
      <c r="B20" s="53">
        <v>2540</v>
      </c>
      <c r="C20" s="53"/>
      <c r="D20" s="53">
        <v>7928</v>
      </c>
      <c r="E20" s="53"/>
      <c r="F20" s="53">
        <v>7250</v>
      </c>
      <c r="G20" s="28"/>
      <c r="H20" s="716">
        <v>42.488188976377955</v>
      </c>
      <c r="I20" s="716"/>
      <c r="J20" s="716">
        <v>77.58476286579213</v>
      </c>
      <c r="K20" s="716"/>
      <c r="L20" s="716">
        <v>86.39351724137931</v>
      </c>
      <c r="M20" s="8"/>
      <c r="N20" s="3"/>
      <c r="S20" s="528"/>
      <c r="U20" s="528"/>
    </row>
    <row r="21" spans="1:21" ht="18.75" customHeight="1">
      <c r="A21" s="27" t="s">
        <v>284</v>
      </c>
      <c r="B21" s="53">
        <v>262</v>
      </c>
      <c r="C21" s="53"/>
      <c r="D21" s="53">
        <v>1626</v>
      </c>
      <c r="E21" s="53"/>
      <c r="F21" s="53">
        <v>1056</v>
      </c>
      <c r="G21" s="28"/>
      <c r="H21" s="716">
        <v>56.14503816793893</v>
      </c>
      <c r="I21" s="716"/>
      <c r="J21" s="716">
        <v>85.76260762607626</v>
      </c>
      <c r="K21" s="716"/>
      <c r="L21" s="716">
        <v>77.71212121212122</v>
      </c>
      <c r="M21" s="8"/>
      <c r="N21" s="3"/>
      <c r="S21" s="528"/>
      <c r="U21" s="528"/>
    </row>
    <row r="22" spans="1:21" ht="15" customHeight="1">
      <c r="A22" s="27" t="s">
        <v>285</v>
      </c>
      <c r="B22" s="53">
        <v>4393</v>
      </c>
      <c r="C22" s="53"/>
      <c r="D22" s="53">
        <v>25968</v>
      </c>
      <c r="E22" s="53"/>
      <c r="F22" s="53">
        <v>26670</v>
      </c>
      <c r="G22" s="28"/>
      <c r="H22" s="716">
        <v>43.41793762804462</v>
      </c>
      <c r="I22" s="716"/>
      <c r="J22" s="716">
        <v>57.72985982747998</v>
      </c>
      <c r="K22" s="716"/>
      <c r="L22" s="716">
        <v>63.043719535058116</v>
      </c>
      <c r="M22" s="8"/>
      <c r="N22" s="3"/>
      <c r="S22" s="528"/>
      <c r="U22" s="528"/>
    </row>
    <row r="23" spans="1:21" ht="15" customHeight="1">
      <c r="A23" s="27" t="s">
        <v>286</v>
      </c>
      <c r="B23" s="53">
        <v>37250</v>
      </c>
      <c r="C23" s="53"/>
      <c r="D23" s="53">
        <v>122800</v>
      </c>
      <c r="E23" s="53"/>
      <c r="F23" s="53">
        <v>109080</v>
      </c>
      <c r="G23" s="28"/>
      <c r="H23" s="716">
        <v>63.108241610738254</v>
      </c>
      <c r="I23" s="716"/>
      <c r="J23" s="716">
        <v>70.72471498371335</v>
      </c>
      <c r="K23" s="716"/>
      <c r="L23" s="716">
        <v>75.06310964429777</v>
      </c>
      <c r="M23" s="8"/>
      <c r="N23" s="3"/>
      <c r="S23" s="531"/>
      <c r="U23" s="528"/>
    </row>
    <row r="24" spans="1:21" ht="15" customHeight="1">
      <c r="A24" s="27" t="s">
        <v>287</v>
      </c>
      <c r="B24" s="53">
        <v>44393</v>
      </c>
      <c r="C24" s="53"/>
      <c r="D24" s="53">
        <v>72331</v>
      </c>
      <c r="E24" s="53"/>
      <c r="F24" s="53">
        <v>66270</v>
      </c>
      <c r="G24" s="28"/>
      <c r="H24" s="716">
        <v>52.33949046020769</v>
      </c>
      <c r="I24" s="716"/>
      <c r="J24" s="716">
        <v>66.48507555543266</v>
      </c>
      <c r="K24" s="716"/>
      <c r="L24" s="716">
        <v>64.78907499622755</v>
      </c>
      <c r="M24" s="8"/>
      <c r="N24" s="3"/>
      <c r="S24" s="544"/>
      <c r="U24" s="526"/>
    </row>
    <row r="25" spans="1:21" ht="10.5">
      <c r="A25" s="719"/>
      <c r="B25" s="53"/>
      <c r="C25" s="53"/>
      <c r="D25" s="53"/>
      <c r="E25" s="53"/>
      <c r="F25" s="53"/>
      <c r="G25" s="28"/>
      <c r="H25" s="716"/>
      <c r="I25" s="716"/>
      <c r="J25" s="716"/>
      <c r="K25" s="716"/>
      <c r="L25" s="716"/>
      <c r="M25" s="8"/>
      <c r="N25" s="3"/>
      <c r="S25" s="531"/>
      <c r="U25" s="528"/>
    </row>
    <row r="26" spans="1:21" ht="10.5">
      <c r="A26" s="19" t="s">
        <v>216</v>
      </c>
      <c r="B26" s="52">
        <v>57400</v>
      </c>
      <c r="C26" s="52"/>
      <c r="D26" s="52">
        <v>176276</v>
      </c>
      <c r="E26" s="52"/>
      <c r="F26" s="52">
        <v>162114</v>
      </c>
      <c r="G26" s="18"/>
      <c r="H26" s="55">
        <v>61.64498257839721</v>
      </c>
      <c r="I26" s="55"/>
      <c r="J26" s="55">
        <v>69.65768454015294</v>
      </c>
      <c r="K26" s="55"/>
      <c r="L26" s="55">
        <v>70.55625670824234</v>
      </c>
      <c r="M26" s="8"/>
      <c r="N26" s="3"/>
      <c r="S26" s="528"/>
      <c r="U26" s="528"/>
    </row>
    <row r="27" spans="1:21" ht="5.25" customHeight="1">
      <c r="A27" s="719"/>
      <c r="B27" s="53"/>
      <c r="C27" s="53"/>
      <c r="D27" s="53"/>
      <c r="E27" s="53"/>
      <c r="F27" s="53"/>
      <c r="G27" s="28"/>
      <c r="H27" s="716"/>
      <c r="I27" s="716"/>
      <c r="J27" s="716"/>
      <c r="K27" s="716"/>
      <c r="L27" s="716"/>
      <c r="M27" s="8"/>
      <c r="N27" s="3"/>
      <c r="S27" s="531"/>
      <c r="U27" s="531"/>
    </row>
    <row r="28" spans="1:21" ht="15" customHeight="1">
      <c r="A28" s="27" t="s">
        <v>275</v>
      </c>
      <c r="B28" s="53">
        <v>1994</v>
      </c>
      <c r="C28" s="53"/>
      <c r="D28" s="53">
        <v>8362</v>
      </c>
      <c r="E28" s="53"/>
      <c r="F28" s="53">
        <v>11387</v>
      </c>
      <c r="G28" s="28"/>
      <c r="H28" s="716">
        <v>69.86609829488465</v>
      </c>
      <c r="I28" s="716"/>
      <c r="J28" s="716">
        <v>58.77732599856493</v>
      </c>
      <c r="K28" s="716"/>
      <c r="L28" s="716">
        <v>55.30596294019496</v>
      </c>
      <c r="M28" s="8"/>
      <c r="N28" s="8"/>
      <c r="O28" s="8"/>
      <c r="S28" s="531"/>
      <c r="U28" s="531"/>
    </row>
    <row r="29" spans="1:21" ht="15" customHeight="1">
      <c r="A29" s="27" t="s">
        <v>276</v>
      </c>
      <c r="B29" s="53">
        <v>2751</v>
      </c>
      <c r="C29" s="53"/>
      <c r="D29" s="53">
        <v>16227</v>
      </c>
      <c r="E29" s="53"/>
      <c r="F29" s="53">
        <v>12188</v>
      </c>
      <c r="G29" s="28"/>
      <c r="H29" s="716">
        <v>68.8295165394402</v>
      </c>
      <c r="I29" s="716"/>
      <c r="J29" s="716">
        <v>73.39693104085784</v>
      </c>
      <c r="K29" s="716"/>
      <c r="L29" s="716">
        <v>68.37635379061372</v>
      </c>
      <c r="M29" s="8"/>
      <c r="N29" s="3"/>
      <c r="S29" s="528"/>
      <c r="U29" s="528"/>
    </row>
    <row r="30" spans="1:21" ht="15" customHeight="1">
      <c r="A30" s="27" t="s">
        <v>277</v>
      </c>
      <c r="B30" s="53">
        <v>7591</v>
      </c>
      <c r="C30" s="53"/>
      <c r="D30" s="53">
        <v>24059</v>
      </c>
      <c r="E30" s="53"/>
      <c r="F30" s="53">
        <v>22482</v>
      </c>
      <c r="G30" s="28"/>
      <c r="H30" s="716">
        <v>84.39797128178105</v>
      </c>
      <c r="I30" s="716"/>
      <c r="J30" s="716">
        <v>82.85855604971113</v>
      </c>
      <c r="K30" s="716"/>
      <c r="L30" s="716">
        <v>91.23512143047772</v>
      </c>
      <c r="M30" s="8"/>
      <c r="N30" s="3"/>
      <c r="S30" s="528"/>
      <c r="U30" s="528"/>
    </row>
    <row r="31" spans="1:21" ht="15" customHeight="1">
      <c r="A31" s="27" t="s">
        <v>278</v>
      </c>
      <c r="B31" s="6">
        <v>211</v>
      </c>
      <c r="C31" s="53"/>
      <c r="D31" s="53">
        <v>1243</v>
      </c>
      <c r="E31" s="53"/>
      <c r="F31" s="53">
        <v>967</v>
      </c>
      <c r="G31" s="28"/>
      <c r="H31" s="716">
        <v>80</v>
      </c>
      <c r="I31" s="716"/>
      <c r="J31" s="716">
        <v>67.2566371681416</v>
      </c>
      <c r="K31" s="716"/>
      <c r="L31" s="716">
        <v>58.89865563598759</v>
      </c>
      <c r="M31" s="8"/>
      <c r="N31" s="3"/>
      <c r="S31" s="528"/>
      <c r="U31" s="528"/>
    </row>
    <row r="32" spans="1:21" ht="15" customHeight="1">
      <c r="A32" s="27" t="s">
        <v>279</v>
      </c>
      <c r="B32" s="53">
        <v>3192</v>
      </c>
      <c r="C32" s="53"/>
      <c r="D32" s="53">
        <v>5142</v>
      </c>
      <c r="E32" s="53"/>
      <c r="F32" s="53">
        <v>6002</v>
      </c>
      <c r="G32" s="28"/>
      <c r="H32" s="716">
        <v>65.56860902255639</v>
      </c>
      <c r="I32" s="716"/>
      <c r="J32" s="716">
        <v>59.96693893426682</v>
      </c>
      <c r="K32" s="716"/>
      <c r="L32" s="716">
        <v>60.73692102632456</v>
      </c>
      <c r="M32" s="8"/>
      <c r="N32" s="3"/>
      <c r="S32" s="535"/>
      <c r="U32" s="528"/>
    </row>
    <row r="33" spans="1:21" ht="15" customHeight="1">
      <c r="A33" s="27" t="s">
        <v>280</v>
      </c>
      <c r="B33" s="53">
        <v>6533</v>
      </c>
      <c r="C33" s="53"/>
      <c r="D33" s="53">
        <v>15639</v>
      </c>
      <c r="E33" s="53"/>
      <c r="F33" s="53">
        <v>15597</v>
      </c>
      <c r="G33" s="28"/>
      <c r="H33" s="716">
        <v>54.64610439308128</v>
      </c>
      <c r="I33" s="716"/>
      <c r="J33" s="716">
        <v>67.2645309802417</v>
      </c>
      <c r="K33" s="716"/>
      <c r="L33" s="716">
        <v>68.79771750977753</v>
      </c>
      <c r="M33" s="8"/>
      <c r="N33" s="3"/>
      <c r="S33" s="530"/>
      <c r="U33" s="528"/>
    </row>
    <row r="34" spans="1:21" ht="15" customHeight="1">
      <c r="A34" s="27" t="s">
        <v>281</v>
      </c>
      <c r="B34" s="53">
        <v>3320</v>
      </c>
      <c r="C34" s="53"/>
      <c r="D34" s="53">
        <v>11338</v>
      </c>
      <c r="E34" s="53"/>
      <c r="F34" s="53">
        <v>11080</v>
      </c>
      <c r="G34" s="8"/>
      <c r="H34" s="716">
        <v>77.99939759036144</v>
      </c>
      <c r="I34" s="716"/>
      <c r="J34" s="716">
        <v>72.63794319985888</v>
      </c>
      <c r="K34" s="716"/>
      <c r="L34" s="716">
        <v>78.20532490974729</v>
      </c>
      <c r="M34" s="8"/>
      <c r="N34" s="3"/>
      <c r="S34" s="530"/>
      <c r="U34" s="528"/>
    </row>
    <row r="35" spans="1:21" ht="15" customHeight="1">
      <c r="A35" s="27" t="s">
        <v>282</v>
      </c>
      <c r="B35" s="53">
        <v>2513</v>
      </c>
      <c r="C35" s="53"/>
      <c r="D35" s="53">
        <v>3775</v>
      </c>
      <c r="E35" s="53"/>
      <c r="F35" s="53">
        <v>2653</v>
      </c>
      <c r="G35" s="8"/>
      <c r="H35" s="716">
        <v>54.39434938320732</v>
      </c>
      <c r="I35" s="716"/>
      <c r="J35" s="716">
        <v>59.06728476821192</v>
      </c>
      <c r="K35" s="716"/>
      <c r="L35" s="716">
        <v>64.24085940444779</v>
      </c>
      <c r="M35" s="8"/>
      <c r="N35" s="3"/>
      <c r="S35" s="530"/>
      <c r="U35" s="528"/>
    </row>
    <row r="36" spans="1:21" ht="15" customHeight="1">
      <c r="A36" s="27" t="s">
        <v>283</v>
      </c>
      <c r="B36" s="53">
        <v>683</v>
      </c>
      <c r="C36" s="53"/>
      <c r="D36" s="53">
        <v>3155</v>
      </c>
      <c r="E36" s="53"/>
      <c r="F36" s="53">
        <v>2240</v>
      </c>
      <c r="G36" s="8"/>
      <c r="H36" s="716">
        <v>42.12445095168375</v>
      </c>
      <c r="I36" s="716"/>
      <c r="J36" s="716">
        <v>75.75562599049128</v>
      </c>
      <c r="K36" s="716"/>
      <c r="L36" s="716">
        <v>84.92098214285714</v>
      </c>
      <c r="M36" s="8"/>
      <c r="N36" s="3"/>
      <c r="S36" s="530"/>
      <c r="U36" s="528"/>
    </row>
    <row r="37" spans="1:21" ht="18" customHeight="1">
      <c r="A37" s="27" t="s">
        <v>284</v>
      </c>
      <c r="B37" s="53">
        <v>211</v>
      </c>
      <c r="C37" s="53"/>
      <c r="D37" s="53">
        <v>1201</v>
      </c>
      <c r="E37" s="53"/>
      <c r="F37" s="53">
        <v>735</v>
      </c>
      <c r="G37" s="8"/>
      <c r="H37" s="716">
        <v>56.99052132701422</v>
      </c>
      <c r="I37" s="716"/>
      <c r="J37" s="716">
        <v>81.33222314737719</v>
      </c>
      <c r="K37" s="716"/>
      <c r="L37" s="716">
        <v>77.1047619047619</v>
      </c>
      <c r="M37" s="8"/>
      <c r="N37" s="3"/>
      <c r="S37" s="530"/>
      <c r="U37" s="528"/>
    </row>
    <row r="38" spans="1:21" ht="15" customHeight="1">
      <c r="A38" s="27" t="s">
        <v>285</v>
      </c>
      <c r="B38" s="53">
        <v>2850</v>
      </c>
      <c r="C38" s="53"/>
      <c r="D38" s="53">
        <v>14872</v>
      </c>
      <c r="E38" s="53"/>
      <c r="F38" s="53">
        <v>17810</v>
      </c>
      <c r="G38" s="8"/>
      <c r="H38" s="716">
        <v>41.48947368421052</v>
      </c>
      <c r="I38" s="716"/>
      <c r="J38" s="716">
        <v>54.87486551909629</v>
      </c>
      <c r="K38" s="716"/>
      <c r="L38" s="716">
        <v>58.21706906232453</v>
      </c>
      <c r="M38" s="8"/>
      <c r="N38" s="3"/>
      <c r="S38" s="530"/>
      <c r="U38" s="528"/>
    </row>
    <row r="39" spans="1:21" ht="15" customHeight="1">
      <c r="A39" s="27" t="s">
        <v>286</v>
      </c>
      <c r="B39" s="53">
        <v>11318</v>
      </c>
      <c r="C39" s="53"/>
      <c r="D39" s="53">
        <v>43411</v>
      </c>
      <c r="E39" s="53"/>
      <c r="F39" s="53">
        <v>36093</v>
      </c>
      <c r="G39" s="8"/>
      <c r="H39" s="716">
        <v>59.01493196677858</v>
      </c>
      <c r="I39" s="716"/>
      <c r="J39" s="716">
        <v>72.25986501117228</v>
      </c>
      <c r="K39" s="716"/>
      <c r="L39" s="716">
        <v>74.25135067741667</v>
      </c>
      <c r="M39" s="8"/>
      <c r="N39" s="3"/>
      <c r="S39" s="530"/>
      <c r="U39" s="528"/>
    </row>
    <row r="40" spans="1:21" ht="15" customHeight="1">
      <c r="A40" s="27" t="s">
        <v>287</v>
      </c>
      <c r="B40" s="53">
        <v>14233</v>
      </c>
      <c r="C40" s="53"/>
      <c r="D40" s="53">
        <v>27852</v>
      </c>
      <c r="E40" s="53"/>
      <c r="F40" s="53">
        <v>22880</v>
      </c>
      <c r="G40" s="8"/>
      <c r="H40" s="716">
        <v>53.62839879154078</v>
      </c>
      <c r="I40" s="716"/>
      <c r="J40" s="716">
        <v>65.44833405141462</v>
      </c>
      <c r="K40" s="716"/>
      <c r="L40" s="716">
        <v>62.442832167832165</v>
      </c>
      <c r="M40" s="8"/>
      <c r="N40" s="3"/>
      <c r="S40" s="544"/>
      <c r="U40" s="526"/>
    </row>
    <row r="41" spans="1:21" ht="10.5">
      <c r="A41" s="719"/>
      <c r="B41" s="53"/>
      <c r="C41" s="53"/>
      <c r="D41" s="53"/>
      <c r="E41" s="53"/>
      <c r="F41" s="53"/>
      <c r="G41" s="8"/>
      <c r="H41" s="716"/>
      <c r="I41" s="716"/>
      <c r="J41" s="716"/>
      <c r="K41" s="716"/>
      <c r="L41" s="716"/>
      <c r="M41" s="8"/>
      <c r="N41" s="3"/>
      <c r="S41" s="535"/>
      <c r="U41" s="530"/>
    </row>
    <row r="42" spans="1:21" ht="10.5">
      <c r="A42" s="11" t="s">
        <v>217</v>
      </c>
      <c r="B42" s="52">
        <v>99307</v>
      </c>
      <c r="C42" s="52"/>
      <c r="D42" s="52">
        <v>246908</v>
      </c>
      <c r="E42" s="52"/>
      <c r="F42" s="52">
        <v>231606</v>
      </c>
      <c r="G42" s="18"/>
      <c r="H42" s="55">
        <v>58.873916239540016</v>
      </c>
      <c r="I42" s="55"/>
      <c r="J42" s="55">
        <v>68.76465728125456</v>
      </c>
      <c r="K42" s="55"/>
      <c r="L42" s="55">
        <v>70.81725430256556</v>
      </c>
      <c r="M42" s="8"/>
      <c r="N42" s="3"/>
      <c r="S42" s="530"/>
      <c r="U42" s="535"/>
    </row>
    <row r="43" spans="1:21" ht="4.5" customHeight="1">
      <c r="A43" s="720"/>
      <c r="B43" s="53"/>
      <c r="C43" s="53"/>
      <c r="D43" s="53"/>
      <c r="E43" s="53"/>
      <c r="F43" s="53"/>
      <c r="G43" s="8"/>
      <c r="H43" s="716"/>
      <c r="I43" s="716"/>
      <c r="J43" s="716"/>
      <c r="K43" s="716"/>
      <c r="L43" s="716"/>
      <c r="N43" s="545"/>
      <c r="S43" s="530"/>
      <c r="U43" s="535"/>
    </row>
    <row r="44" spans="1:21" ht="15" customHeight="1">
      <c r="A44" s="27" t="s">
        <v>275</v>
      </c>
      <c r="B44" s="53">
        <v>1152</v>
      </c>
      <c r="C44" s="53"/>
      <c r="D44" s="53">
        <v>3601</v>
      </c>
      <c r="E44" s="53"/>
      <c r="F44" s="53">
        <v>5966</v>
      </c>
      <c r="G44" s="8"/>
      <c r="H44" s="716">
        <v>83.1875</v>
      </c>
      <c r="I44" s="716"/>
      <c r="J44" s="716">
        <v>66.40766453762843</v>
      </c>
      <c r="K44" s="716"/>
      <c r="L44" s="716">
        <v>66.13174656386188</v>
      </c>
      <c r="M44" s="8"/>
      <c r="N44" s="3"/>
      <c r="S44" s="530"/>
      <c r="U44" s="535"/>
    </row>
    <row r="45" spans="1:21" ht="15" customHeight="1">
      <c r="A45" s="27" t="s">
        <v>276</v>
      </c>
      <c r="B45" s="53">
        <v>4035</v>
      </c>
      <c r="C45" s="53"/>
      <c r="D45" s="53">
        <v>20400</v>
      </c>
      <c r="E45" s="53"/>
      <c r="F45" s="53">
        <v>15396</v>
      </c>
      <c r="G45" s="8"/>
      <c r="H45" s="716">
        <v>68.12862453531598</v>
      </c>
      <c r="I45" s="716"/>
      <c r="J45" s="716">
        <v>65.91235294117647</v>
      </c>
      <c r="K45" s="716"/>
      <c r="L45" s="716">
        <v>67.41705637828008</v>
      </c>
      <c r="M45" s="8"/>
      <c r="N45" s="3"/>
      <c r="S45" s="530"/>
      <c r="U45" s="535"/>
    </row>
    <row r="46" spans="1:21" ht="15" customHeight="1">
      <c r="A46" s="27" t="s">
        <v>277</v>
      </c>
      <c r="B46" s="53">
        <v>1935</v>
      </c>
      <c r="C46" s="53"/>
      <c r="D46" s="53">
        <v>8016</v>
      </c>
      <c r="E46" s="53"/>
      <c r="F46" s="53">
        <v>6223</v>
      </c>
      <c r="G46" s="8"/>
      <c r="H46" s="716">
        <v>59.77932816537468</v>
      </c>
      <c r="I46" s="716"/>
      <c r="J46" s="716">
        <v>72.13947105788424</v>
      </c>
      <c r="K46" s="716"/>
      <c r="L46" s="716">
        <v>75.73999678611602</v>
      </c>
      <c r="M46" s="8"/>
      <c r="N46" s="3"/>
      <c r="S46" s="530"/>
      <c r="U46" s="535"/>
    </row>
    <row r="47" spans="1:21" ht="15" customHeight="1">
      <c r="A47" s="27" t="s">
        <v>278</v>
      </c>
      <c r="B47" s="6">
        <v>63</v>
      </c>
      <c r="C47" s="53"/>
      <c r="D47" s="53">
        <v>537</v>
      </c>
      <c r="E47" s="53"/>
      <c r="F47" s="53">
        <v>350</v>
      </c>
      <c r="G47" s="8"/>
      <c r="H47" s="716">
        <v>80</v>
      </c>
      <c r="I47" s="716"/>
      <c r="J47" s="716">
        <v>78.77094972067039</v>
      </c>
      <c r="K47" s="716"/>
      <c r="L47" s="716">
        <v>67.57142857142857</v>
      </c>
      <c r="M47" s="8"/>
      <c r="N47" s="3"/>
      <c r="S47" s="530"/>
      <c r="U47" s="535"/>
    </row>
    <row r="48" spans="1:21" ht="15" customHeight="1">
      <c r="A48" s="27" t="s">
        <v>279</v>
      </c>
      <c r="B48" s="53">
        <v>580</v>
      </c>
      <c r="C48" s="53"/>
      <c r="D48" s="53">
        <v>1168</v>
      </c>
      <c r="E48" s="53"/>
      <c r="F48" s="53">
        <v>1282</v>
      </c>
      <c r="G48" s="8"/>
      <c r="H48" s="716">
        <v>58.043103448275865</v>
      </c>
      <c r="I48" s="716"/>
      <c r="J48" s="716">
        <v>65.5736301369863</v>
      </c>
      <c r="K48" s="716"/>
      <c r="L48" s="716">
        <v>64.33853354134165</v>
      </c>
      <c r="M48" s="8"/>
      <c r="N48" s="3"/>
      <c r="S48" s="530"/>
      <c r="U48" s="535"/>
    </row>
    <row r="49" spans="1:21" ht="15" customHeight="1">
      <c r="A49" s="27" t="s">
        <v>280</v>
      </c>
      <c r="B49" s="53">
        <v>16797</v>
      </c>
      <c r="C49" s="53"/>
      <c r="D49" s="53">
        <v>40641</v>
      </c>
      <c r="E49" s="53"/>
      <c r="F49" s="53">
        <v>41966</v>
      </c>
      <c r="G49" s="8"/>
      <c r="H49" s="716">
        <v>56.79121271655653</v>
      </c>
      <c r="I49" s="716"/>
      <c r="J49" s="716">
        <v>69.17711178366675</v>
      </c>
      <c r="K49" s="716"/>
      <c r="L49" s="716">
        <v>68.17097173902683</v>
      </c>
      <c r="M49" s="8"/>
      <c r="N49" s="3"/>
      <c r="S49" s="530"/>
      <c r="U49" s="535"/>
    </row>
    <row r="50" spans="1:21" ht="15" customHeight="1">
      <c r="A50" s="27" t="s">
        <v>281</v>
      </c>
      <c r="B50" s="53">
        <v>7559</v>
      </c>
      <c r="C50" s="53"/>
      <c r="D50" s="53">
        <v>20224</v>
      </c>
      <c r="E50" s="53"/>
      <c r="F50" s="53">
        <v>20303</v>
      </c>
      <c r="G50" s="8"/>
      <c r="H50" s="716">
        <v>73.36737663712131</v>
      </c>
      <c r="I50" s="716"/>
      <c r="J50" s="716">
        <v>71.80646756329114</v>
      </c>
      <c r="K50" s="716"/>
      <c r="L50" s="716">
        <v>75.48170221149584</v>
      </c>
      <c r="M50" s="8"/>
      <c r="N50" s="3"/>
      <c r="S50" s="530"/>
      <c r="U50" s="535"/>
    </row>
    <row r="51" spans="1:21" ht="15" customHeight="1">
      <c r="A51" s="27" t="s">
        <v>282</v>
      </c>
      <c r="B51" s="53">
        <v>7643</v>
      </c>
      <c r="C51" s="53"/>
      <c r="D51" s="53">
        <v>12159</v>
      </c>
      <c r="E51" s="53"/>
      <c r="F51" s="53">
        <v>9552</v>
      </c>
      <c r="G51" s="8"/>
      <c r="H51" s="716">
        <v>54.374983645165514</v>
      </c>
      <c r="I51" s="716"/>
      <c r="J51" s="716">
        <v>65.70663705896867</v>
      </c>
      <c r="K51" s="716"/>
      <c r="L51" s="716">
        <v>54.38798157453936</v>
      </c>
      <c r="M51" s="8"/>
      <c r="N51" s="3"/>
      <c r="S51" s="530"/>
      <c r="U51" s="535"/>
    </row>
    <row r="52" spans="1:21" ht="15" customHeight="1">
      <c r="A52" s="27" t="s">
        <v>283</v>
      </c>
      <c r="B52" s="53">
        <v>1857</v>
      </c>
      <c r="C52" s="53"/>
      <c r="D52" s="53">
        <v>4773</v>
      </c>
      <c r="E52" s="53"/>
      <c r="F52" s="53">
        <v>5010</v>
      </c>
      <c r="G52" s="8"/>
      <c r="H52" s="716">
        <v>42.62197092084006</v>
      </c>
      <c r="I52" s="716"/>
      <c r="J52" s="716">
        <v>78.79384035197988</v>
      </c>
      <c r="K52" s="716"/>
      <c r="L52" s="716">
        <v>87.05189620758483</v>
      </c>
      <c r="M52" s="8"/>
      <c r="N52" s="3"/>
      <c r="S52" s="530"/>
      <c r="U52" s="535"/>
    </row>
    <row r="53" spans="1:21" ht="20.25" customHeight="1">
      <c r="A53" s="27" t="s">
        <v>284</v>
      </c>
      <c r="B53" s="53">
        <v>51</v>
      </c>
      <c r="C53" s="53"/>
      <c r="D53" s="53">
        <v>425</v>
      </c>
      <c r="E53" s="53"/>
      <c r="F53" s="53">
        <v>321</v>
      </c>
      <c r="G53" s="8"/>
      <c r="H53" s="716">
        <v>52.64705882352941</v>
      </c>
      <c r="I53" s="716"/>
      <c r="J53" s="716">
        <v>98.28235294117647</v>
      </c>
      <c r="K53" s="716"/>
      <c r="L53" s="716">
        <v>79.10280373831776</v>
      </c>
      <c r="M53" s="3"/>
      <c r="N53" s="3"/>
      <c r="S53" s="530"/>
      <c r="U53" s="535"/>
    </row>
    <row r="54" spans="1:21" ht="15" customHeight="1">
      <c r="A54" s="27" t="s">
        <v>285</v>
      </c>
      <c r="B54" s="53">
        <v>1543</v>
      </c>
      <c r="C54" s="53"/>
      <c r="D54" s="53">
        <v>11096</v>
      </c>
      <c r="E54" s="53"/>
      <c r="F54" s="53">
        <v>8860</v>
      </c>
      <c r="G54" s="8"/>
      <c r="H54" s="716">
        <v>46.9799092676604</v>
      </c>
      <c r="I54" s="716"/>
      <c r="J54" s="716">
        <v>61.55641672674838</v>
      </c>
      <c r="K54" s="716"/>
      <c r="L54" s="716">
        <v>72.74604966139955</v>
      </c>
      <c r="M54" s="3"/>
      <c r="N54" s="3"/>
      <c r="S54" s="530"/>
      <c r="U54" s="535"/>
    </row>
    <row r="55" spans="1:14" ht="15" customHeight="1">
      <c r="A55" s="27" t="s">
        <v>286</v>
      </c>
      <c r="B55" s="53">
        <v>25932</v>
      </c>
      <c r="C55" s="53"/>
      <c r="D55" s="53">
        <v>79389</v>
      </c>
      <c r="E55" s="53"/>
      <c r="F55" s="53">
        <v>72987</v>
      </c>
      <c r="G55" s="8"/>
      <c r="H55" s="716">
        <v>64.89476322690112</v>
      </c>
      <c r="I55" s="716"/>
      <c r="J55" s="716">
        <v>69.88527377848317</v>
      </c>
      <c r="K55" s="716"/>
      <c r="L55" s="716">
        <v>75.46453478016633</v>
      </c>
      <c r="M55" s="3"/>
      <c r="N55" s="3"/>
    </row>
    <row r="56" spans="1:14" ht="15" customHeight="1">
      <c r="A56" s="27" t="s">
        <v>287</v>
      </c>
      <c r="B56" s="53">
        <v>30160</v>
      </c>
      <c r="C56" s="53"/>
      <c r="D56" s="53">
        <v>44479</v>
      </c>
      <c r="E56" s="53"/>
      <c r="F56" s="53">
        <v>43390</v>
      </c>
      <c r="G56" s="8"/>
      <c r="H56" s="716">
        <v>51.731233421750666</v>
      </c>
      <c r="I56" s="716"/>
      <c r="J56" s="716">
        <v>67.1342656084894</v>
      </c>
      <c r="K56" s="716"/>
      <c r="L56" s="716">
        <v>66.02627333486979</v>
      </c>
      <c r="M56" s="3"/>
      <c r="N56" s="3"/>
    </row>
    <row r="59" spans="1:12" ht="19.5" customHeight="1">
      <c r="A59" s="1224" t="s">
        <v>574</v>
      </c>
      <c r="B59" s="1224"/>
      <c r="C59" s="1224"/>
      <c r="D59" s="1224"/>
      <c r="E59" s="1224"/>
      <c r="F59" s="1224"/>
      <c r="G59" s="1224"/>
      <c r="H59" s="1224"/>
      <c r="I59" s="1224"/>
      <c r="J59" s="1224"/>
      <c r="K59" s="1224"/>
      <c r="L59" s="1224"/>
    </row>
    <row r="60" s="8" customFormat="1" ht="12.75" customHeight="1">
      <c r="A60" s="8" t="s">
        <v>423</v>
      </c>
    </row>
    <row r="61" spans="1:12" s="8" customFormat="1" ht="9.75">
      <c r="A61" s="1234"/>
      <c r="B61" s="1234"/>
      <c r="C61" s="1234"/>
      <c r="D61" s="1234"/>
      <c r="E61" s="1234"/>
      <c r="F61" s="1234"/>
      <c r="G61" s="1234"/>
      <c r="H61" s="1234"/>
      <c r="I61" s="1234"/>
      <c r="J61" s="1234"/>
      <c r="K61" s="1234"/>
      <c r="L61" s="1234"/>
    </row>
  </sheetData>
  <sheetProtection/>
  <mergeCells count="6">
    <mergeCell ref="A59:L59"/>
    <mergeCell ref="A61:L61"/>
    <mergeCell ref="H2:L4"/>
    <mergeCell ref="A5:A9"/>
    <mergeCell ref="B7:F7"/>
    <mergeCell ref="H7:L7"/>
  </mergeCells>
  <printOptions horizontalCentered="1"/>
  <pageMargins left="0.07874015748031496" right="0.2362204724409449" top="0.1968503937007874" bottom="0.1968503937007874" header="0.15748031496062992" footer="0"/>
  <pageSetup fitToHeight="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41.33203125" style="3" customWidth="1"/>
    <col min="2" max="2" width="4" style="3" customWidth="1"/>
    <col min="3" max="3" width="9.83203125" style="3" customWidth="1"/>
    <col min="4" max="4" width="3.83203125" style="3" customWidth="1"/>
    <col min="5" max="5" width="9.83203125" style="3" customWidth="1"/>
    <col min="6" max="6" width="3.83203125" style="3" customWidth="1"/>
    <col min="7" max="7" width="9.83203125" style="3" customWidth="1"/>
    <col min="8" max="8" width="3.66015625" style="3" customWidth="1"/>
    <col min="9" max="9" width="9.83203125" style="3" customWidth="1"/>
    <col min="10" max="10" width="2.5" style="3" customWidth="1"/>
    <col min="11" max="11" width="9.83203125" style="13" customWidth="1"/>
    <col min="12" max="12" width="3.16015625" style="3" customWidth="1"/>
    <col min="13" max="13" width="9.83203125" style="13" customWidth="1"/>
    <col min="14" max="14" width="3.16015625" style="3" customWidth="1"/>
    <col min="15" max="15" width="9.83203125" style="3" customWidth="1"/>
    <col min="16" max="16" width="4.16015625" style="13" customWidth="1"/>
    <col min="17" max="17" width="9.83203125" style="13" customWidth="1"/>
    <col min="18" max="18" width="2" style="3" customWidth="1"/>
    <col min="19" max="19" width="9.83203125" style="3" customWidth="1"/>
    <col min="20" max="20" width="0.82421875" style="3" customWidth="1"/>
    <col min="21" max="16384" width="8.66015625" style="3" customWidth="1"/>
  </cols>
  <sheetData>
    <row r="1" spans="1:19" s="36" customFormat="1" ht="18" customHeight="1">
      <c r="A1" s="1239" t="s">
        <v>471</v>
      </c>
      <c r="B1" s="1239"/>
      <c r="C1" s="1239"/>
      <c r="D1" s="1239"/>
      <c r="E1" s="38"/>
      <c r="F1" s="39"/>
      <c r="G1" s="39"/>
      <c r="H1" s="38"/>
      <c r="I1" s="38"/>
      <c r="K1" s="483" t="s">
        <v>299</v>
      </c>
      <c r="N1" s="48"/>
      <c r="O1" s="48"/>
      <c r="P1" s="546"/>
      <c r="Q1" s="546"/>
      <c r="R1" s="48"/>
      <c r="S1" s="48"/>
    </row>
    <row r="2" spans="1:19" ht="18.75" customHeight="1">
      <c r="A2" s="41"/>
      <c r="B2" s="41"/>
      <c r="C2" s="41"/>
      <c r="D2" s="41"/>
      <c r="E2" s="41"/>
      <c r="F2" s="41"/>
      <c r="G2" s="41"/>
      <c r="H2" s="41"/>
      <c r="I2" s="45"/>
      <c r="J2" s="46"/>
      <c r="K2" s="1244" t="s">
        <v>425</v>
      </c>
      <c r="L2" s="1244"/>
      <c r="M2" s="1244"/>
      <c r="N2" s="1244"/>
      <c r="O2" s="1244"/>
      <c r="P2" s="1244"/>
      <c r="Q2" s="1244"/>
      <c r="R2" s="1244"/>
      <c r="S2" s="1244"/>
    </row>
    <row r="3" spans="1:19" ht="19.5" customHeight="1">
      <c r="A3" s="32"/>
      <c r="B3" s="8"/>
      <c r="C3" s="41"/>
      <c r="D3" s="41"/>
      <c r="E3" s="41"/>
      <c r="F3" s="41"/>
      <c r="G3" s="41"/>
      <c r="H3" s="41"/>
      <c r="I3" s="46"/>
      <c r="J3" s="46"/>
      <c r="K3" s="1244"/>
      <c r="L3" s="1244"/>
      <c r="M3" s="1244"/>
      <c r="N3" s="1244"/>
      <c r="O3" s="1244"/>
      <c r="P3" s="1244"/>
      <c r="Q3" s="1244"/>
      <c r="R3" s="1244"/>
      <c r="S3" s="1244"/>
    </row>
    <row r="4" spans="1:19" ht="19.5" customHeight="1">
      <c r="A4" s="32"/>
      <c r="B4" s="8"/>
      <c r="C4" s="41"/>
      <c r="D4" s="41"/>
      <c r="E4" s="41"/>
      <c r="F4" s="41"/>
      <c r="G4" s="41"/>
      <c r="H4" s="41"/>
      <c r="I4" s="46"/>
      <c r="J4" s="46"/>
      <c r="K4" s="1245"/>
      <c r="L4" s="1245"/>
      <c r="M4" s="1245"/>
      <c r="N4" s="1245"/>
      <c r="O4" s="1245"/>
      <c r="P4" s="1245"/>
      <c r="Q4" s="1245"/>
      <c r="R4" s="1245"/>
      <c r="S4" s="1245"/>
    </row>
    <row r="5" spans="1:13" ht="15" customHeight="1">
      <c r="A5" s="16"/>
      <c r="K5" s="3"/>
      <c r="M5" s="3"/>
    </row>
    <row r="6" spans="1:19" ht="15" customHeight="1" thickBot="1">
      <c r="A6" s="20"/>
      <c r="B6" s="23"/>
      <c r="C6" s="23"/>
      <c r="D6" s="23"/>
      <c r="E6" s="23"/>
      <c r="F6" s="23"/>
      <c r="G6" s="23"/>
      <c r="H6" s="23"/>
      <c r="I6" s="13"/>
      <c r="J6" s="13"/>
      <c r="L6" s="13"/>
      <c r="N6" s="13"/>
      <c r="O6" s="13"/>
      <c r="R6" s="13"/>
      <c r="S6" s="13"/>
    </row>
    <row r="7" spans="1:19" ht="24" customHeight="1" thickBot="1">
      <c r="A7" s="20"/>
      <c r="B7" s="547"/>
      <c r="C7" s="1240" t="s">
        <v>69</v>
      </c>
      <c r="D7" s="1240"/>
      <c r="E7" s="1240"/>
      <c r="F7" s="1240"/>
      <c r="G7" s="1240"/>
      <c r="H7" s="1240"/>
      <c r="I7" s="1240"/>
      <c r="J7" s="1240"/>
      <c r="K7" s="1240"/>
      <c r="L7" s="1240"/>
      <c r="M7" s="1240"/>
      <c r="N7" s="1240"/>
      <c r="O7" s="1240"/>
      <c r="P7" s="1240"/>
      <c r="Q7" s="1240"/>
      <c r="R7" s="1240"/>
      <c r="S7" s="1240"/>
    </row>
    <row r="8" spans="1:19" ht="24.75" customHeight="1" thickBot="1">
      <c r="A8" s="20"/>
      <c r="B8" s="547"/>
      <c r="C8" s="1242" t="s">
        <v>83</v>
      </c>
      <c r="D8" s="1242"/>
      <c r="E8" s="1242"/>
      <c r="F8" s="1243"/>
      <c r="G8" s="1243"/>
      <c r="H8" s="765"/>
      <c r="I8" s="1242" t="s">
        <v>84</v>
      </c>
      <c r="J8" s="1242"/>
      <c r="K8" s="1242"/>
      <c r="L8" s="1243"/>
      <c r="M8" s="1243"/>
      <c r="N8" s="766"/>
      <c r="O8" s="1241" t="s">
        <v>85</v>
      </c>
      <c r="P8" s="1241"/>
      <c r="Q8" s="1241"/>
      <c r="R8" s="1241"/>
      <c r="S8" s="1241"/>
    </row>
    <row r="9" spans="1:20" ht="16.5" customHeight="1">
      <c r="A9" s="20"/>
      <c r="B9" s="547"/>
      <c r="C9" s="767">
        <v>2019</v>
      </c>
      <c r="D9" s="768"/>
      <c r="E9" s="767">
        <v>2020</v>
      </c>
      <c r="F9" s="769"/>
      <c r="G9" s="767">
        <v>2021</v>
      </c>
      <c r="H9" s="768"/>
      <c r="I9" s="767">
        <v>2019</v>
      </c>
      <c r="J9" s="768"/>
      <c r="K9" s="767">
        <v>2020</v>
      </c>
      <c r="L9" s="769"/>
      <c r="M9" s="767">
        <v>2021</v>
      </c>
      <c r="N9" s="769"/>
      <c r="O9" s="767">
        <v>2019</v>
      </c>
      <c r="P9" s="768"/>
      <c r="Q9" s="767">
        <v>2020</v>
      </c>
      <c r="R9" s="769"/>
      <c r="S9" s="767">
        <v>2021</v>
      </c>
      <c r="T9" s="36"/>
    </row>
    <row r="10" spans="1:29" ht="18" customHeight="1">
      <c r="A10" s="20"/>
      <c r="B10" s="20"/>
      <c r="C10" s="550"/>
      <c r="D10" s="386"/>
      <c r="E10" s="386"/>
      <c r="F10" s="386"/>
      <c r="G10" s="386"/>
      <c r="H10" s="386"/>
      <c r="I10" s="532"/>
      <c r="J10" s="532"/>
      <c r="K10" s="532"/>
      <c r="L10" s="532"/>
      <c r="M10" s="532"/>
      <c r="N10" s="532"/>
      <c r="O10" s="532"/>
      <c r="P10" s="548"/>
      <c r="Q10" s="548"/>
      <c r="R10" s="532"/>
      <c r="S10" s="532"/>
      <c r="V10" s="520"/>
      <c r="W10" s="520"/>
      <c r="Y10" s="520"/>
      <c r="Z10" s="516"/>
      <c r="AB10" s="516"/>
      <c r="AC10" s="516"/>
    </row>
    <row r="11" spans="1:29" ht="18" customHeight="1">
      <c r="A11" s="11" t="s">
        <v>75</v>
      </c>
      <c r="B11" s="30"/>
      <c r="C11" s="516">
        <v>156707</v>
      </c>
      <c r="D11" s="516"/>
      <c r="E11" s="516">
        <v>423184</v>
      </c>
      <c r="F11" s="516"/>
      <c r="G11" s="516">
        <v>393723</v>
      </c>
      <c r="H11" s="516"/>
      <c r="I11" s="516">
        <v>57400</v>
      </c>
      <c r="J11" s="516"/>
      <c r="K11" s="516">
        <v>176276</v>
      </c>
      <c r="L11" s="516"/>
      <c r="M11" s="516">
        <v>162114</v>
      </c>
      <c r="N11" s="516"/>
      <c r="O11" s="516">
        <v>99307</v>
      </c>
      <c r="P11" s="516"/>
      <c r="Q11" s="516">
        <v>246908</v>
      </c>
      <c r="R11" s="516"/>
      <c r="S11" s="516">
        <v>231606</v>
      </c>
      <c r="U11" s="595"/>
      <c r="V11" s="596"/>
      <c r="W11" s="1"/>
      <c r="X11" s="516"/>
      <c r="Y11" s="34"/>
      <c r="Z11" s="550"/>
      <c r="AB11" s="550"/>
      <c r="AC11" s="550"/>
    </row>
    <row r="12" spans="1:29" ht="18" customHeight="1">
      <c r="A12" s="11"/>
      <c r="B12" s="30"/>
      <c r="C12" s="592"/>
      <c r="D12" s="592"/>
      <c r="E12" s="592"/>
      <c r="F12" s="592"/>
      <c r="G12" s="592"/>
      <c r="H12" s="592"/>
      <c r="I12" s="592"/>
      <c r="J12" s="592"/>
      <c r="K12" s="592"/>
      <c r="L12" s="592"/>
      <c r="M12" s="592"/>
      <c r="N12" s="592"/>
      <c r="O12" s="592"/>
      <c r="P12" s="592"/>
      <c r="Q12" s="592"/>
      <c r="R12" s="592"/>
      <c r="S12" s="592"/>
      <c r="U12" s="595"/>
      <c r="V12" s="596"/>
      <c r="W12" s="550"/>
      <c r="X12" s="550"/>
      <c r="Y12" s="2"/>
      <c r="Z12" s="34"/>
      <c r="AB12" s="550"/>
      <c r="AC12" s="550"/>
    </row>
    <row r="13" spans="1:29" ht="15" customHeight="1">
      <c r="A13" s="29" t="s">
        <v>247</v>
      </c>
      <c r="B13" s="30"/>
      <c r="C13" s="644">
        <v>550</v>
      </c>
      <c r="D13" s="644"/>
      <c r="E13" s="644">
        <v>1936</v>
      </c>
      <c r="F13" s="549"/>
      <c r="G13" s="644">
        <v>1641</v>
      </c>
      <c r="H13" s="549"/>
      <c r="I13" s="644">
        <v>157</v>
      </c>
      <c r="J13" s="550"/>
      <c r="K13" s="644">
        <v>683</v>
      </c>
      <c r="L13" s="644"/>
      <c r="M13" s="549">
        <v>597</v>
      </c>
      <c r="N13" s="34"/>
      <c r="O13" s="644">
        <v>393</v>
      </c>
      <c r="P13" s="553"/>
      <c r="Q13" s="553">
        <v>1253</v>
      </c>
      <c r="R13" s="549"/>
      <c r="S13" s="550">
        <v>1044</v>
      </c>
      <c r="U13" s="595"/>
      <c r="V13" s="596"/>
      <c r="W13" s="550"/>
      <c r="X13" s="550"/>
      <c r="Y13" s="34"/>
      <c r="Z13" s="2"/>
      <c r="AB13" s="550"/>
      <c r="AC13" s="550"/>
    </row>
    <row r="14" spans="1:41" ht="15" customHeight="1">
      <c r="A14" s="29" t="s">
        <v>248</v>
      </c>
      <c r="B14" s="30"/>
      <c r="C14" s="644">
        <v>30942</v>
      </c>
      <c r="D14" s="644"/>
      <c r="E14" s="644">
        <v>77109</v>
      </c>
      <c r="F14" s="644"/>
      <c r="G14" s="644">
        <v>70322</v>
      </c>
      <c r="H14" s="644"/>
      <c r="I14" s="644">
        <v>8508</v>
      </c>
      <c r="J14" s="644"/>
      <c r="K14" s="644">
        <v>25535</v>
      </c>
      <c r="L14" s="644"/>
      <c r="M14" s="644">
        <v>20715</v>
      </c>
      <c r="N14" s="644"/>
      <c r="O14" s="644">
        <v>22434</v>
      </c>
      <c r="P14" s="644"/>
      <c r="Q14" s="644">
        <v>51574</v>
      </c>
      <c r="R14" s="644"/>
      <c r="S14" s="644">
        <v>49607</v>
      </c>
      <c r="U14" s="595"/>
      <c r="V14" s="596"/>
      <c r="W14" s="34"/>
      <c r="X14" s="550"/>
      <c r="Y14" s="516"/>
      <c r="Z14" s="516"/>
      <c r="AA14" s="516"/>
      <c r="AB14" s="549"/>
      <c r="AC14" s="520"/>
      <c r="AD14" s="551"/>
      <c r="AE14" s="516"/>
      <c r="AF14" s="552"/>
      <c r="AG14" s="10"/>
      <c r="AH14" s="552"/>
      <c r="AI14" s="516"/>
      <c r="AJ14" s="552"/>
      <c r="AK14" s="516"/>
      <c r="AL14" s="516"/>
      <c r="AM14" s="516"/>
      <c r="AN14" s="549"/>
      <c r="AO14" s="516"/>
    </row>
    <row r="15" spans="1:41" ht="15" customHeight="1">
      <c r="A15" s="29" t="s">
        <v>249</v>
      </c>
      <c r="B15" s="30"/>
      <c r="C15" s="644">
        <v>865</v>
      </c>
      <c r="D15" s="644"/>
      <c r="E15" s="644">
        <v>6617</v>
      </c>
      <c r="F15" s="644"/>
      <c r="G15" s="644">
        <v>7948</v>
      </c>
      <c r="H15" s="644"/>
      <c r="I15" s="644">
        <v>586</v>
      </c>
      <c r="J15" s="644"/>
      <c r="K15" s="644">
        <v>4911</v>
      </c>
      <c r="L15" s="644"/>
      <c r="M15" s="644">
        <v>5908</v>
      </c>
      <c r="N15" s="644"/>
      <c r="O15" s="644">
        <v>279</v>
      </c>
      <c r="P15" s="644"/>
      <c r="Q15" s="644">
        <v>1706</v>
      </c>
      <c r="R15" s="644"/>
      <c r="S15" s="644">
        <v>2040</v>
      </c>
      <c r="U15" s="595"/>
      <c r="V15" s="596"/>
      <c r="W15" s="34"/>
      <c r="X15" s="34"/>
      <c r="Y15" s="549"/>
      <c r="Z15" s="549"/>
      <c r="AA15" s="549"/>
      <c r="AB15" s="549"/>
      <c r="AC15" s="549"/>
      <c r="AD15" s="551"/>
      <c r="AE15" s="550"/>
      <c r="AF15" s="552"/>
      <c r="AG15" s="550"/>
      <c r="AH15" s="552"/>
      <c r="AI15" s="550"/>
      <c r="AJ15" s="552"/>
      <c r="AK15" s="550"/>
      <c r="AL15" s="550"/>
      <c r="AM15" s="1"/>
      <c r="AN15" s="549"/>
      <c r="AO15" s="34"/>
    </row>
    <row r="16" spans="1:41" ht="15" customHeight="1">
      <c r="A16" s="29" t="s">
        <v>250</v>
      </c>
      <c r="B16" s="30"/>
      <c r="C16" s="644">
        <v>2388</v>
      </c>
      <c r="D16" s="644"/>
      <c r="E16" s="644">
        <v>5301</v>
      </c>
      <c r="F16" s="644"/>
      <c r="G16" s="644">
        <v>5517</v>
      </c>
      <c r="H16" s="644"/>
      <c r="I16" s="644">
        <v>988</v>
      </c>
      <c r="J16" s="644"/>
      <c r="K16" s="644">
        <v>2780</v>
      </c>
      <c r="L16" s="644"/>
      <c r="M16" s="644">
        <v>2986</v>
      </c>
      <c r="N16" s="644"/>
      <c r="O16" s="644">
        <v>1400</v>
      </c>
      <c r="P16" s="644"/>
      <c r="Q16" s="644">
        <v>2521</v>
      </c>
      <c r="R16" s="644"/>
      <c r="S16" s="644">
        <v>2528</v>
      </c>
      <c r="U16" s="595"/>
      <c r="V16" s="596"/>
      <c r="W16" s="34"/>
      <c r="X16" s="34"/>
      <c r="Y16" s="550"/>
      <c r="Z16" s="550"/>
      <c r="AA16" s="550"/>
      <c r="AB16" s="549"/>
      <c r="AC16" s="34"/>
      <c r="AD16" s="551"/>
      <c r="AE16" s="34"/>
      <c r="AF16" s="553"/>
      <c r="AG16" s="550"/>
      <c r="AH16" s="552"/>
      <c r="AI16" s="34"/>
      <c r="AJ16" s="552"/>
      <c r="AK16" s="550"/>
      <c r="AL16" s="550"/>
      <c r="AM16" s="24"/>
      <c r="AN16" s="549"/>
      <c r="AO16" s="550"/>
    </row>
    <row r="17" spans="1:41" ht="15" customHeight="1">
      <c r="A17" s="29" t="s">
        <v>497</v>
      </c>
      <c r="B17" s="30"/>
      <c r="C17" s="644">
        <v>27475</v>
      </c>
      <c r="D17" s="644"/>
      <c r="E17" s="644">
        <v>82170</v>
      </c>
      <c r="F17" s="644"/>
      <c r="G17" s="644">
        <v>80781</v>
      </c>
      <c r="H17" s="644"/>
      <c r="I17" s="644">
        <v>7639</v>
      </c>
      <c r="J17" s="644"/>
      <c r="K17" s="644">
        <v>28980</v>
      </c>
      <c r="L17" s="644"/>
      <c r="M17" s="644">
        <v>28369</v>
      </c>
      <c r="N17" s="644"/>
      <c r="O17" s="644">
        <v>19836</v>
      </c>
      <c r="P17" s="644"/>
      <c r="Q17" s="644">
        <v>53190</v>
      </c>
      <c r="R17" s="644"/>
      <c r="S17" s="644">
        <v>52412</v>
      </c>
      <c r="U17" s="595"/>
      <c r="V17" s="596"/>
      <c r="W17" s="550"/>
      <c r="X17" s="34"/>
      <c r="Y17" s="550"/>
      <c r="Z17" s="550"/>
      <c r="AA17" s="550"/>
      <c r="AB17" s="549"/>
      <c r="AC17" s="2"/>
      <c r="AD17" s="551"/>
      <c r="AE17" s="550"/>
      <c r="AF17" s="553"/>
      <c r="AG17" s="550"/>
      <c r="AH17" s="552"/>
      <c r="AI17" s="550"/>
      <c r="AJ17" s="552"/>
      <c r="AK17" s="550"/>
      <c r="AL17" s="550"/>
      <c r="AM17" s="24"/>
      <c r="AN17" s="549"/>
      <c r="AO17" s="550"/>
    </row>
    <row r="18" spans="1:41" ht="15" customHeight="1">
      <c r="A18" s="29" t="s">
        <v>255</v>
      </c>
      <c r="B18" s="30"/>
      <c r="C18" s="644">
        <v>3085</v>
      </c>
      <c r="D18" s="644"/>
      <c r="E18" s="644">
        <v>7596</v>
      </c>
      <c r="F18" s="644"/>
      <c r="G18" s="644">
        <v>7215</v>
      </c>
      <c r="H18" s="644"/>
      <c r="I18" s="644">
        <v>2303</v>
      </c>
      <c r="J18" s="644"/>
      <c r="K18" s="644">
        <v>5216</v>
      </c>
      <c r="L18" s="644"/>
      <c r="M18" s="644">
        <v>5426</v>
      </c>
      <c r="N18" s="644"/>
      <c r="O18" s="644">
        <v>782</v>
      </c>
      <c r="P18" s="644"/>
      <c r="Q18" s="644">
        <v>2380</v>
      </c>
      <c r="R18" s="644"/>
      <c r="S18" s="644">
        <v>1789</v>
      </c>
      <c r="U18" s="595"/>
      <c r="V18" s="596"/>
      <c r="W18" s="34"/>
      <c r="X18" s="550"/>
      <c r="Y18" s="34"/>
      <c r="Z18" s="34"/>
      <c r="AA18" s="34"/>
      <c r="AB18" s="549"/>
      <c r="AC18" s="34"/>
      <c r="AD18" s="551"/>
      <c r="AE18" s="34"/>
      <c r="AF18" s="553"/>
      <c r="AG18" s="550"/>
      <c r="AH18" s="552"/>
      <c r="AI18" s="34"/>
      <c r="AJ18" s="552"/>
      <c r="AK18" s="550"/>
      <c r="AL18" s="550"/>
      <c r="AM18" s="24"/>
      <c r="AN18" s="549"/>
      <c r="AO18" s="550"/>
    </row>
    <row r="19" spans="1:41" ht="15" customHeight="1">
      <c r="A19" s="29" t="s">
        <v>253</v>
      </c>
      <c r="B19" s="30"/>
      <c r="C19" s="644">
        <v>3964</v>
      </c>
      <c r="D19" s="644"/>
      <c r="E19" s="644">
        <v>5878</v>
      </c>
      <c r="F19" s="644"/>
      <c r="G19" s="644">
        <v>4179</v>
      </c>
      <c r="H19" s="644"/>
      <c r="I19" s="644">
        <v>3499</v>
      </c>
      <c r="J19" s="644"/>
      <c r="K19" s="644">
        <v>5077</v>
      </c>
      <c r="L19" s="644"/>
      <c r="M19" s="644">
        <v>3564</v>
      </c>
      <c r="N19" s="644"/>
      <c r="O19" s="644">
        <v>465</v>
      </c>
      <c r="P19" s="644"/>
      <c r="Q19" s="644">
        <v>801</v>
      </c>
      <c r="R19" s="644"/>
      <c r="S19" s="644">
        <v>615</v>
      </c>
      <c r="U19" s="595"/>
      <c r="V19" s="596"/>
      <c r="W19" s="34"/>
      <c r="X19" s="34"/>
      <c r="Y19" s="34"/>
      <c r="Z19" s="34"/>
      <c r="AA19" s="34"/>
      <c r="AB19" s="549"/>
      <c r="AC19" s="2"/>
      <c r="AD19" s="551"/>
      <c r="AE19" s="2"/>
      <c r="AF19" s="553"/>
      <c r="AG19" s="550"/>
      <c r="AH19" s="552"/>
      <c r="AI19" s="2"/>
      <c r="AJ19" s="552"/>
      <c r="AK19" s="550"/>
      <c r="AL19" s="550"/>
      <c r="AM19" s="24"/>
      <c r="AN19" s="549"/>
      <c r="AO19" s="550"/>
    </row>
    <row r="20" spans="1:41" ht="15" customHeight="1">
      <c r="A20" s="29" t="s">
        <v>254</v>
      </c>
      <c r="B20" s="30"/>
      <c r="C20" s="644">
        <v>3912</v>
      </c>
      <c r="D20" s="644"/>
      <c r="E20" s="644">
        <v>7954</v>
      </c>
      <c r="F20" s="644"/>
      <c r="G20" s="644">
        <v>7048</v>
      </c>
      <c r="H20" s="644"/>
      <c r="I20" s="644">
        <v>3025</v>
      </c>
      <c r="J20" s="644"/>
      <c r="K20" s="644">
        <v>6548</v>
      </c>
      <c r="L20" s="644"/>
      <c r="M20" s="644">
        <v>5620</v>
      </c>
      <c r="N20" s="644"/>
      <c r="O20" s="644">
        <v>887</v>
      </c>
      <c r="P20" s="644"/>
      <c r="Q20" s="644">
        <v>1406</v>
      </c>
      <c r="R20" s="644"/>
      <c r="S20" s="644">
        <v>1428</v>
      </c>
      <c r="U20" s="595"/>
      <c r="V20" s="596"/>
      <c r="W20" s="34"/>
      <c r="X20" s="34"/>
      <c r="Y20" s="34"/>
      <c r="Z20" s="34"/>
      <c r="AA20" s="34"/>
      <c r="AB20" s="549"/>
      <c r="AC20" s="34"/>
      <c r="AD20" s="551"/>
      <c r="AE20" s="34"/>
      <c r="AF20" s="553"/>
      <c r="AG20" s="550"/>
      <c r="AH20" s="552"/>
      <c r="AI20" s="34"/>
      <c r="AJ20" s="552"/>
      <c r="AK20" s="550"/>
      <c r="AL20" s="550"/>
      <c r="AM20" s="24"/>
      <c r="AN20" s="549"/>
      <c r="AO20" s="550"/>
    </row>
    <row r="21" spans="1:41" ht="15" customHeight="1">
      <c r="A21" s="29" t="s">
        <v>256</v>
      </c>
      <c r="B21" s="30"/>
      <c r="C21" s="644">
        <v>1653</v>
      </c>
      <c r="D21" s="644"/>
      <c r="E21" s="644">
        <v>4912</v>
      </c>
      <c r="F21" s="644"/>
      <c r="G21" s="644">
        <v>6821</v>
      </c>
      <c r="H21" s="644"/>
      <c r="I21" s="644">
        <v>1322</v>
      </c>
      <c r="J21" s="644"/>
      <c r="K21" s="644">
        <v>4502</v>
      </c>
      <c r="L21" s="644"/>
      <c r="M21" s="644">
        <v>6156</v>
      </c>
      <c r="N21" s="644"/>
      <c r="O21" s="644">
        <v>331</v>
      </c>
      <c r="P21" s="644"/>
      <c r="Q21" s="644">
        <v>410</v>
      </c>
      <c r="R21" s="644"/>
      <c r="S21" s="644">
        <v>665</v>
      </c>
      <c r="U21" s="595"/>
      <c r="V21" s="596"/>
      <c r="W21" s="550"/>
      <c r="X21" s="34"/>
      <c r="Y21" s="550"/>
      <c r="Z21" s="550"/>
      <c r="AA21" s="550"/>
      <c r="AB21" s="549"/>
      <c r="AC21" s="2"/>
      <c r="AD21" s="551"/>
      <c r="AE21" s="550"/>
      <c r="AF21" s="554"/>
      <c r="AG21" s="550"/>
      <c r="AH21" s="552"/>
      <c r="AI21" s="550"/>
      <c r="AJ21" s="552"/>
      <c r="AK21" s="550"/>
      <c r="AL21" s="550"/>
      <c r="AM21" s="24"/>
      <c r="AN21" s="549"/>
      <c r="AO21" s="550"/>
    </row>
    <row r="22" spans="1:41" ht="15" customHeight="1">
      <c r="A22" s="29" t="s">
        <v>257</v>
      </c>
      <c r="B22" s="30"/>
      <c r="C22" s="644">
        <v>6567</v>
      </c>
      <c r="D22" s="644"/>
      <c r="E22" s="644">
        <v>19511</v>
      </c>
      <c r="F22" s="644"/>
      <c r="G22" s="644">
        <v>19239</v>
      </c>
      <c r="H22" s="644"/>
      <c r="I22" s="644">
        <v>2019</v>
      </c>
      <c r="J22" s="644"/>
      <c r="K22" s="644">
        <v>7564</v>
      </c>
      <c r="L22" s="644"/>
      <c r="M22" s="644">
        <v>7374</v>
      </c>
      <c r="N22" s="644"/>
      <c r="O22" s="644">
        <v>4548</v>
      </c>
      <c r="P22" s="644"/>
      <c r="Q22" s="644">
        <v>11947</v>
      </c>
      <c r="R22" s="644"/>
      <c r="S22" s="644">
        <v>11865</v>
      </c>
      <c r="U22" s="595"/>
      <c r="V22" s="596"/>
      <c r="W22" s="550"/>
      <c r="X22" s="550"/>
      <c r="Y22" s="34"/>
      <c r="Z22" s="34"/>
      <c r="AA22" s="34"/>
      <c r="AB22" s="549"/>
      <c r="AC22" s="34"/>
      <c r="AD22" s="551"/>
      <c r="AE22" s="34"/>
      <c r="AF22" s="553"/>
      <c r="AG22" s="550"/>
      <c r="AH22" s="552"/>
      <c r="AI22" s="34"/>
      <c r="AJ22" s="552"/>
      <c r="AK22" s="550"/>
      <c r="AL22" s="550"/>
      <c r="AM22" s="24"/>
      <c r="AN22" s="549"/>
      <c r="AO22" s="550"/>
    </row>
    <row r="23" spans="1:41" ht="15" customHeight="1">
      <c r="A23" s="29" t="s">
        <v>261</v>
      </c>
      <c r="B23" s="30"/>
      <c r="C23" s="644">
        <v>155</v>
      </c>
      <c r="D23" s="644"/>
      <c r="E23" s="644">
        <v>4513</v>
      </c>
      <c r="F23" s="644"/>
      <c r="G23" s="644">
        <v>7225</v>
      </c>
      <c r="H23" s="644"/>
      <c r="I23" s="644">
        <v>28</v>
      </c>
      <c r="J23" s="644"/>
      <c r="K23" s="644">
        <v>465</v>
      </c>
      <c r="L23" s="644"/>
      <c r="M23" s="644">
        <v>936</v>
      </c>
      <c r="N23" s="644"/>
      <c r="O23" s="644">
        <v>127</v>
      </c>
      <c r="P23" s="644"/>
      <c r="Q23" s="644">
        <v>4048</v>
      </c>
      <c r="R23" s="644"/>
      <c r="S23" s="644">
        <v>6289</v>
      </c>
      <c r="U23" s="595"/>
      <c r="V23" s="596"/>
      <c r="W23" s="34"/>
      <c r="X23" s="550"/>
      <c r="Y23" s="34"/>
      <c r="Z23" s="34"/>
      <c r="AA23" s="34"/>
      <c r="AB23" s="549"/>
      <c r="AC23" s="2"/>
      <c r="AD23" s="551"/>
      <c r="AE23" s="2"/>
      <c r="AF23" s="553"/>
      <c r="AG23" s="550"/>
      <c r="AH23" s="552"/>
      <c r="AI23" s="2"/>
      <c r="AJ23" s="552"/>
      <c r="AK23" s="550"/>
      <c r="AL23" s="550"/>
      <c r="AM23" s="24"/>
      <c r="AN23" s="549"/>
      <c r="AO23" s="550"/>
    </row>
    <row r="24" spans="1:41" ht="15" customHeight="1">
      <c r="A24" s="29" t="s">
        <v>262</v>
      </c>
      <c r="B24" s="24"/>
      <c r="C24" s="644">
        <v>1480</v>
      </c>
      <c r="D24" s="644"/>
      <c r="E24" s="644">
        <v>1285</v>
      </c>
      <c r="F24" s="644"/>
      <c r="G24" s="644">
        <v>1321</v>
      </c>
      <c r="H24" s="644"/>
      <c r="I24" s="644">
        <v>646</v>
      </c>
      <c r="J24" s="644"/>
      <c r="K24" s="644">
        <v>576</v>
      </c>
      <c r="L24" s="644"/>
      <c r="M24" s="644">
        <v>592</v>
      </c>
      <c r="N24" s="644"/>
      <c r="O24" s="644">
        <v>834</v>
      </c>
      <c r="P24" s="644"/>
      <c r="Q24" s="644">
        <v>709</v>
      </c>
      <c r="R24" s="644"/>
      <c r="S24" s="644">
        <v>729</v>
      </c>
      <c r="U24" s="595"/>
      <c r="V24" s="596"/>
      <c r="W24" s="550"/>
      <c r="X24" s="34"/>
      <c r="Y24" s="34"/>
      <c r="Z24" s="34"/>
      <c r="AA24" s="34"/>
      <c r="AB24" s="549"/>
      <c r="AC24" s="2"/>
      <c r="AD24" s="551"/>
      <c r="AE24" s="2"/>
      <c r="AF24" s="553"/>
      <c r="AG24" s="550"/>
      <c r="AH24" s="552"/>
      <c r="AI24" s="2"/>
      <c r="AJ24" s="552"/>
      <c r="AK24" s="550"/>
      <c r="AL24" s="550"/>
      <c r="AM24" s="24"/>
      <c r="AN24" s="549"/>
      <c r="AO24" s="550"/>
    </row>
    <row r="25" spans="1:41" ht="15" customHeight="1">
      <c r="A25" s="29" t="s">
        <v>263</v>
      </c>
      <c r="B25" s="24"/>
      <c r="C25" s="644">
        <v>5342</v>
      </c>
      <c r="D25" s="644"/>
      <c r="E25" s="644">
        <v>8369</v>
      </c>
      <c r="F25" s="644"/>
      <c r="G25" s="644">
        <v>9170</v>
      </c>
      <c r="H25" s="644"/>
      <c r="I25" s="644">
        <v>1587</v>
      </c>
      <c r="J25" s="644"/>
      <c r="K25" s="644">
        <v>2844</v>
      </c>
      <c r="L25" s="644"/>
      <c r="M25" s="644">
        <v>3121</v>
      </c>
      <c r="N25" s="644"/>
      <c r="O25" s="644">
        <v>3755</v>
      </c>
      <c r="P25" s="644"/>
      <c r="Q25" s="644">
        <v>5525</v>
      </c>
      <c r="R25" s="644"/>
      <c r="S25" s="644">
        <v>6049</v>
      </c>
      <c r="U25" s="595"/>
      <c r="V25" s="596"/>
      <c r="W25" s="550"/>
      <c r="X25" s="550"/>
      <c r="Y25" s="550"/>
      <c r="Z25" s="550"/>
      <c r="AA25" s="550"/>
      <c r="AB25" s="549"/>
      <c r="AC25" s="2"/>
      <c r="AD25" s="551"/>
      <c r="AE25" s="550"/>
      <c r="AF25" s="553"/>
      <c r="AG25" s="550"/>
      <c r="AH25" s="552"/>
      <c r="AI25" s="550"/>
      <c r="AJ25" s="552"/>
      <c r="AK25" s="550"/>
      <c r="AL25" s="550"/>
      <c r="AM25" s="24"/>
      <c r="AN25" s="549"/>
      <c r="AO25" s="550"/>
    </row>
    <row r="26" spans="1:41" ht="15" customHeight="1">
      <c r="A26" s="29" t="s">
        <v>258</v>
      </c>
      <c r="C26" s="853">
        <v>0</v>
      </c>
      <c r="D26" s="644"/>
      <c r="E26" s="6">
        <v>25</v>
      </c>
      <c r="F26" s="644"/>
      <c r="G26" s="644">
        <v>372</v>
      </c>
      <c r="H26" s="644"/>
      <c r="I26" s="853">
        <v>0</v>
      </c>
      <c r="J26" s="644"/>
      <c r="K26" s="6">
        <v>25</v>
      </c>
      <c r="L26" s="644"/>
      <c r="M26" s="644">
        <v>303</v>
      </c>
      <c r="N26" s="644"/>
      <c r="O26" s="853">
        <v>0</v>
      </c>
      <c r="P26" s="644"/>
      <c r="Q26" s="853">
        <v>0</v>
      </c>
      <c r="R26" s="644"/>
      <c r="S26" s="6">
        <v>69</v>
      </c>
      <c r="U26" s="595"/>
      <c r="V26" s="596"/>
      <c r="W26" s="34"/>
      <c r="X26" s="550"/>
      <c r="Y26" s="550"/>
      <c r="Z26" s="550"/>
      <c r="AA26" s="550"/>
      <c r="AB26" s="549"/>
      <c r="AC26" s="2"/>
      <c r="AD26" s="551"/>
      <c r="AE26" s="550"/>
      <c r="AF26" s="553"/>
      <c r="AG26" s="550"/>
      <c r="AH26" s="552"/>
      <c r="AI26" s="550"/>
      <c r="AJ26" s="552"/>
      <c r="AK26" s="550"/>
      <c r="AL26" s="550"/>
      <c r="AM26" s="24"/>
      <c r="AN26" s="549"/>
      <c r="AO26" s="550"/>
    </row>
    <row r="27" spans="1:41" ht="15" customHeight="1">
      <c r="A27" s="29" t="s">
        <v>259</v>
      </c>
      <c r="C27" s="644">
        <v>28093</v>
      </c>
      <c r="D27" s="644"/>
      <c r="E27" s="644">
        <v>69516</v>
      </c>
      <c r="F27" s="644"/>
      <c r="G27" s="644">
        <v>47277</v>
      </c>
      <c r="H27" s="644"/>
      <c r="I27" s="644">
        <v>12618</v>
      </c>
      <c r="J27" s="644"/>
      <c r="K27" s="644">
        <v>34579</v>
      </c>
      <c r="L27" s="644"/>
      <c r="M27" s="644">
        <v>22649</v>
      </c>
      <c r="N27" s="644"/>
      <c r="O27" s="644">
        <v>15475</v>
      </c>
      <c r="P27" s="644"/>
      <c r="Q27" s="644">
        <v>34937</v>
      </c>
      <c r="R27" s="644"/>
      <c r="S27" s="644">
        <v>24628</v>
      </c>
      <c r="U27" s="595"/>
      <c r="V27" s="596"/>
      <c r="W27" s="550"/>
      <c r="X27" s="34"/>
      <c r="Y27" s="34"/>
      <c r="Z27" s="34"/>
      <c r="AA27" s="34"/>
      <c r="AB27" s="549"/>
      <c r="AC27" s="34"/>
      <c r="AD27" s="551"/>
      <c r="AE27" s="34"/>
      <c r="AF27" s="553"/>
      <c r="AG27" s="550"/>
      <c r="AH27" s="552"/>
      <c r="AI27" s="34"/>
      <c r="AJ27" s="552"/>
      <c r="AK27" s="550"/>
      <c r="AL27" s="550"/>
      <c r="AM27" s="24"/>
      <c r="AN27" s="549"/>
      <c r="AO27" s="550"/>
    </row>
    <row r="28" spans="1:41" ht="15" customHeight="1">
      <c r="A28" s="29" t="s">
        <v>260</v>
      </c>
      <c r="C28" s="644">
        <v>1305</v>
      </c>
      <c r="D28" s="644"/>
      <c r="E28" s="644">
        <v>4825</v>
      </c>
      <c r="F28" s="644"/>
      <c r="G28" s="644">
        <v>3922</v>
      </c>
      <c r="H28" s="644"/>
      <c r="I28" s="644">
        <v>1213</v>
      </c>
      <c r="J28" s="644"/>
      <c r="K28" s="644">
        <v>4409</v>
      </c>
      <c r="L28" s="644"/>
      <c r="M28" s="644">
        <v>3638</v>
      </c>
      <c r="N28" s="644"/>
      <c r="O28" s="644">
        <v>92</v>
      </c>
      <c r="P28" s="644"/>
      <c r="Q28" s="644">
        <v>416</v>
      </c>
      <c r="R28" s="644"/>
      <c r="S28" s="644">
        <v>284</v>
      </c>
      <c r="U28" s="595"/>
      <c r="V28" s="596"/>
      <c r="W28" s="34"/>
      <c r="X28" s="550"/>
      <c r="Y28" s="550"/>
      <c r="Z28" s="550"/>
      <c r="AA28" s="550"/>
      <c r="AB28" s="549"/>
      <c r="AC28" s="2"/>
      <c r="AD28" s="551"/>
      <c r="AE28" s="550"/>
      <c r="AF28" s="553"/>
      <c r="AG28" s="550"/>
      <c r="AH28" s="552"/>
      <c r="AI28" s="550"/>
      <c r="AJ28" s="552"/>
      <c r="AK28" s="550"/>
      <c r="AL28" s="550"/>
      <c r="AM28" s="24"/>
      <c r="AN28" s="549"/>
      <c r="AO28" s="550"/>
    </row>
    <row r="29" spans="1:41" ht="15" customHeight="1">
      <c r="A29" s="29" t="s">
        <v>47</v>
      </c>
      <c r="C29" s="6">
        <v>153</v>
      </c>
      <c r="D29" s="644"/>
      <c r="E29" s="644">
        <v>663</v>
      </c>
      <c r="F29" s="644"/>
      <c r="G29" s="644">
        <v>699</v>
      </c>
      <c r="H29" s="644"/>
      <c r="I29" s="6">
        <v>131</v>
      </c>
      <c r="J29" s="6"/>
      <c r="K29" s="644">
        <v>614</v>
      </c>
      <c r="L29" s="644"/>
      <c r="M29" s="644">
        <v>603</v>
      </c>
      <c r="N29" s="644"/>
      <c r="O29" s="6">
        <v>22</v>
      </c>
      <c r="P29" s="644"/>
      <c r="Q29" s="644">
        <v>49</v>
      </c>
      <c r="R29" s="644"/>
      <c r="S29" s="644">
        <v>96</v>
      </c>
      <c r="U29" s="595"/>
      <c r="V29" s="596"/>
      <c r="W29" s="34"/>
      <c r="X29" s="34"/>
      <c r="Y29" s="550"/>
      <c r="Z29" s="550"/>
      <c r="AA29" s="550"/>
      <c r="AB29" s="549"/>
      <c r="AC29" s="34"/>
      <c r="AD29" s="551"/>
      <c r="AE29" s="550"/>
      <c r="AF29" s="553"/>
      <c r="AG29" s="550"/>
      <c r="AH29" s="552"/>
      <c r="AI29" s="550"/>
      <c r="AJ29" s="552"/>
      <c r="AK29" s="550"/>
      <c r="AL29" s="550"/>
      <c r="AM29" s="24"/>
      <c r="AN29" s="549"/>
      <c r="AO29" s="550"/>
    </row>
    <row r="30" spans="1:41" ht="15" customHeight="1">
      <c r="A30" s="29" t="s">
        <v>266</v>
      </c>
      <c r="C30" s="6">
        <v>351</v>
      </c>
      <c r="D30" s="644"/>
      <c r="E30" s="644">
        <v>1587</v>
      </c>
      <c r="F30" s="644"/>
      <c r="G30" s="644">
        <v>900</v>
      </c>
      <c r="H30" s="644"/>
      <c r="I30" s="6">
        <v>111</v>
      </c>
      <c r="J30" s="644"/>
      <c r="K30" s="644">
        <v>723</v>
      </c>
      <c r="L30" s="644"/>
      <c r="M30" s="644">
        <v>292</v>
      </c>
      <c r="N30" s="644"/>
      <c r="O30" s="644">
        <v>240</v>
      </c>
      <c r="P30" s="644"/>
      <c r="Q30" s="644">
        <v>864</v>
      </c>
      <c r="R30" s="644"/>
      <c r="S30" s="644">
        <v>608</v>
      </c>
      <c r="U30" s="595"/>
      <c r="V30" s="596"/>
      <c r="W30" s="34"/>
      <c r="X30" s="34"/>
      <c r="Y30" s="34"/>
      <c r="Z30" s="34"/>
      <c r="AA30" s="34"/>
      <c r="AB30" s="549"/>
      <c r="AC30" s="34"/>
      <c r="AD30" s="551"/>
      <c r="AE30" s="34"/>
      <c r="AF30" s="553"/>
      <c r="AG30" s="550"/>
      <c r="AH30" s="552"/>
      <c r="AI30" s="34"/>
      <c r="AJ30" s="552"/>
      <c r="AK30" s="550"/>
      <c r="AL30" s="550"/>
      <c r="AM30" s="24"/>
      <c r="AN30" s="549"/>
      <c r="AO30" s="550"/>
    </row>
    <row r="31" spans="1:41" ht="15" customHeight="1">
      <c r="A31" s="29" t="s">
        <v>267</v>
      </c>
      <c r="C31" s="644">
        <v>9723</v>
      </c>
      <c r="D31" s="644"/>
      <c r="E31" s="644">
        <v>28275</v>
      </c>
      <c r="F31" s="644"/>
      <c r="G31" s="644">
        <v>23612</v>
      </c>
      <c r="H31" s="644"/>
      <c r="I31" s="644">
        <v>1379</v>
      </c>
      <c r="J31" s="644"/>
      <c r="K31" s="644">
        <v>5451</v>
      </c>
      <c r="L31" s="644"/>
      <c r="M31" s="644">
        <v>4654</v>
      </c>
      <c r="N31" s="644"/>
      <c r="O31" s="644">
        <v>8344</v>
      </c>
      <c r="P31" s="644"/>
      <c r="Q31" s="644">
        <v>22824</v>
      </c>
      <c r="R31" s="644"/>
      <c r="S31" s="644">
        <v>18958</v>
      </c>
      <c r="U31" s="595"/>
      <c r="V31" s="596"/>
      <c r="W31" s="550"/>
      <c r="X31" s="34"/>
      <c r="Y31" s="550"/>
      <c r="Z31" s="550"/>
      <c r="AA31" s="550"/>
      <c r="AB31" s="549"/>
      <c r="AC31" s="2"/>
      <c r="AD31" s="551"/>
      <c r="AE31" s="550"/>
      <c r="AF31" s="553"/>
      <c r="AG31" s="550"/>
      <c r="AH31" s="552"/>
      <c r="AI31" s="550"/>
      <c r="AJ31" s="552"/>
      <c r="AK31" s="550"/>
      <c r="AL31" s="550"/>
      <c r="AM31" s="24"/>
      <c r="AN31" s="549"/>
      <c r="AO31" s="550"/>
    </row>
    <row r="32" spans="1:41" ht="15" customHeight="1">
      <c r="A32" s="29" t="s">
        <v>268</v>
      </c>
      <c r="C32" s="644">
        <v>5798</v>
      </c>
      <c r="D32" s="644"/>
      <c r="E32" s="644">
        <v>17691</v>
      </c>
      <c r="F32" s="644"/>
      <c r="G32" s="644">
        <v>17289</v>
      </c>
      <c r="H32" s="644"/>
      <c r="I32" s="644">
        <v>3065</v>
      </c>
      <c r="J32" s="644"/>
      <c r="K32" s="644">
        <v>9812</v>
      </c>
      <c r="L32" s="644"/>
      <c r="M32" s="644">
        <v>9737</v>
      </c>
      <c r="N32" s="644"/>
      <c r="O32" s="644">
        <v>2733</v>
      </c>
      <c r="P32" s="644"/>
      <c r="Q32" s="644">
        <v>7879</v>
      </c>
      <c r="R32" s="644"/>
      <c r="S32" s="644">
        <v>7552</v>
      </c>
      <c r="U32" s="595"/>
      <c r="V32" s="596"/>
      <c r="W32" s="550"/>
      <c r="X32" s="550"/>
      <c r="Y32" s="34"/>
      <c r="Z32" s="34"/>
      <c r="AA32" s="34"/>
      <c r="AB32" s="549"/>
      <c r="AC32" s="2"/>
      <c r="AD32" s="551"/>
      <c r="AE32" s="2"/>
      <c r="AF32" s="553"/>
      <c r="AG32" s="550"/>
      <c r="AH32" s="552"/>
      <c r="AI32" s="2"/>
      <c r="AJ32" s="552"/>
      <c r="AK32" s="550"/>
      <c r="AL32" s="550"/>
      <c r="AM32" s="24"/>
      <c r="AN32" s="549"/>
      <c r="AO32" s="550"/>
    </row>
    <row r="33" spans="1:41" ht="15" customHeight="1">
      <c r="A33" s="29" t="s">
        <v>269</v>
      </c>
      <c r="C33" s="644">
        <v>17752</v>
      </c>
      <c r="D33" s="644"/>
      <c r="E33" s="644">
        <v>36776</v>
      </c>
      <c r="F33" s="644"/>
      <c r="G33" s="644">
        <v>32186</v>
      </c>
      <c r="H33" s="644"/>
      <c r="I33" s="644">
        <v>3101</v>
      </c>
      <c r="J33" s="644"/>
      <c r="K33" s="644">
        <v>8529</v>
      </c>
      <c r="L33" s="644"/>
      <c r="M33" s="644">
        <v>6742</v>
      </c>
      <c r="N33" s="644"/>
      <c r="O33" s="644">
        <v>14651</v>
      </c>
      <c r="P33" s="644"/>
      <c r="Q33" s="644">
        <v>28247</v>
      </c>
      <c r="R33" s="644"/>
      <c r="S33" s="644">
        <v>25444</v>
      </c>
      <c r="U33" s="595"/>
      <c r="V33" s="596"/>
      <c r="W33" s="550"/>
      <c r="X33" s="550"/>
      <c r="Y33" s="34"/>
      <c r="Z33" s="34"/>
      <c r="AA33" s="34"/>
      <c r="AB33" s="549"/>
      <c r="AC33" s="34"/>
      <c r="AD33" s="551"/>
      <c r="AE33" s="34"/>
      <c r="AF33" s="553"/>
      <c r="AG33" s="550"/>
      <c r="AH33" s="552"/>
      <c r="AI33" s="34"/>
      <c r="AJ33" s="552"/>
      <c r="AK33" s="550"/>
      <c r="AL33" s="550"/>
      <c r="AM33" s="24"/>
      <c r="AN33" s="549"/>
      <c r="AO33" s="550"/>
    </row>
    <row r="34" spans="1:41" ht="15" customHeight="1">
      <c r="A34" s="29" t="s">
        <v>270</v>
      </c>
      <c r="C34" s="644">
        <v>204</v>
      </c>
      <c r="D34" s="644"/>
      <c r="E34" s="644">
        <v>2182</v>
      </c>
      <c r="F34" s="644"/>
      <c r="G34" s="644">
        <v>1881</v>
      </c>
      <c r="H34" s="644"/>
      <c r="I34" s="644">
        <v>14</v>
      </c>
      <c r="J34" s="644"/>
      <c r="K34" s="644">
        <v>285</v>
      </c>
      <c r="L34" s="644"/>
      <c r="M34" s="644">
        <v>294</v>
      </c>
      <c r="N34" s="644"/>
      <c r="O34" s="644">
        <v>190</v>
      </c>
      <c r="P34" s="644"/>
      <c r="Q34" s="644">
        <v>1897</v>
      </c>
      <c r="R34" s="644"/>
      <c r="S34" s="644">
        <v>1587</v>
      </c>
      <c r="U34" s="595"/>
      <c r="V34" s="596"/>
      <c r="W34" s="550"/>
      <c r="X34" s="550"/>
      <c r="Y34" s="34"/>
      <c r="Z34" s="34"/>
      <c r="AA34" s="34"/>
      <c r="AB34" s="549"/>
      <c r="AC34" s="34"/>
      <c r="AD34" s="551"/>
      <c r="AE34" s="34"/>
      <c r="AF34" s="553"/>
      <c r="AG34" s="550"/>
      <c r="AH34" s="552"/>
      <c r="AI34" s="34"/>
      <c r="AJ34" s="552"/>
      <c r="AK34" s="550"/>
      <c r="AL34" s="550"/>
      <c r="AM34" s="24"/>
      <c r="AN34" s="549"/>
      <c r="AO34" s="550"/>
    </row>
    <row r="35" spans="1:41" ht="9.75">
      <c r="A35" s="29" t="s">
        <v>271</v>
      </c>
      <c r="C35" s="644">
        <v>3167</v>
      </c>
      <c r="D35" s="644"/>
      <c r="E35" s="644">
        <v>7402</v>
      </c>
      <c r="F35" s="644"/>
      <c r="G35" s="644">
        <v>13713</v>
      </c>
      <c r="H35" s="644"/>
      <c r="I35" s="644">
        <v>2750</v>
      </c>
      <c r="J35" s="644"/>
      <c r="K35" s="644">
        <v>6918</v>
      </c>
      <c r="L35" s="644"/>
      <c r="M35" s="644">
        <v>12551</v>
      </c>
      <c r="N35" s="644"/>
      <c r="O35" s="644">
        <v>417</v>
      </c>
      <c r="P35" s="644"/>
      <c r="Q35" s="644">
        <v>484</v>
      </c>
      <c r="R35" s="644"/>
      <c r="S35" s="644">
        <v>1162</v>
      </c>
      <c r="U35" s="595"/>
      <c r="V35" s="596"/>
      <c r="W35" s="34"/>
      <c r="X35" s="550"/>
      <c r="Y35" s="550"/>
      <c r="Z35" s="550"/>
      <c r="AA35" s="550"/>
      <c r="AB35" s="549"/>
      <c r="AC35" s="2"/>
      <c r="AD35" s="551"/>
      <c r="AE35" s="550"/>
      <c r="AF35" s="553"/>
      <c r="AG35" s="550"/>
      <c r="AH35" s="552"/>
      <c r="AI35" s="550"/>
      <c r="AJ35" s="552"/>
      <c r="AK35" s="550"/>
      <c r="AL35" s="550"/>
      <c r="AM35" s="24"/>
      <c r="AN35" s="549"/>
      <c r="AO35" s="550"/>
    </row>
    <row r="36" spans="1:41" ht="15" customHeight="1">
      <c r="A36" s="29" t="s">
        <v>273</v>
      </c>
      <c r="C36" s="644">
        <v>1738</v>
      </c>
      <c r="D36" s="644"/>
      <c r="E36" s="644">
        <v>8122</v>
      </c>
      <c r="F36" s="644"/>
      <c r="G36" s="644">
        <v>9550</v>
      </c>
      <c r="H36" s="644"/>
      <c r="I36" s="644">
        <v>684</v>
      </c>
      <c r="J36" s="644"/>
      <c r="K36" s="644">
        <v>2707</v>
      </c>
      <c r="L36" s="644"/>
      <c r="M36" s="644">
        <v>3011</v>
      </c>
      <c r="N36" s="644"/>
      <c r="O36" s="644">
        <v>1054</v>
      </c>
      <c r="P36" s="644"/>
      <c r="Q36" s="644">
        <v>5415</v>
      </c>
      <c r="R36" s="644"/>
      <c r="S36" s="644">
        <v>6539</v>
      </c>
      <c r="U36" s="595"/>
      <c r="V36" s="596"/>
      <c r="W36" s="550"/>
      <c r="X36" s="34"/>
      <c r="Y36" s="550"/>
      <c r="Z36" s="550"/>
      <c r="AA36" s="550"/>
      <c r="AB36" s="549"/>
      <c r="AC36" s="2"/>
      <c r="AD36" s="551"/>
      <c r="AE36" s="550"/>
      <c r="AF36" s="553"/>
      <c r="AG36" s="550"/>
      <c r="AH36" s="552"/>
      <c r="AI36" s="550"/>
      <c r="AJ36" s="552"/>
      <c r="AK36" s="550"/>
      <c r="AL36" s="550"/>
      <c r="AM36" s="24"/>
      <c r="AN36" s="549"/>
      <c r="AO36" s="550"/>
    </row>
    <row r="37" spans="1:41" ht="9.75">
      <c r="A37" s="3" t="s">
        <v>274</v>
      </c>
      <c r="C37" s="6">
        <v>45</v>
      </c>
      <c r="D37" s="644"/>
      <c r="E37" s="644">
        <v>12969</v>
      </c>
      <c r="F37" s="644"/>
      <c r="G37" s="644">
        <v>13895</v>
      </c>
      <c r="H37" s="644"/>
      <c r="I37" s="6">
        <v>27</v>
      </c>
      <c r="J37" s="644"/>
      <c r="K37" s="644">
        <v>6543</v>
      </c>
      <c r="L37" s="644"/>
      <c r="M37" s="644">
        <v>6276</v>
      </c>
      <c r="N37" s="644"/>
      <c r="O37" s="6">
        <v>18</v>
      </c>
      <c r="P37" s="644"/>
      <c r="Q37" s="644">
        <v>6426</v>
      </c>
      <c r="R37" s="644"/>
      <c r="S37" s="644">
        <v>7619</v>
      </c>
      <c r="U37" s="595"/>
      <c r="V37" s="596"/>
      <c r="W37" s="34"/>
      <c r="X37" s="550"/>
      <c r="Y37" s="550"/>
      <c r="Z37" s="550"/>
      <c r="AA37" s="550"/>
      <c r="AB37" s="549"/>
      <c r="AC37" s="2"/>
      <c r="AD37" s="551"/>
      <c r="AE37" s="550"/>
      <c r="AF37" s="553"/>
      <c r="AG37" s="550"/>
      <c r="AH37" s="552"/>
      <c r="AI37" s="550"/>
      <c r="AJ37" s="552"/>
      <c r="AK37" s="550"/>
      <c r="AL37" s="550"/>
      <c r="AM37" s="24"/>
      <c r="AN37" s="549"/>
      <c r="AO37" s="550"/>
    </row>
    <row r="38" spans="3:41" ht="9.75">
      <c r="C38" s="6"/>
      <c r="D38" s="644"/>
      <c r="E38" s="644"/>
      <c r="F38" s="644"/>
      <c r="G38" s="644"/>
      <c r="H38" s="644"/>
      <c r="I38" s="6"/>
      <c r="J38" s="644"/>
      <c r="K38" s="644"/>
      <c r="L38" s="644"/>
      <c r="M38" s="644"/>
      <c r="N38" s="644"/>
      <c r="O38" s="6"/>
      <c r="P38" s="644"/>
      <c r="Q38" s="644"/>
      <c r="R38" s="644"/>
      <c r="S38" s="644"/>
      <c r="U38" s="595"/>
      <c r="V38" s="596"/>
      <c r="W38" s="34"/>
      <c r="X38" s="550"/>
      <c r="Y38" s="550"/>
      <c r="Z38" s="550"/>
      <c r="AA38" s="550"/>
      <c r="AB38" s="549"/>
      <c r="AC38" s="2"/>
      <c r="AD38" s="551"/>
      <c r="AE38" s="550"/>
      <c r="AF38" s="553"/>
      <c r="AG38" s="550"/>
      <c r="AH38" s="552"/>
      <c r="AI38" s="550"/>
      <c r="AJ38" s="552"/>
      <c r="AK38" s="550"/>
      <c r="AL38" s="550"/>
      <c r="AM38" s="24"/>
      <c r="AN38" s="549"/>
      <c r="AO38" s="550"/>
    </row>
    <row r="39" spans="15:41" ht="15" customHeight="1">
      <c r="O39" s="13"/>
      <c r="Y39" s="34"/>
      <c r="Z39" s="34"/>
      <c r="AA39" s="34"/>
      <c r="AB39" s="549"/>
      <c r="AC39" s="34"/>
      <c r="AD39" s="551"/>
      <c r="AE39" s="34"/>
      <c r="AF39" s="552"/>
      <c r="AG39" s="550"/>
      <c r="AH39" s="552"/>
      <c r="AI39" s="34"/>
      <c r="AJ39" s="552"/>
      <c r="AK39" s="550"/>
      <c r="AL39" s="550"/>
      <c r="AM39" s="24"/>
      <c r="AN39" s="549"/>
      <c r="AO39" s="550"/>
    </row>
    <row r="40" spans="1:41" ht="13.5" customHeight="1">
      <c r="A40" s="1237" t="s">
        <v>574</v>
      </c>
      <c r="B40" s="1237"/>
      <c r="C40" s="1237"/>
      <c r="D40" s="1237"/>
      <c r="E40" s="1237"/>
      <c r="F40" s="1237"/>
      <c r="G40" s="1237"/>
      <c r="H40" s="1237"/>
      <c r="I40" s="1237"/>
      <c r="J40" s="1237"/>
      <c r="K40" s="1237"/>
      <c r="L40" s="1237"/>
      <c r="M40" s="1237"/>
      <c r="N40" s="1237"/>
      <c r="O40" s="1237"/>
      <c r="P40" s="1237"/>
      <c r="Q40" s="1237"/>
      <c r="R40" s="1237"/>
      <c r="S40" s="1237"/>
      <c r="Y40" s="550"/>
      <c r="Z40" s="550"/>
      <c r="AA40" s="550"/>
      <c r="AB40" s="549"/>
      <c r="AC40" s="2"/>
      <c r="AD40" s="551"/>
      <c r="AE40" s="550"/>
      <c r="AF40" s="552"/>
      <c r="AG40" s="550"/>
      <c r="AH40" s="552"/>
      <c r="AI40" s="550"/>
      <c r="AJ40" s="552"/>
      <c r="AK40" s="550"/>
      <c r="AL40" s="550"/>
      <c r="AM40" s="24"/>
      <c r="AN40" s="549"/>
      <c r="AO40" s="550"/>
    </row>
    <row r="41" spans="1:41" ht="27" customHeight="1">
      <c r="A41" s="1224" t="s">
        <v>424</v>
      </c>
      <c r="B41" s="1224"/>
      <c r="C41" s="1224"/>
      <c r="D41" s="1224"/>
      <c r="E41" s="1224"/>
      <c r="F41" s="1224"/>
      <c r="G41" s="1224"/>
      <c r="H41" s="1224"/>
      <c r="I41" s="1224"/>
      <c r="J41" s="1224"/>
      <c r="K41" s="1224"/>
      <c r="L41" s="1224"/>
      <c r="M41" s="1224"/>
      <c r="N41" s="1224"/>
      <c r="O41" s="1224"/>
      <c r="P41" s="1224"/>
      <c r="Q41" s="1224"/>
      <c r="R41" s="1224"/>
      <c r="S41" s="1224"/>
      <c r="Y41" s="549"/>
      <c r="Z41" s="549"/>
      <c r="AA41" s="549"/>
      <c r="AB41" s="549"/>
      <c r="AC41" s="34"/>
      <c r="AD41" s="553"/>
      <c r="AE41" s="34"/>
      <c r="AF41" s="552"/>
      <c r="AG41" s="550"/>
      <c r="AH41" s="552"/>
      <c r="AI41" s="34"/>
      <c r="AJ41" s="552"/>
      <c r="AK41" s="550"/>
      <c r="AL41" s="550"/>
      <c r="AM41" s="24"/>
      <c r="AN41" s="549"/>
      <c r="AO41" s="550"/>
    </row>
    <row r="42" spans="1:19" ht="26.25" customHeight="1">
      <c r="A42" s="1238"/>
      <c r="B42" s="1238"/>
      <c r="C42" s="1238"/>
      <c r="D42" s="1238"/>
      <c r="E42" s="1238"/>
      <c r="F42" s="1238"/>
      <c r="G42" s="1238"/>
      <c r="H42" s="1238"/>
      <c r="I42" s="1238"/>
      <c r="J42" s="1238"/>
      <c r="K42" s="1238"/>
      <c r="L42" s="1238"/>
      <c r="M42" s="1238"/>
      <c r="N42" s="1238"/>
      <c r="O42" s="1238"/>
      <c r="P42" s="1238"/>
      <c r="Q42" s="1238"/>
      <c r="R42" s="1238"/>
      <c r="S42" s="1238"/>
    </row>
    <row r="43" ht="15" customHeight="1"/>
    <row r="44" spans="1:10" ht="15" customHeight="1">
      <c r="A44" s="484"/>
      <c r="B44" s="485"/>
      <c r="C44" s="485"/>
      <c r="D44" s="485"/>
      <c r="E44" s="485"/>
      <c r="F44" s="485"/>
      <c r="G44" s="485"/>
      <c r="H44" s="485"/>
      <c r="I44" s="485"/>
      <c r="J44" s="485"/>
    </row>
    <row r="45" ht="15" customHeight="1"/>
    <row r="46" ht="15" customHeight="1"/>
  </sheetData>
  <sheetProtection/>
  <mergeCells count="9">
    <mergeCell ref="A40:S40"/>
    <mergeCell ref="A41:S41"/>
    <mergeCell ref="A42:S42"/>
    <mergeCell ref="A1:D1"/>
    <mergeCell ref="C7:S7"/>
    <mergeCell ref="O8:S8"/>
    <mergeCell ref="C8:G8"/>
    <mergeCell ref="I8:M8"/>
    <mergeCell ref="K2:S4"/>
  </mergeCells>
  <printOptions/>
  <pageMargins left="0.2362204724409449" right="0" top="0.1968503937007874" bottom="0.1968503937007874" header="0.15748031496062992" footer="0"/>
  <pageSetup fitToHeight="0"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37" style="3" customWidth="1"/>
    <col min="2" max="2" width="4" style="3" customWidth="1"/>
    <col min="3" max="3" width="9.83203125" style="3" customWidth="1"/>
    <col min="4" max="4" width="3.16015625" style="3" customWidth="1"/>
    <col min="5" max="5" width="9.83203125" style="3" customWidth="1"/>
    <col min="6" max="6" width="2.5" style="3" customWidth="1"/>
    <col min="7" max="7" width="9.83203125" style="3" customWidth="1"/>
    <col min="8" max="8" width="2.83203125" style="3" customWidth="1"/>
    <col min="9" max="9" width="9.83203125" style="3" customWidth="1"/>
    <col min="10" max="10" width="2.5" style="3" customWidth="1"/>
    <col min="11" max="11" width="9.83203125" style="13" customWidth="1"/>
    <col min="12" max="12" width="3.16015625" style="3" customWidth="1"/>
    <col min="13" max="13" width="9.83203125" style="13" customWidth="1"/>
    <col min="14" max="14" width="3.16015625" style="3" customWidth="1"/>
    <col min="15" max="15" width="9.83203125" style="3" customWidth="1"/>
    <col min="16" max="16" width="4.16015625" style="13" customWidth="1"/>
    <col min="17" max="17" width="9.83203125" style="13" customWidth="1"/>
    <col min="18" max="18" width="2" style="3" customWidth="1"/>
    <col min="19" max="19" width="9.83203125" style="3" customWidth="1"/>
    <col min="20" max="20" width="0.82421875" style="3" customWidth="1"/>
    <col min="21" max="16384" width="8.66015625" style="3" customWidth="1"/>
  </cols>
  <sheetData>
    <row r="1" spans="1:19" s="36" customFormat="1" ht="18" customHeight="1">
      <c r="A1" s="1239" t="s">
        <v>471</v>
      </c>
      <c r="B1" s="1239"/>
      <c r="C1" s="1239"/>
      <c r="D1" s="1239"/>
      <c r="E1" s="38"/>
      <c r="F1" s="39"/>
      <c r="G1" s="39"/>
      <c r="H1" s="38"/>
      <c r="I1" s="447" t="s">
        <v>368</v>
      </c>
      <c r="K1" s="39"/>
      <c r="L1" s="48"/>
      <c r="M1" s="48"/>
      <c r="N1" s="48"/>
      <c r="O1" s="48"/>
      <c r="P1" s="546"/>
      <c r="Q1" s="546"/>
      <c r="R1" s="48"/>
      <c r="S1" s="48"/>
    </row>
    <row r="2" spans="1:19" ht="9.75">
      <c r="A2" s="41"/>
      <c r="B2" s="41"/>
      <c r="C2" s="41"/>
      <c r="D2" s="41"/>
      <c r="E2" s="41"/>
      <c r="F2" s="41"/>
      <c r="G2" s="41"/>
      <c r="H2" s="41"/>
      <c r="I2" s="1246" t="s">
        <v>425</v>
      </c>
      <c r="J2" s="1247"/>
      <c r="K2" s="1247"/>
      <c r="L2" s="1247"/>
      <c r="M2" s="1247"/>
      <c r="N2" s="1247"/>
      <c r="O2" s="1247"/>
      <c r="P2" s="1247"/>
      <c r="Q2" s="1247"/>
      <c r="R2" s="1247"/>
      <c r="S2" s="1247"/>
    </row>
    <row r="3" spans="1:19" ht="9.75">
      <c r="A3" s="8"/>
      <c r="B3" s="8"/>
      <c r="C3" s="41"/>
      <c r="D3" s="41"/>
      <c r="E3" s="41"/>
      <c r="F3" s="41"/>
      <c r="G3" s="41"/>
      <c r="H3" s="41"/>
      <c r="I3" s="1247"/>
      <c r="J3" s="1247"/>
      <c r="K3" s="1247"/>
      <c r="L3" s="1247"/>
      <c r="M3" s="1247"/>
      <c r="N3" s="1247"/>
      <c r="O3" s="1247"/>
      <c r="P3" s="1247"/>
      <c r="Q3" s="1247"/>
      <c r="R3" s="1247"/>
      <c r="S3" s="1247"/>
    </row>
    <row r="4" spans="1:19" ht="9.75">
      <c r="A4" s="8"/>
      <c r="B4" s="8"/>
      <c r="C4" s="41"/>
      <c r="D4" s="41"/>
      <c r="E4" s="41"/>
      <c r="F4" s="41"/>
      <c r="G4" s="41"/>
      <c r="H4" s="41"/>
      <c r="I4" s="1247"/>
      <c r="J4" s="1247"/>
      <c r="K4" s="1247"/>
      <c r="L4" s="1247"/>
      <c r="M4" s="1247"/>
      <c r="N4" s="1247"/>
      <c r="O4" s="1247"/>
      <c r="P4" s="1247"/>
      <c r="Q4" s="1247"/>
      <c r="R4" s="1247"/>
      <c r="S4" s="1247"/>
    </row>
    <row r="5" spans="1:19" ht="19.5" customHeight="1">
      <c r="A5" s="32"/>
      <c r="B5" s="8"/>
      <c r="C5" s="41"/>
      <c r="D5" s="41"/>
      <c r="E5" s="41"/>
      <c r="F5" s="41"/>
      <c r="G5" s="41"/>
      <c r="H5" s="41"/>
      <c r="I5" s="1247"/>
      <c r="J5" s="1247"/>
      <c r="K5" s="1247"/>
      <c r="L5" s="1247"/>
      <c r="M5" s="1247"/>
      <c r="N5" s="1247"/>
      <c r="O5" s="1247"/>
      <c r="P5" s="1247"/>
      <c r="Q5" s="1247"/>
      <c r="R5" s="1247"/>
      <c r="S5" s="1247"/>
    </row>
    <row r="6" spans="1:13" ht="15" customHeight="1">
      <c r="A6" s="16"/>
      <c r="K6" s="3"/>
      <c r="M6" s="3"/>
    </row>
    <row r="7" spans="1:19" ht="15" customHeight="1" thickBot="1">
      <c r="A7" s="20"/>
      <c r="B7" s="23"/>
      <c r="C7" s="23"/>
      <c r="D7" s="23"/>
      <c r="E7" s="23"/>
      <c r="F7" s="23"/>
      <c r="G7" s="23"/>
      <c r="H7" s="23"/>
      <c r="I7" s="13"/>
      <c r="J7" s="13"/>
      <c r="L7" s="13"/>
      <c r="N7" s="13"/>
      <c r="O7" s="13"/>
      <c r="R7" s="13"/>
      <c r="S7" s="13"/>
    </row>
    <row r="8" spans="1:19" ht="25.5" customHeight="1" thickBot="1">
      <c r="A8" s="20"/>
      <c r="B8" s="547"/>
      <c r="C8" s="1223" t="s">
        <v>453</v>
      </c>
      <c r="D8" s="1223"/>
      <c r="E8" s="1223"/>
      <c r="F8" s="1223"/>
      <c r="G8" s="1223"/>
      <c r="H8" s="1223"/>
      <c r="I8" s="1223"/>
      <c r="J8" s="1223"/>
      <c r="K8" s="1223"/>
      <c r="L8" s="1223"/>
      <c r="M8" s="1223"/>
      <c r="N8" s="1223"/>
      <c r="O8" s="1223"/>
      <c r="P8" s="1223"/>
      <c r="Q8" s="1223"/>
      <c r="R8" s="1223"/>
      <c r="S8" s="1223"/>
    </row>
    <row r="9" spans="1:19" ht="32.25" customHeight="1" thickBot="1">
      <c r="A9" s="20"/>
      <c r="B9" s="547"/>
      <c r="C9" s="1222" t="s">
        <v>83</v>
      </c>
      <c r="D9" s="1222"/>
      <c r="E9" s="1222"/>
      <c r="F9" s="1248"/>
      <c r="G9" s="1248"/>
      <c r="H9" s="573"/>
      <c r="I9" s="1222" t="s">
        <v>84</v>
      </c>
      <c r="J9" s="1222"/>
      <c r="K9" s="1222"/>
      <c r="L9" s="1248"/>
      <c r="M9" s="1248"/>
      <c r="N9" s="437"/>
      <c r="O9" s="1228" t="s">
        <v>85</v>
      </c>
      <c r="P9" s="1228"/>
      <c r="Q9" s="1228"/>
      <c r="R9" s="1228"/>
      <c r="S9" s="1228"/>
    </row>
    <row r="10" spans="1:19" ht="24" customHeight="1">
      <c r="A10" s="20"/>
      <c r="B10" s="547"/>
      <c r="C10" s="767">
        <v>2019</v>
      </c>
      <c r="D10" s="768"/>
      <c r="E10" s="767">
        <v>2020</v>
      </c>
      <c r="F10" s="769"/>
      <c r="G10" s="767">
        <v>2021</v>
      </c>
      <c r="H10" s="768"/>
      <c r="I10" s="767">
        <v>2019</v>
      </c>
      <c r="J10" s="768"/>
      <c r="K10" s="767">
        <v>2020</v>
      </c>
      <c r="L10" s="769"/>
      <c r="M10" s="767">
        <v>2021</v>
      </c>
      <c r="N10" s="769"/>
      <c r="O10" s="767">
        <v>2019</v>
      </c>
      <c r="P10" s="768"/>
      <c r="Q10" s="767">
        <v>2020</v>
      </c>
      <c r="R10" s="769"/>
      <c r="S10" s="767">
        <v>2021</v>
      </c>
    </row>
    <row r="11" spans="1:29" ht="18" customHeight="1">
      <c r="A11" s="20"/>
      <c r="B11" s="20"/>
      <c r="C11" s="1067"/>
      <c r="D11" s="1068"/>
      <c r="E11" s="1068"/>
      <c r="F11" s="1068"/>
      <c r="G11" s="1068"/>
      <c r="H11" s="386"/>
      <c r="I11" s="1069"/>
      <c r="J11" s="1070"/>
      <c r="K11" s="1069"/>
      <c r="L11" s="1071"/>
      <c r="M11" s="1069"/>
      <c r="N11" s="532"/>
      <c r="O11" s="1072"/>
      <c r="P11" s="1073"/>
      <c r="Q11" s="1072"/>
      <c r="R11" s="1071"/>
      <c r="S11" s="1072"/>
      <c r="V11" s="520"/>
      <c r="W11" s="520"/>
      <c r="Y11" s="520"/>
      <c r="Z11" s="516"/>
      <c r="AB11" s="516"/>
      <c r="AC11" s="516"/>
    </row>
    <row r="12" spans="1:29" ht="18" customHeight="1">
      <c r="A12" s="11" t="s">
        <v>75</v>
      </c>
      <c r="B12" s="30"/>
      <c r="C12" s="673">
        <v>59.88892646786678</v>
      </c>
      <c r="D12" s="673"/>
      <c r="E12" s="673">
        <v>69.13664505274302</v>
      </c>
      <c r="F12" s="673"/>
      <c r="G12" s="673">
        <v>70.70955468692456</v>
      </c>
      <c r="H12" s="532"/>
      <c r="I12" s="673">
        <v>61.64498257839721</v>
      </c>
      <c r="J12" s="669"/>
      <c r="K12" s="673">
        <v>69.65768454015294</v>
      </c>
      <c r="L12" s="55"/>
      <c r="M12" s="673">
        <v>70.55625670824234</v>
      </c>
      <c r="N12" s="555"/>
      <c r="O12" s="673">
        <v>58.873916239540016</v>
      </c>
      <c r="P12" s="671"/>
      <c r="Q12" s="441">
        <v>68.76465728125456</v>
      </c>
      <c r="R12" s="671"/>
      <c r="S12" s="673">
        <v>70.81725430256556</v>
      </c>
      <c r="T12" s="533"/>
      <c r="U12" s="595"/>
      <c r="V12" s="596"/>
      <c r="W12" s="1"/>
      <c r="X12" s="516"/>
      <c r="Y12" s="34"/>
      <c r="Z12" s="550"/>
      <c r="AB12" s="550"/>
      <c r="AC12" s="550"/>
    </row>
    <row r="13" spans="1:29" ht="18" customHeight="1">
      <c r="A13" s="11"/>
      <c r="B13" s="30"/>
      <c r="C13" s="386"/>
      <c r="D13" s="532"/>
      <c r="E13" s="386"/>
      <c r="F13" s="386"/>
      <c r="G13" s="1"/>
      <c r="H13" s="532"/>
      <c r="I13" s="669"/>
      <c r="J13" s="669"/>
      <c r="K13" s="669"/>
      <c r="L13" s="727"/>
      <c r="M13" s="669"/>
      <c r="N13" s="555"/>
      <c r="O13" s="669"/>
      <c r="P13" s="671"/>
      <c r="Q13" s="669"/>
      <c r="R13" s="671"/>
      <c r="S13" s="513"/>
      <c r="T13" s="533"/>
      <c r="U13" s="595"/>
      <c r="V13" s="596"/>
      <c r="W13" s="550"/>
      <c r="X13" s="550"/>
      <c r="Y13" s="2"/>
      <c r="Z13" s="34"/>
      <c r="AB13" s="550"/>
      <c r="AC13" s="550"/>
    </row>
    <row r="14" spans="1:29" ht="15" customHeight="1">
      <c r="A14" s="29" t="s">
        <v>247</v>
      </c>
      <c r="B14" s="30"/>
      <c r="C14" s="515">
        <v>52.50363636363636</v>
      </c>
      <c r="D14" s="753"/>
      <c r="E14" s="669">
        <v>49.96900826446281</v>
      </c>
      <c r="F14" s="669"/>
      <c r="G14" s="669">
        <v>77.86166971358928</v>
      </c>
      <c r="H14" s="532"/>
      <c r="I14" s="515">
        <v>60.01273885350319</v>
      </c>
      <c r="J14" s="669"/>
      <c r="K14" s="669">
        <v>48.7393850658858</v>
      </c>
      <c r="L14" s="716"/>
      <c r="M14" s="669">
        <v>80.33835845896148</v>
      </c>
      <c r="N14" s="555"/>
      <c r="O14" s="515">
        <v>49.50381679389313</v>
      </c>
      <c r="P14" s="754"/>
      <c r="Q14" s="669">
        <v>50.63926576217079</v>
      </c>
      <c r="R14" s="671"/>
      <c r="S14" s="515">
        <v>76.44540229885058</v>
      </c>
      <c r="T14" s="533"/>
      <c r="U14" s="595"/>
      <c r="V14" s="596"/>
      <c r="W14" s="550"/>
      <c r="X14" s="550"/>
      <c r="Y14" s="34"/>
      <c r="Z14" s="2"/>
      <c r="AB14" s="550"/>
      <c r="AC14" s="550"/>
    </row>
    <row r="15" spans="1:41" ht="15" customHeight="1">
      <c r="A15" s="29" t="s">
        <v>248</v>
      </c>
      <c r="B15" s="30"/>
      <c r="C15" s="515">
        <v>42.74911124038524</v>
      </c>
      <c r="D15" s="753"/>
      <c r="E15" s="669">
        <v>61.004876214190304</v>
      </c>
      <c r="F15" s="669"/>
      <c r="G15" s="669">
        <v>63.88902477176417</v>
      </c>
      <c r="H15" s="532"/>
      <c r="I15" s="515">
        <v>43.719675599435824</v>
      </c>
      <c r="J15" s="669"/>
      <c r="K15" s="669">
        <v>61.969649500685335</v>
      </c>
      <c r="L15" s="716"/>
      <c r="M15" s="669">
        <v>61.30321023412986</v>
      </c>
      <c r="N15" s="555"/>
      <c r="O15" s="515">
        <v>42.38102879557814</v>
      </c>
      <c r="P15" s="754"/>
      <c r="Q15" s="669">
        <v>60.527203629735915</v>
      </c>
      <c r="R15" s="671"/>
      <c r="S15" s="515">
        <v>64.96881488499606</v>
      </c>
      <c r="T15" s="533"/>
      <c r="U15" s="595"/>
      <c r="V15" s="596"/>
      <c r="W15" s="34"/>
      <c r="X15" s="550"/>
      <c r="Y15" s="516"/>
      <c r="Z15" s="516"/>
      <c r="AA15" s="516"/>
      <c r="AB15" s="549"/>
      <c r="AC15" s="520"/>
      <c r="AD15" s="551"/>
      <c r="AE15" s="516"/>
      <c r="AF15" s="552"/>
      <c r="AG15" s="10"/>
      <c r="AH15" s="552"/>
      <c r="AI15" s="516"/>
      <c r="AJ15" s="552"/>
      <c r="AK15" s="516"/>
      <c r="AL15" s="516"/>
      <c r="AM15" s="516"/>
      <c r="AN15" s="549"/>
      <c r="AO15" s="516"/>
    </row>
    <row r="16" spans="1:41" ht="15" customHeight="1">
      <c r="A16" s="29" t="s">
        <v>249</v>
      </c>
      <c r="B16" s="30"/>
      <c r="C16" s="515">
        <v>33.29942196531792</v>
      </c>
      <c r="D16" s="753"/>
      <c r="E16" s="669">
        <v>42.24255705002267</v>
      </c>
      <c r="F16" s="515"/>
      <c r="G16" s="669">
        <v>43.05372420734776</v>
      </c>
      <c r="H16" s="532"/>
      <c r="I16" s="515">
        <v>33.122866894197955</v>
      </c>
      <c r="J16" s="669"/>
      <c r="K16" s="669">
        <v>42.32763184687436</v>
      </c>
      <c r="L16" s="716"/>
      <c r="M16" s="669">
        <v>42.07109004739336</v>
      </c>
      <c r="N16" s="555"/>
      <c r="O16" s="515">
        <v>33.67025089605735</v>
      </c>
      <c r="P16" s="754"/>
      <c r="Q16" s="669">
        <v>41.99765533411489</v>
      </c>
      <c r="R16" s="671"/>
      <c r="S16" s="515">
        <v>45.89950980392157</v>
      </c>
      <c r="T16" s="533"/>
      <c r="U16" s="595"/>
      <c r="V16" s="596"/>
      <c r="W16" s="34"/>
      <c r="X16" s="34"/>
      <c r="Y16" s="549"/>
      <c r="Z16" s="549"/>
      <c r="AA16" s="549"/>
      <c r="AB16" s="549"/>
      <c r="AC16" s="549"/>
      <c r="AD16" s="551"/>
      <c r="AE16" s="550"/>
      <c r="AF16" s="552"/>
      <c r="AG16" s="550"/>
      <c r="AH16" s="552"/>
      <c r="AI16" s="550"/>
      <c r="AJ16" s="552"/>
      <c r="AK16" s="550"/>
      <c r="AL16" s="550"/>
      <c r="AM16" s="1"/>
      <c r="AN16" s="549"/>
      <c r="AO16" s="34"/>
    </row>
    <row r="17" spans="1:41" ht="15" customHeight="1">
      <c r="A17" s="29" t="s">
        <v>250</v>
      </c>
      <c r="B17" s="30"/>
      <c r="C17" s="515">
        <v>56.891959798994975</v>
      </c>
      <c r="D17" s="753"/>
      <c r="E17" s="669">
        <v>61.517449537823055</v>
      </c>
      <c r="F17" s="515"/>
      <c r="G17" s="669">
        <v>54.535979699111834</v>
      </c>
      <c r="H17" s="532"/>
      <c r="I17" s="515">
        <v>58.59109311740891</v>
      </c>
      <c r="J17" s="669"/>
      <c r="K17" s="669">
        <v>59.02985611510791</v>
      </c>
      <c r="L17" s="716"/>
      <c r="M17" s="669">
        <v>53.4065639651708</v>
      </c>
      <c r="N17" s="555"/>
      <c r="O17" s="515">
        <v>55.69285714285714</v>
      </c>
      <c r="P17" s="754"/>
      <c r="Q17" s="669">
        <v>64.2606108687029</v>
      </c>
      <c r="R17" s="671"/>
      <c r="S17" s="515">
        <v>55.88726265822785</v>
      </c>
      <c r="T17" s="533"/>
      <c r="U17" s="595"/>
      <c r="V17" s="596"/>
      <c r="W17" s="34"/>
      <c r="X17" s="34"/>
      <c r="Y17" s="550"/>
      <c r="Z17" s="550"/>
      <c r="AA17" s="550"/>
      <c r="AB17" s="549"/>
      <c r="AC17" s="34"/>
      <c r="AD17" s="551"/>
      <c r="AE17" s="34"/>
      <c r="AF17" s="553"/>
      <c r="AG17" s="550"/>
      <c r="AH17" s="552"/>
      <c r="AI17" s="34"/>
      <c r="AJ17" s="552"/>
      <c r="AK17" s="550"/>
      <c r="AL17" s="550"/>
      <c r="AM17" s="24"/>
      <c r="AN17" s="549"/>
      <c r="AO17" s="550"/>
    </row>
    <row r="18" spans="1:41" ht="15" customHeight="1">
      <c r="A18" s="29" t="s">
        <v>252</v>
      </c>
      <c r="B18" s="30"/>
      <c r="C18" s="515">
        <v>63.180163785259325</v>
      </c>
      <c r="D18" s="753"/>
      <c r="E18" s="669">
        <v>71.10310332238043</v>
      </c>
      <c r="F18" s="515"/>
      <c r="G18" s="669">
        <v>66.66281675146384</v>
      </c>
      <c r="H18" s="532"/>
      <c r="I18" s="515">
        <v>62.334075140725226</v>
      </c>
      <c r="J18" s="669"/>
      <c r="K18" s="669">
        <v>66.30258799171843</v>
      </c>
      <c r="L18" s="716"/>
      <c r="M18" s="669">
        <v>60.509112058937575</v>
      </c>
      <c r="N18" s="555"/>
      <c r="O18" s="515">
        <v>63.50599919338576</v>
      </c>
      <c r="P18" s="754"/>
      <c r="Q18" s="669">
        <v>73.71861252115059</v>
      </c>
      <c r="R18" s="671"/>
      <c r="S18" s="515">
        <v>69.99362741356941</v>
      </c>
      <c r="T18" s="533"/>
      <c r="U18" s="595"/>
      <c r="V18" s="596"/>
      <c r="W18" s="550"/>
      <c r="X18" s="34"/>
      <c r="Y18" s="550"/>
      <c r="Z18" s="550"/>
      <c r="AA18" s="550"/>
      <c r="AB18" s="549"/>
      <c r="AC18" s="2"/>
      <c r="AD18" s="551"/>
      <c r="AE18" s="550"/>
      <c r="AF18" s="553"/>
      <c r="AG18" s="550"/>
      <c r="AH18" s="552"/>
      <c r="AI18" s="550"/>
      <c r="AJ18" s="552"/>
      <c r="AK18" s="550"/>
      <c r="AL18" s="550"/>
      <c r="AM18" s="24"/>
      <c r="AN18" s="549"/>
      <c r="AO18" s="550"/>
    </row>
    <row r="19" spans="1:41" ht="15" customHeight="1">
      <c r="A19" s="29" t="s">
        <v>255</v>
      </c>
      <c r="B19" s="30"/>
      <c r="C19" s="515">
        <v>64.54716369529984</v>
      </c>
      <c r="D19" s="515"/>
      <c r="E19" s="669">
        <v>66.36756187467088</v>
      </c>
      <c r="F19" s="669"/>
      <c r="G19" s="669">
        <v>70.98738738738739</v>
      </c>
      <c r="H19" s="532"/>
      <c r="I19" s="515">
        <v>65.0825010855406</v>
      </c>
      <c r="J19" s="669"/>
      <c r="K19" s="669">
        <v>65.53738496932516</v>
      </c>
      <c r="L19" s="716"/>
      <c r="M19" s="669">
        <v>69.89624032436417</v>
      </c>
      <c r="N19" s="555"/>
      <c r="O19" s="515">
        <v>62.970588235294116</v>
      </c>
      <c r="P19" s="754"/>
      <c r="Q19" s="669">
        <v>68.18697478991596</v>
      </c>
      <c r="R19" s="671"/>
      <c r="S19" s="515">
        <v>74.29681386249301</v>
      </c>
      <c r="T19" s="533"/>
      <c r="U19" s="595"/>
      <c r="V19" s="596"/>
      <c r="W19" s="34"/>
      <c r="X19" s="550"/>
      <c r="Y19" s="34"/>
      <c r="Z19" s="34"/>
      <c r="AA19" s="34"/>
      <c r="AB19" s="549"/>
      <c r="AC19" s="34"/>
      <c r="AD19" s="551"/>
      <c r="AE19" s="34"/>
      <c r="AF19" s="553"/>
      <c r="AG19" s="550"/>
      <c r="AH19" s="552"/>
      <c r="AI19" s="34"/>
      <c r="AJ19" s="552"/>
      <c r="AK19" s="550"/>
      <c r="AL19" s="550"/>
      <c r="AM19" s="24"/>
      <c r="AN19" s="549"/>
      <c r="AO19" s="550"/>
    </row>
    <row r="20" spans="1:41" ht="15" customHeight="1">
      <c r="A20" s="29" t="s">
        <v>253</v>
      </c>
      <c r="B20" s="30"/>
      <c r="C20" s="515">
        <v>74.72880928355197</v>
      </c>
      <c r="D20" s="753"/>
      <c r="E20" s="669">
        <v>84.6010547805376</v>
      </c>
      <c r="F20" s="515"/>
      <c r="G20" s="669">
        <v>100.66882029193587</v>
      </c>
      <c r="H20" s="532"/>
      <c r="I20" s="515">
        <v>74.63989711346099</v>
      </c>
      <c r="J20" s="669"/>
      <c r="K20" s="669">
        <v>84.00531810124089</v>
      </c>
      <c r="L20" s="716"/>
      <c r="M20" s="669">
        <v>102.26010101010101</v>
      </c>
      <c r="N20" s="555"/>
      <c r="O20" s="515">
        <v>75.39784946236558</v>
      </c>
      <c r="P20" s="754"/>
      <c r="Q20" s="669">
        <v>88.37702871410737</v>
      </c>
      <c r="R20" s="671"/>
      <c r="S20" s="515">
        <v>91.44715447154472</v>
      </c>
      <c r="T20" s="533"/>
      <c r="U20" s="595"/>
      <c r="V20" s="596"/>
      <c r="W20" s="34"/>
      <c r="X20" s="34"/>
      <c r="Y20" s="34"/>
      <c r="Z20" s="34"/>
      <c r="AA20" s="34"/>
      <c r="AB20" s="549"/>
      <c r="AC20" s="2"/>
      <c r="AD20" s="551"/>
      <c r="AE20" s="2"/>
      <c r="AF20" s="553"/>
      <c r="AG20" s="550"/>
      <c r="AH20" s="552"/>
      <c r="AI20" s="2"/>
      <c r="AJ20" s="552"/>
      <c r="AK20" s="550"/>
      <c r="AL20" s="550"/>
      <c r="AM20" s="24"/>
      <c r="AN20" s="549"/>
      <c r="AO20" s="550"/>
    </row>
    <row r="21" spans="1:41" ht="15" customHeight="1">
      <c r="A21" s="29" t="s">
        <v>254</v>
      </c>
      <c r="B21" s="30"/>
      <c r="C21" s="515">
        <v>77.13650306748467</v>
      </c>
      <c r="D21" s="753"/>
      <c r="E21" s="669">
        <v>87.86836811667085</v>
      </c>
      <c r="F21" s="515"/>
      <c r="G21" s="669">
        <v>93.4460839954597</v>
      </c>
      <c r="H21" s="532"/>
      <c r="I21" s="515">
        <v>78.83801652892562</v>
      </c>
      <c r="J21" s="669"/>
      <c r="K21" s="669">
        <v>89.29902260232132</v>
      </c>
      <c r="L21" s="716"/>
      <c r="M21" s="669">
        <v>95.5364768683274</v>
      </c>
      <c r="N21" s="555"/>
      <c r="O21" s="515">
        <v>71.3337091319053</v>
      </c>
      <c r="P21" s="754"/>
      <c r="Q21" s="669">
        <v>81.20554765291607</v>
      </c>
      <c r="R21" s="671"/>
      <c r="S21" s="515">
        <v>85.21918767507003</v>
      </c>
      <c r="T21" s="533"/>
      <c r="U21" s="595"/>
      <c r="V21" s="596"/>
      <c r="W21" s="34"/>
      <c r="X21" s="34"/>
      <c r="Y21" s="34"/>
      <c r="Z21" s="34"/>
      <c r="AA21" s="34"/>
      <c r="AB21" s="549"/>
      <c r="AC21" s="34"/>
      <c r="AD21" s="551"/>
      <c r="AE21" s="34"/>
      <c r="AF21" s="553"/>
      <c r="AG21" s="550"/>
      <c r="AH21" s="552"/>
      <c r="AI21" s="34"/>
      <c r="AJ21" s="552"/>
      <c r="AK21" s="550"/>
      <c r="AL21" s="550"/>
      <c r="AM21" s="24"/>
      <c r="AN21" s="549"/>
      <c r="AO21" s="550"/>
    </row>
    <row r="22" spans="1:41" ht="15" customHeight="1">
      <c r="A22" s="29" t="s">
        <v>256</v>
      </c>
      <c r="B22" s="30"/>
      <c r="C22" s="515">
        <v>69.33272837265578</v>
      </c>
      <c r="D22" s="753"/>
      <c r="E22" s="669">
        <v>87.80517100977198</v>
      </c>
      <c r="F22" s="515"/>
      <c r="G22" s="669">
        <v>102.25831989444363</v>
      </c>
      <c r="H22" s="532"/>
      <c r="I22" s="515">
        <v>71.43948562783662</v>
      </c>
      <c r="J22" s="669"/>
      <c r="K22" s="669">
        <v>87.75011106175033</v>
      </c>
      <c r="L22" s="716"/>
      <c r="M22" s="669">
        <v>103.48635477582846</v>
      </c>
      <c r="N22" s="555"/>
      <c r="O22" s="515">
        <v>60.918429003021146</v>
      </c>
      <c r="P22" s="754"/>
      <c r="Q22" s="669">
        <v>88.40975609756097</v>
      </c>
      <c r="R22" s="671"/>
      <c r="S22" s="515">
        <v>90.89022556390978</v>
      </c>
      <c r="T22" s="533"/>
      <c r="U22" s="595"/>
      <c r="V22" s="596"/>
      <c r="W22" s="550"/>
      <c r="X22" s="34"/>
      <c r="Y22" s="550"/>
      <c r="Z22" s="550"/>
      <c r="AA22" s="550"/>
      <c r="AB22" s="549"/>
      <c r="AC22" s="2"/>
      <c r="AD22" s="551"/>
      <c r="AE22" s="550"/>
      <c r="AF22" s="554"/>
      <c r="AG22" s="550"/>
      <c r="AH22" s="552"/>
      <c r="AI22" s="550"/>
      <c r="AJ22" s="552"/>
      <c r="AK22" s="550"/>
      <c r="AL22" s="550"/>
      <c r="AM22" s="24"/>
      <c r="AN22" s="549"/>
      <c r="AO22" s="550"/>
    </row>
    <row r="23" spans="1:41" ht="15" customHeight="1">
      <c r="A23" s="29" t="s">
        <v>257</v>
      </c>
      <c r="B23" s="30"/>
      <c r="C23" s="515">
        <v>59.96771737475255</v>
      </c>
      <c r="D23" s="753"/>
      <c r="E23" s="669">
        <v>71.94736302598534</v>
      </c>
      <c r="F23" s="669"/>
      <c r="G23" s="669">
        <v>90.29164717500909</v>
      </c>
      <c r="H23" s="532"/>
      <c r="I23" s="515">
        <v>66.83209509658246</v>
      </c>
      <c r="J23" s="669"/>
      <c r="K23" s="669">
        <v>72.79785827604442</v>
      </c>
      <c r="L23" s="716"/>
      <c r="M23" s="669">
        <v>88.77040954705723</v>
      </c>
      <c r="N23" s="555"/>
      <c r="O23" s="515">
        <v>56.92040457343887</v>
      </c>
      <c r="P23" s="754"/>
      <c r="Q23" s="669">
        <v>71.40888926090231</v>
      </c>
      <c r="R23" s="671"/>
      <c r="S23" s="515">
        <v>91.23708386009271</v>
      </c>
      <c r="T23" s="533"/>
      <c r="U23" s="595"/>
      <c r="V23" s="596"/>
      <c r="W23" s="550"/>
      <c r="X23" s="550"/>
      <c r="Y23" s="34"/>
      <c r="Z23" s="34"/>
      <c r="AA23" s="34"/>
      <c r="AB23" s="549"/>
      <c r="AC23" s="34"/>
      <c r="AD23" s="551"/>
      <c r="AE23" s="34"/>
      <c r="AF23" s="553"/>
      <c r="AG23" s="550"/>
      <c r="AH23" s="552"/>
      <c r="AI23" s="34"/>
      <c r="AJ23" s="552"/>
      <c r="AK23" s="550"/>
      <c r="AL23" s="550"/>
      <c r="AM23" s="24"/>
      <c r="AN23" s="549"/>
      <c r="AO23" s="550"/>
    </row>
    <row r="24" spans="1:41" ht="15" customHeight="1">
      <c r="A24" s="29" t="s">
        <v>261</v>
      </c>
      <c r="B24" s="30"/>
      <c r="C24" s="515">
        <v>74.94193548387096</v>
      </c>
      <c r="D24" s="753"/>
      <c r="E24" s="669">
        <v>80.26235320186129</v>
      </c>
      <c r="F24" s="669"/>
      <c r="G24" s="669">
        <v>72.58214532871972</v>
      </c>
      <c r="H24" s="532"/>
      <c r="I24" s="515">
        <v>72</v>
      </c>
      <c r="J24" s="669"/>
      <c r="K24" s="669">
        <v>72.2752688172043</v>
      </c>
      <c r="L24" s="716"/>
      <c r="M24" s="669">
        <v>52.534188034188034</v>
      </c>
      <c r="N24" s="555"/>
      <c r="O24" s="515">
        <v>75.59055118110236</v>
      </c>
      <c r="P24" s="754"/>
      <c r="Q24" s="669">
        <v>81.1798418972332</v>
      </c>
      <c r="R24" s="671"/>
      <c r="S24" s="515">
        <v>75.56590872952775</v>
      </c>
      <c r="T24" s="533"/>
      <c r="U24" s="595"/>
      <c r="V24" s="596"/>
      <c r="W24" s="34"/>
      <c r="X24" s="550"/>
      <c r="Y24" s="34"/>
      <c r="Z24" s="34"/>
      <c r="AA24" s="34"/>
      <c r="AB24" s="549"/>
      <c r="AC24" s="2"/>
      <c r="AD24" s="551"/>
      <c r="AE24" s="2"/>
      <c r="AF24" s="553"/>
      <c r="AG24" s="550"/>
      <c r="AH24" s="552"/>
      <c r="AI24" s="2"/>
      <c r="AJ24" s="552"/>
      <c r="AK24" s="550"/>
      <c r="AL24" s="550"/>
      <c r="AM24" s="24"/>
      <c r="AN24" s="549"/>
      <c r="AO24" s="550"/>
    </row>
    <row r="25" spans="1:41" ht="15" customHeight="1">
      <c r="A25" s="29" t="s">
        <v>262</v>
      </c>
      <c r="B25" s="24"/>
      <c r="C25" s="515">
        <v>57.125</v>
      </c>
      <c r="D25" s="753"/>
      <c r="E25" s="669">
        <v>64.88715953307393</v>
      </c>
      <c r="F25" s="515"/>
      <c r="G25" s="669">
        <v>81.51400454201362</v>
      </c>
      <c r="H25" s="532"/>
      <c r="I25" s="515">
        <v>57.01238390092879</v>
      </c>
      <c r="J25" s="669"/>
      <c r="K25" s="669">
        <v>60</v>
      </c>
      <c r="L25" s="716"/>
      <c r="M25" s="669">
        <v>85.67567567567568</v>
      </c>
      <c r="N25" s="555"/>
      <c r="O25" s="515">
        <v>57.21223021582734</v>
      </c>
      <c r="P25" s="754"/>
      <c r="Q25" s="669">
        <v>68.85754583921016</v>
      </c>
      <c r="R25" s="671"/>
      <c r="S25" s="515">
        <v>78.13443072702331</v>
      </c>
      <c r="T25" s="533"/>
      <c r="U25" s="595"/>
      <c r="V25" s="596"/>
      <c r="W25" s="550"/>
      <c r="X25" s="34"/>
      <c r="Y25" s="34"/>
      <c r="Z25" s="34"/>
      <c r="AA25" s="34"/>
      <c r="AB25" s="549"/>
      <c r="AC25" s="2"/>
      <c r="AD25" s="551"/>
      <c r="AE25" s="2"/>
      <c r="AF25" s="553"/>
      <c r="AG25" s="550"/>
      <c r="AH25" s="552"/>
      <c r="AI25" s="2"/>
      <c r="AJ25" s="552"/>
      <c r="AK25" s="550"/>
      <c r="AL25" s="550"/>
      <c r="AM25" s="24"/>
      <c r="AN25" s="549"/>
      <c r="AO25" s="550"/>
    </row>
    <row r="26" spans="1:41" ht="15" customHeight="1">
      <c r="A26" s="29" t="s">
        <v>263</v>
      </c>
      <c r="B26" s="24"/>
      <c r="C26" s="515">
        <v>97.17895919131412</v>
      </c>
      <c r="D26" s="753"/>
      <c r="E26" s="669">
        <v>74.43625283785398</v>
      </c>
      <c r="F26" s="669"/>
      <c r="G26" s="669">
        <v>70.36881134133043</v>
      </c>
      <c r="H26" s="532"/>
      <c r="I26" s="515">
        <v>98.85318210459987</v>
      </c>
      <c r="J26" s="669"/>
      <c r="K26" s="669">
        <v>73.85618846694796</v>
      </c>
      <c r="L26" s="716"/>
      <c r="M26" s="669">
        <v>68.0647228452419</v>
      </c>
      <c r="N26" s="555"/>
      <c r="O26" s="515">
        <v>96.47137150466045</v>
      </c>
      <c r="P26" s="754"/>
      <c r="Q26" s="669">
        <v>74.73484162895927</v>
      </c>
      <c r="R26" s="671"/>
      <c r="S26" s="515">
        <v>71.5576128285667</v>
      </c>
      <c r="T26" s="533"/>
      <c r="U26" s="595"/>
      <c r="V26" s="596"/>
      <c r="W26" s="550"/>
      <c r="X26" s="550"/>
      <c r="Y26" s="550"/>
      <c r="Z26" s="550"/>
      <c r="AA26" s="550"/>
      <c r="AB26" s="549"/>
      <c r="AC26" s="2"/>
      <c r="AD26" s="551"/>
      <c r="AE26" s="550"/>
      <c r="AF26" s="553"/>
      <c r="AG26" s="550"/>
      <c r="AH26" s="552"/>
      <c r="AI26" s="550"/>
      <c r="AJ26" s="552"/>
      <c r="AK26" s="550"/>
      <c r="AL26" s="550"/>
      <c r="AM26" s="24"/>
      <c r="AN26" s="549"/>
      <c r="AO26" s="550"/>
    </row>
    <row r="27" spans="1:41" ht="15" customHeight="1">
      <c r="A27" s="29" t="s">
        <v>258</v>
      </c>
      <c r="C27" s="515" t="s">
        <v>195</v>
      </c>
      <c r="D27" s="753"/>
      <c r="E27" s="669" t="s">
        <v>195</v>
      </c>
      <c r="F27" s="669"/>
      <c r="G27" s="669">
        <v>20</v>
      </c>
      <c r="H27" s="532"/>
      <c r="I27" s="515" t="s">
        <v>195</v>
      </c>
      <c r="J27" s="669"/>
      <c r="K27" s="669" t="s">
        <v>195</v>
      </c>
      <c r="L27" s="716"/>
      <c r="M27" s="669">
        <v>20</v>
      </c>
      <c r="N27" s="555"/>
      <c r="O27" s="515" t="s">
        <v>195</v>
      </c>
      <c r="P27" s="754"/>
      <c r="Q27" s="669" t="s">
        <v>195</v>
      </c>
      <c r="R27" s="671"/>
      <c r="S27" s="515">
        <v>20</v>
      </c>
      <c r="T27" s="533"/>
      <c r="U27" s="595"/>
      <c r="V27" s="596"/>
      <c r="W27" s="34"/>
      <c r="X27" s="550"/>
      <c r="Y27" s="550"/>
      <c r="Z27" s="550"/>
      <c r="AA27" s="550"/>
      <c r="AB27" s="549"/>
      <c r="AC27" s="2"/>
      <c r="AD27" s="551"/>
      <c r="AE27" s="550"/>
      <c r="AF27" s="553"/>
      <c r="AG27" s="550"/>
      <c r="AH27" s="552"/>
      <c r="AI27" s="550"/>
      <c r="AJ27" s="552"/>
      <c r="AK27" s="550"/>
      <c r="AL27" s="550"/>
      <c r="AM27" s="24"/>
      <c r="AN27" s="549"/>
      <c r="AO27" s="550"/>
    </row>
    <row r="28" spans="1:41" ht="15" customHeight="1">
      <c r="A28" s="29" t="s">
        <v>259</v>
      </c>
      <c r="C28" s="515">
        <v>54.76392695689318</v>
      </c>
      <c r="D28" s="753"/>
      <c r="E28" s="669">
        <v>73.4810978767478</v>
      </c>
      <c r="F28" s="515"/>
      <c r="G28" s="669">
        <v>72.33297375044948</v>
      </c>
      <c r="H28" s="532"/>
      <c r="I28" s="515">
        <v>58.235298779521315</v>
      </c>
      <c r="J28" s="669"/>
      <c r="K28" s="669">
        <v>79.17820064200815</v>
      </c>
      <c r="L28" s="716"/>
      <c r="M28" s="669">
        <v>78.23003223100358</v>
      </c>
      <c r="N28" s="555"/>
      <c r="O28" s="515">
        <v>51.93344103392569</v>
      </c>
      <c r="P28" s="754"/>
      <c r="Q28" s="669">
        <v>67.84237341500415</v>
      </c>
      <c r="R28" s="671"/>
      <c r="S28" s="515">
        <v>66.90977748903687</v>
      </c>
      <c r="T28" s="533"/>
      <c r="U28" s="595"/>
      <c r="V28" s="596"/>
      <c r="W28" s="550"/>
      <c r="X28" s="34"/>
      <c r="Y28" s="34"/>
      <c r="Z28" s="34"/>
      <c r="AA28" s="34"/>
      <c r="AB28" s="549"/>
      <c r="AC28" s="34"/>
      <c r="AD28" s="551"/>
      <c r="AE28" s="34"/>
      <c r="AF28" s="553"/>
      <c r="AG28" s="550"/>
      <c r="AH28" s="552"/>
      <c r="AI28" s="34"/>
      <c r="AJ28" s="552"/>
      <c r="AK28" s="550"/>
      <c r="AL28" s="550"/>
      <c r="AM28" s="24"/>
      <c r="AN28" s="549"/>
      <c r="AO28" s="550"/>
    </row>
    <row r="29" spans="1:41" ht="15" customHeight="1">
      <c r="A29" s="29" t="s">
        <v>260</v>
      </c>
      <c r="C29" s="515">
        <v>94.19310344827586</v>
      </c>
      <c r="D29" s="753"/>
      <c r="E29" s="515">
        <v>111.09326424870466</v>
      </c>
      <c r="F29" s="669"/>
      <c r="G29" s="669">
        <v>117.54334523202448</v>
      </c>
      <c r="H29" s="532"/>
      <c r="I29" s="515">
        <v>94.79637262984336</v>
      </c>
      <c r="J29" s="669"/>
      <c r="K29" s="515">
        <v>111.07734180086187</v>
      </c>
      <c r="L29" s="716"/>
      <c r="M29" s="669">
        <v>118.55689939527213</v>
      </c>
      <c r="N29" s="555"/>
      <c r="O29" s="515">
        <v>86.23913043478261</v>
      </c>
      <c r="P29" s="754"/>
      <c r="Q29" s="669">
        <v>111.26201923076923</v>
      </c>
      <c r="R29" s="671"/>
      <c r="S29" s="515">
        <v>104.55985915492958</v>
      </c>
      <c r="T29" s="533"/>
      <c r="U29" s="595"/>
      <c r="V29" s="596"/>
      <c r="W29" s="34"/>
      <c r="X29" s="550"/>
      <c r="Y29" s="550"/>
      <c r="Z29" s="550"/>
      <c r="AA29" s="550"/>
      <c r="AB29" s="549"/>
      <c r="AC29" s="2"/>
      <c r="AD29" s="551"/>
      <c r="AE29" s="550"/>
      <c r="AF29" s="553"/>
      <c r="AG29" s="550"/>
      <c r="AH29" s="552"/>
      <c r="AI29" s="550"/>
      <c r="AJ29" s="552"/>
      <c r="AK29" s="550"/>
      <c r="AL29" s="550"/>
      <c r="AM29" s="24"/>
      <c r="AN29" s="549"/>
      <c r="AO29" s="550"/>
    </row>
    <row r="30" spans="1:41" ht="15" customHeight="1">
      <c r="A30" s="29" t="s">
        <v>265</v>
      </c>
      <c r="C30" s="515">
        <v>29.405228758169933</v>
      </c>
      <c r="D30" s="753"/>
      <c r="E30" s="669">
        <v>33.50829562594269</v>
      </c>
      <c r="F30" s="515"/>
      <c r="G30" s="669">
        <v>34.23319027181688</v>
      </c>
      <c r="H30" s="532"/>
      <c r="I30" s="515">
        <v>28.47328244274809</v>
      </c>
      <c r="J30" s="669"/>
      <c r="K30" s="669">
        <v>32.91042345276873</v>
      </c>
      <c r="L30" s="716"/>
      <c r="M30" s="669">
        <v>33.192371475953564</v>
      </c>
      <c r="N30" s="555"/>
      <c r="O30" s="515">
        <v>34.95454545454545</v>
      </c>
      <c r="P30" s="754"/>
      <c r="Q30" s="669">
        <v>41</v>
      </c>
      <c r="R30" s="671"/>
      <c r="S30" s="515">
        <v>40.770833333333336</v>
      </c>
      <c r="T30" s="533"/>
      <c r="U30" s="595"/>
      <c r="V30" s="596"/>
      <c r="W30" s="34"/>
      <c r="X30" s="34"/>
      <c r="Y30" s="550"/>
      <c r="Z30" s="550"/>
      <c r="AA30" s="550"/>
      <c r="AB30" s="549"/>
      <c r="AC30" s="34"/>
      <c r="AD30" s="551"/>
      <c r="AE30" s="550"/>
      <c r="AF30" s="553"/>
      <c r="AG30" s="550"/>
      <c r="AH30" s="552"/>
      <c r="AI30" s="550"/>
      <c r="AJ30" s="552"/>
      <c r="AK30" s="550"/>
      <c r="AL30" s="550"/>
      <c r="AM30" s="24"/>
      <c r="AN30" s="549"/>
      <c r="AO30" s="550"/>
    </row>
    <row r="31" spans="1:41" ht="15" customHeight="1">
      <c r="A31" s="29" t="s">
        <v>266</v>
      </c>
      <c r="C31" s="515">
        <v>63.148148148148145</v>
      </c>
      <c r="D31" s="753"/>
      <c r="E31" s="669">
        <v>63.07813484562067</v>
      </c>
      <c r="F31" s="515"/>
      <c r="G31" s="669">
        <v>59.12888888888889</v>
      </c>
      <c r="H31" s="716"/>
      <c r="I31" s="515">
        <v>43.1981981981982</v>
      </c>
      <c r="J31" s="669"/>
      <c r="K31" s="669">
        <v>69.61549100968188</v>
      </c>
      <c r="L31" s="716"/>
      <c r="M31" s="669">
        <v>65.83561643835617</v>
      </c>
      <c r="N31" s="555"/>
      <c r="O31" s="515">
        <v>72.375</v>
      </c>
      <c r="P31" s="754"/>
      <c r="Q31" s="669">
        <v>57.607638888888886</v>
      </c>
      <c r="R31" s="671"/>
      <c r="S31" s="515">
        <v>55.9078947368421</v>
      </c>
      <c r="T31" s="533"/>
      <c r="U31" s="595"/>
      <c r="V31" s="596"/>
      <c r="W31" s="34"/>
      <c r="X31" s="34"/>
      <c r="Y31" s="34"/>
      <c r="Z31" s="34"/>
      <c r="AA31" s="34"/>
      <c r="AB31" s="549"/>
      <c r="AC31" s="34"/>
      <c r="AD31" s="551"/>
      <c r="AE31" s="34"/>
      <c r="AF31" s="553"/>
      <c r="AG31" s="550"/>
      <c r="AH31" s="552"/>
      <c r="AI31" s="34"/>
      <c r="AJ31" s="552"/>
      <c r="AK31" s="550"/>
      <c r="AL31" s="550"/>
      <c r="AM31" s="24"/>
      <c r="AN31" s="549"/>
      <c r="AO31" s="550"/>
    </row>
    <row r="32" spans="1:41" ht="15" customHeight="1">
      <c r="A32" s="29" t="s">
        <v>267</v>
      </c>
      <c r="C32" s="515">
        <v>56.98210428879975</v>
      </c>
      <c r="D32" s="753"/>
      <c r="E32" s="669">
        <v>57.16074270557029</v>
      </c>
      <c r="F32" s="515"/>
      <c r="G32" s="669">
        <v>56.00448924275792</v>
      </c>
      <c r="H32" s="532"/>
      <c r="I32" s="515">
        <v>59.27918781725889</v>
      </c>
      <c r="J32" s="669"/>
      <c r="K32" s="669">
        <v>54.028618602091356</v>
      </c>
      <c r="L32" s="716"/>
      <c r="M32" s="669">
        <v>53.64482165878814</v>
      </c>
      <c r="N32" s="555"/>
      <c r="O32" s="515">
        <v>56.60246883988495</v>
      </c>
      <c r="P32" s="754"/>
      <c r="Q32" s="669">
        <v>57.908780231335435</v>
      </c>
      <c r="R32" s="671"/>
      <c r="S32" s="515">
        <v>56.5837641101382</v>
      </c>
      <c r="T32" s="533"/>
      <c r="U32" s="595"/>
      <c r="V32" s="596"/>
      <c r="W32" s="550"/>
      <c r="X32" s="34"/>
      <c r="Y32" s="550"/>
      <c r="Z32" s="550"/>
      <c r="AA32" s="550"/>
      <c r="AB32" s="549"/>
      <c r="AC32" s="2"/>
      <c r="AD32" s="551"/>
      <c r="AE32" s="550"/>
      <c r="AF32" s="553"/>
      <c r="AG32" s="550"/>
      <c r="AH32" s="552"/>
      <c r="AI32" s="550"/>
      <c r="AJ32" s="552"/>
      <c r="AK32" s="550"/>
      <c r="AL32" s="550"/>
      <c r="AM32" s="24"/>
      <c r="AN32" s="549"/>
      <c r="AO32" s="550"/>
    </row>
    <row r="33" spans="1:41" ht="15" customHeight="1">
      <c r="A33" s="29" t="s">
        <v>268</v>
      </c>
      <c r="C33" s="515">
        <v>57.16522938944463</v>
      </c>
      <c r="D33" s="753"/>
      <c r="E33" s="669">
        <v>66.8554632298909</v>
      </c>
      <c r="F33" s="669"/>
      <c r="G33" s="669">
        <v>73.86899184452542</v>
      </c>
      <c r="H33" s="532"/>
      <c r="I33" s="515">
        <v>52.39804241435563</v>
      </c>
      <c r="J33" s="669"/>
      <c r="K33" s="669">
        <v>63.498267427639625</v>
      </c>
      <c r="L33" s="716"/>
      <c r="M33" s="669">
        <v>71.95039539899354</v>
      </c>
      <c r="N33" s="555"/>
      <c r="O33" s="515">
        <v>62.51152579582876</v>
      </c>
      <c r="P33" s="754"/>
      <c r="Q33" s="669">
        <v>71.03629902271862</v>
      </c>
      <c r="R33" s="671"/>
      <c r="S33" s="515">
        <v>76.3426906779661</v>
      </c>
      <c r="T33" s="533"/>
      <c r="U33" s="595"/>
      <c r="V33" s="596"/>
      <c r="W33" s="550"/>
      <c r="X33" s="550"/>
      <c r="Y33" s="34"/>
      <c r="Z33" s="34"/>
      <c r="AA33" s="34"/>
      <c r="AB33" s="549"/>
      <c r="AC33" s="2"/>
      <c r="AD33" s="551"/>
      <c r="AE33" s="2"/>
      <c r="AF33" s="553"/>
      <c r="AG33" s="550"/>
      <c r="AH33" s="552"/>
      <c r="AI33" s="2"/>
      <c r="AJ33" s="552"/>
      <c r="AK33" s="550"/>
      <c r="AL33" s="550"/>
      <c r="AM33" s="24"/>
      <c r="AN33" s="549"/>
      <c r="AO33" s="550"/>
    </row>
    <row r="34" spans="1:41" ht="15" customHeight="1">
      <c r="A34" s="29" t="s">
        <v>269</v>
      </c>
      <c r="C34" s="515">
        <v>79.13575935105904</v>
      </c>
      <c r="D34" s="753"/>
      <c r="E34" s="669">
        <v>99.79535566673918</v>
      </c>
      <c r="F34" s="669"/>
      <c r="G34" s="669">
        <v>113.08124650469148</v>
      </c>
      <c r="H34" s="532"/>
      <c r="I34" s="515">
        <v>81.1138342470171</v>
      </c>
      <c r="J34" s="669"/>
      <c r="K34" s="669">
        <v>111.30179387970453</v>
      </c>
      <c r="L34" s="716"/>
      <c r="M34" s="669">
        <v>131.26549985167605</v>
      </c>
      <c r="N34" s="555"/>
      <c r="O34" s="515">
        <v>78.71708415807795</v>
      </c>
      <c r="P34" s="754"/>
      <c r="Q34" s="669">
        <v>96.32106064360818</v>
      </c>
      <c r="R34" s="671"/>
      <c r="S34" s="515">
        <v>108.26289105486559</v>
      </c>
      <c r="T34" s="533"/>
      <c r="U34" s="595"/>
      <c r="V34" s="596"/>
      <c r="W34" s="550"/>
      <c r="X34" s="550"/>
      <c r="Y34" s="34"/>
      <c r="Z34" s="34"/>
      <c r="AA34" s="34"/>
      <c r="AB34" s="549"/>
      <c r="AC34" s="34"/>
      <c r="AD34" s="551"/>
      <c r="AE34" s="34"/>
      <c r="AF34" s="553"/>
      <c r="AG34" s="550"/>
      <c r="AH34" s="552"/>
      <c r="AI34" s="34"/>
      <c r="AJ34" s="552"/>
      <c r="AK34" s="550"/>
      <c r="AL34" s="550"/>
      <c r="AM34" s="24"/>
      <c r="AN34" s="549"/>
      <c r="AO34" s="550"/>
    </row>
    <row r="35" spans="1:41" ht="15" customHeight="1">
      <c r="A35" s="29" t="s">
        <v>270</v>
      </c>
      <c r="C35" s="515">
        <v>47.84313725490196</v>
      </c>
      <c r="D35" s="753"/>
      <c r="E35" s="669">
        <v>43.61961503208066</v>
      </c>
      <c r="F35" s="669"/>
      <c r="G35" s="669">
        <v>45.17809675704412</v>
      </c>
      <c r="H35" s="532"/>
      <c r="I35" s="515">
        <v>42.857142857142854</v>
      </c>
      <c r="J35" s="669"/>
      <c r="K35" s="669">
        <v>41.87017543859649</v>
      </c>
      <c r="L35" s="716"/>
      <c r="M35" s="669">
        <v>45.7312925170068</v>
      </c>
      <c r="N35" s="555"/>
      <c r="O35" s="515">
        <v>48.21052631578947</v>
      </c>
      <c r="P35" s="754"/>
      <c r="Q35" s="669">
        <v>43.88244596731682</v>
      </c>
      <c r="R35" s="671"/>
      <c r="S35" s="515">
        <v>45.07561436672968</v>
      </c>
      <c r="T35" s="533"/>
      <c r="U35" s="595"/>
      <c r="V35" s="596"/>
      <c r="W35" s="550"/>
      <c r="X35" s="550"/>
      <c r="Y35" s="34"/>
      <c r="Z35" s="34"/>
      <c r="AA35" s="34"/>
      <c r="AB35" s="549"/>
      <c r="AC35" s="34"/>
      <c r="AD35" s="551"/>
      <c r="AE35" s="34"/>
      <c r="AF35" s="553"/>
      <c r="AG35" s="550"/>
      <c r="AH35" s="552"/>
      <c r="AI35" s="34"/>
      <c r="AJ35" s="552"/>
      <c r="AK35" s="550"/>
      <c r="AL35" s="550"/>
      <c r="AM35" s="24"/>
      <c r="AN35" s="549"/>
      <c r="AO35" s="550"/>
    </row>
    <row r="36" spans="1:41" ht="9.75">
      <c r="A36" s="29" t="s">
        <v>271</v>
      </c>
      <c r="C36" s="515">
        <v>57.49510577833912</v>
      </c>
      <c r="D36" s="753"/>
      <c r="E36" s="669">
        <v>47.48527425020265</v>
      </c>
      <c r="F36" s="669"/>
      <c r="G36" s="669">
        <v>59.86924815868154</v>
      </c>
      <c r="H36" s="532"/>
      <c r="I36" s="515">
        <v>59.75490909090909</v>
      </c>
      <c r="J36" s="669"/>
      <c r="K36" s="669">
        <v>46.587453021104366</v>
      </c>
      <c r="L36" s="716"/>
      <c r="M36" s="669">
        <v>57.28181021432555</v>
      </c>
      <c r="N36" s="555"/>
      <c r="O36" s="515">
        <v>42.592326139088726</v>
      </c>
      <c r="P36" s="754"/>
      <c r="Q36" s="669">
        <v>60.31818181818182</v>
      </c>
      <c r="R36" s="671"/>
      <c r="S36" s="515">
        <v>87.81669535283993</v>
      </c>
      <c r="T36" s="533"/>
      <c r="U36" s="595"/>
      <c r="V36" s="596"/>
      <c r="W36" s="34"/>
      <c r="X36" s="550"/>
      <c r="Y36" s="550"/>
      <c r="Z36" s="550"/>
      <c r="AA36" s="550"/>
      <c r="AB36" s="549"/>
      <c r="AC36" s="2"/>
      <c r="AD36" s="551"/>
      <c r="AE36" s="550"/>
      <c r="AF36" s="553"/>
      <c r="AG36" s="550"/>
      <c r="AH36" s="552"/>
      <c r="AI36" s="550"/>
      <c r="AJ36" s="552"/>
      <c r="AK36" s="550"/>
      <c r="AL36" s="550"/>
      <c r="AM36" s="24"/>
      <c r="AN36" s="549"/>
      <c r="AO36" s="550"/>
    </row>
    <row r="37" spans="1:41" ht="19.5" customHeight="1">
      <c r="A37" s="29" t="s">
        <v>273</v>
      </c>
      <c r="C37" s="515">
        <v>23.935558112773304</v>
      </c>
      <c r="D37" s="753"/>
      <c r="E37" s="515">
        <v>45.25609455799064</v>
      </c>
      <c r="F37" s="515"/>
      <c r="G37" s="669">
        <v>43.78848167539267</v>
      </c>
      <c r="H37" s="532"/>
      <c r="I37" s="515">
        <v>17.046783625730995</v>
      </c>
      <c r="J37" s="669"/>
      <c r="K37" s="515">
        <v>44.94089397857407</v>
      </c>
      <c r="L37" s="716"/>
      <c r="M37" s="669">
        <v>43.44403852540684</v>
      </c>
      <c r="N37" s="555"/>
      <c r="O37" s="515">
        <v>28.40607210626186</v>
      </c>
      <c r="P37" s="754"/>
      <c r="Q37" s="669">
        <v>45.413665743305636</v>
      </c>
      <c r="R37" s="671"/>
      <c r="S37" s="515">
        <v>43.94708671050619</v>
      </c>
      <c r="T37" s="533"/>
      <c r="U37" s="595"/>
      <c r="V37" s="596"/>
      <c r="W37" s="550"/>
      <c r="X37" s="34"/>
      <c r="Y37" s="550"/>
      <c r="Z37" s="550"/>
      <c r="AA37" s="550"/>
      <c r="AB37" s="549"/>
      <c r="AC37" s="2"/>
      <c r="AD37" s="551"/>
      <c r="AE37" s="550"/>
      <c r="AF37" s="553"/>
      <c r="AG37" s="550"/>
      <c r="AH37" s="552"/>
      <c r="AI37" s="550"/>
      <c r="AJ37" s="552"/>
      <c r="AK37" s="550"/>
      <c r="AL37" s="550"/>
      <c r="AM37" s="24"/>
      <c r="AN37" s="549"/>
      <c r="AO37" s="550"/>
    </row>
    <row r="38" spans="1:41" ht="9.75">
      <c r="A38" s="29" t="s">
        <v>274</v>
      </c>
      <c r="C38" s="4">
        <v>5</v>
      </c>
      <c r="E38" s="4">
        <v>27.328475595651167</v>
      </c>
      <c r="F38" s="4"/>
      <c r="G38" s="4">
        <v>25.852680820439005</v>
      </c>
      <c r="I38" s="515">
        <v>5</v>
      </c>
      <c r="J38" s="669"/>
      <c r="K38" s="515">
        <v>26.208772734219778</v>
      </c>
      <c r="L38" s="716"/>
      <c r="M38" s="669">
        <v>26.164435946462714</v>
      </c>
      <c r="N38" s="555"/>
      <c r="O38" s="515">
        <v>5</v>
      </c>
      <c r="P38" s="754"/>
      <c r="Q38" s="669">
        <v>28.46856520385932</v>
      </c>
      <c r="R38" s="671"/>
      <c r="S38" s="515">
        <v>25.595878724242027</v>
      </c>
      <c r="U38" s="595"/>
      <c r="V38" s="596"/>
      <c r="W38" s="34"/>
      <c r="X38" s="550"/>
      <c r="Y38" s="550"/>
      <c r="Z38" s="550"/>
      <c r="AA38" s="550"/>
      <c r="AB38" s="549"/>
      <c r="AC38" s="2"/>
      <c r="AD38" s="551"/>
      <c r="AE38" s="550"/>
      <c r="AF38" s="553"/>
      <c r="AG38" s="550"/>
      <c r="AH38" s="552"/>
      <c r="AI38" s="550"/>
      <c r="AJ38" s="552"/>
      <c r="AK38" s="550"/>
      <c r="AL38" s="550"/>
      <c r="AM38" s="24"/>
      <c r="AN38" s="549"/>
      <c r="AO38" s="550"/>
    </row>
    <row r="39" spans="15:41" ht="15" customHeight="1">
      <c r="O39" s="13"/>
      <c r="Y39" s="34"/>
      <c r="Z39" s="34"/>
      <c r="AA39" s="34"/>
      <c r="AB39" s="549"/>
      <c r="AC39" s="34"/>
      <c r="AD39" s="551"/>
      <c r="AE39" s="34"/>
      <c r="AF39" s="552"/>
      <c r="AG39" s="550"/>
      <c r="AH39" s="552"/>
      <c r="AI39" s="34"/>
      <c r="AJ39" s="552"/>
      <c r="AK39" s="550"/>
      <c r="AL39" s="550"/>
      <c r="AM39" s="24"/>
      <c r="AN39" s="549"/>
      <c r="AO39" s="550"/>
    </row>
    <row r="40" spans="1:41" ht="22.5" customHeight="1">
      <c r="A40" s="1237" t="s">
        <v>574</v>
      </c>
      <c r="B40" s="1237"/>
      <c r="C40" s="1237"/>
      <c r="D40" s="1237"/>
      <c r="E40" s="1237"/>
      <c r="F40" s="1237"/>
      <c r="G40" s="1237"/>
      <c r="H40" s="1237"/>
      <c r="I40" s="1237"/>
      <c r="J40" s="1237"/>
      <c r="K40" s="1237"/>
      <c r="L40" s="1237"/>
      <c r="M40" s="1237"/>
      <c r="N40" s="1237"/>
      <c r="O40" s="1237"/>
      <c r="P40" s="1237"/>
      <c r="Q40" s="1237"/>
      <c r="R40" s="1237"/>
      <c r="S40" s="1237"/>
      <c r="Y40" s="550"/>
      <c r="Z40" s="550"/>
      <c r="AA40" s="550"/>
      <c r="AB40" s="549"/>
      <c r="AC40" s="2"/>
      <c r="AD40" s="551"/>
      <c r="AE40" s="550"/>
      <c r="AF40" s="552"/>
      <c r="AG40" s="550"/>
      <c r="AH40" s="552"/>
      <c r="AI40" s="550"/>
      <c r="AJ40" s="552"/>
      <c r="AK40" s="550"/>
      <c r="AL40" s="550"/>
      <c r="AM40" s="24"/>
      <c r="AN40" s="549"/>
      <c r="AO40" s="550"/>
    </row>
    <row r="41" spans="1:41" ht="23.25" customHeight="1">
      <c r="A41" s="1224" t="s">
        <v>424</v>
      </c>
      <c r="B41" s="1224"/>
      <c r="C41" s="1224"/>
      <c r="D41" s="1224"/>
      <c r="E41" s="1224"/>
      <c r="F41" s="1224"/>
      <c r="G41" s="1224"/>
      <c r="H41" s="1224"/>
      <c r="I41" s="1224"/>
      <c r="J41" s="1224"/>
      <c r="K41" s="1224"/>
      <c r="L41" s="1224"/>
      <c r="M41" s="1224"/>
      <c r="N41" s="1224"/>
      <c r="O41" s="1224"/>
      <c r="P41" s="1224"/>
      <c r="Q41" s="1224"/>
      <c r="R41" s="1224"/>
      <c r="S41" s="1224"/>
      <c r="Y41" s="549"/>
      <c r="Z41" s="549"/>
      <c r="AA41" s="549"/>
      <c r="AB41" s="549"/>
      <c r="AC41" s="34"/>
      <c r="AD41" s="553"/>
      <c r="AE41" s="34"/>
      <c r="AF41" s="552"/>
      <c r="AG41" s="550"/>
      <c r="AH41" s="552"/>
      <c r="AI41" s="34"/>
      <c r="AJ41" s="552"/>
      <c r="AK41" s="550"/>
      <c r="AL41" s="550"/>
      <c r="AM41" s="24"/>
      <c r="AN41" s="549"/>
      <c r="AO41" s="550"/>
    </row>
    <row r="42" spans="1:19" ht="26.25" customHeight="1">
      <c r="A42" s="1238"/>
      <c r="B42" s="1238"/>
      <c r="C42" s="1238"/>
      <c r="D42" s="1238"/>
      <c r="E42" s="1238"/>
      <c r="F42" s="1238"/>
      <c r="G42" s="1238"/>
      <c r="H42" s="1238"/>
      <c r="I42" s="1238"/>
      <c r="J42" s="1238"/>
      <c r="K42" s="1238"/>
      <c r="L42" s="1238"/>
      <c r="M42" s="1238"/>
      <c r="N42" s="1238"/>
      <c r="O42" s="1238"/>
      <c r="P42" s="1238"/>
      <c r="Q42" s="1238"/>
      <c r="R42" s="1238"/>
      <c r="S42" s="1238"/>
    </row>
    <row r="43" ht="15" customHeight="1"/>
    <row r="44" spans="1:10" ht="15" customHeight="1">
      <c r="A44" s="484"/>
      <c r="B44" s="485"/>
      <c r="C44" s="485"/>
      <c r="D44" s="485"/>
      <c r="E44" s="485"/>
      <c r="F44" s="485"/>
      <c r="G44" s="485"/>
      <c r="H44" s="485"/>
      <c r="I44" s="485"/>
      <c r="J44" s="485"/>
    </row>
    <row r="45" ht="15" customHeight="1"/>
    <row r="46" ht="15" customHeight="1"/>
  </sheetData>
  <sheetProtection/>
  <mergeCells count="9">
    <mergeCell ref="A40:S40"/>
    <mergeCell ref="A41:S41"/>
    <mergeCell ref="A42:S42"/>
    <mergeCell ref="I2:S5"/>
    <mergeCell ref="A1:D1"/>
    <mergeCell ref="C8:S8"/>
    <mergeCell ref="C9:G9"/>
    <mergeCell ref="I9:M9"/>
    <mergeCell ref="O9:S9"/>
  </mergeCells>
  <printOptions/>
  <pageMargins left="0.2362204724409449" right="0" top="0.1968503937007874" bottom="0.1968503937007874" header="0.15748031496062992" footer="0"/>
  <pageSetup fitToHeight="0"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dimension ref="A1:U94"/>
  <sheetViews>
    <sheetView showGridLines="0" zoomScalePageLayoutView="0" workbookViewId="0" topLeftCell="A1">
      <selection activeCell="A1" sqref="A1:G1"/>
    </sheetView>
  </sheetViews>
  <sheetFormatPr defaultColWidth="12" defaultRowHeight="11.25"/>
  <cols>
    <col min="4" max="4" width="0.82421875" style="0" customWidth="1"/>
    <col min="6" max="6" width="1.171875" style="0" customWidth="1"/>
    <col min="8" max="8" width="2.33203125" style="0" customWidth="1"/>
    <col min="10" max="10" width="3" style="0" customWidth="1"/>
    <col min="12" max="12" width="3" style="0" customWidth="1"/>
    <col min="14" max="14" width="2.66015625" style="0" customWidth="1"/>
    <col min="16" max="16" width="2.16015625" style="0" customWidth="1"/>
    <col min="18" max="18" width="1.5" style="0" customWidth="1"/>
    <col min="20" max="20" width="1.3359375" style="0" customWidth="1"/>
  </cols>
  <sheetData>
    <row r="1" spans="1:20" ht="16.5" customHeight="1">
      <c r="A1" s="1239" t="s">
        <v>472</v>
      </c>
      <c r="B1" s="1239"/>
      <c r="C1" s="1239"/>
      <c r="D1" s="1239"/>
      <c r="E1" s="1239"/>
      <c r="F1" s="1239"/>
      <c r="G1" s="1239"/>
      <c r="H1" s="36"/>
      <c r="I1" s="483" t="s">
        <v>300</v>
      </c>
      <c r="J1" s="48"/>
      <c r="K1" s="48"/>
      <c r="L1" s="48"/>
      <c r="M1" s="48"/>
      <c r="N1" s="546"/>
      <c r="O1" s="48"/>
      <c r="P1" s="546"/>
      <c r="Q1" s="48"/>
      <c r="R1" s="48"/>
      <c r="S1" s="48"/>
      <c r="T1" s="556"/>
    </row>
    <row r="2" spans="1:20" ht="9.75">
      <c r="A2" s="41"/>
      <c r="B2" s="41"/>
      <c r="C2" s="41"/>
      <c r="D2" s="41"/>
      <c r="E2" s="41"/>
      <c r="F2" s="41"/>
      <c r="G2" s="41"/>
      <c r="H2" s="46"/>
      <c r="I2" s="1244" t="s">
        <v>470</v>
      </c>
      <c r="J2" s="1244"/>
      <c r="K2" s="1244"/>
      <c r="L2" s="1244"/>
      <c r="M2" s="1244"/>
      <c r="N2" s="1244"/>
      <c r="O2" s="1244"/>
      <c r="P2" s="1244"/>
      <c r="Q2" s="1244"/>
      <c r="R2" s="1244"/>
      <c r="S2" s="1244"/>
      <c r="T2" s="8"/>
    </row>
    <row r="3" spans="1:20" ht="9.75">
      <c r="A3" s="1250"/>
      <c r="B3" s="1145"/>
      <c r="C3" s="1145"/>
      <c r="D3" s="1145"/>
      <c r="E3" s="1145"/>
      <c r="F3" s="1145"/>
      <c r="G3" s="1145"/>
      <c r="H3" s="46"/>
      <c r="I3" s="1244"/>
      <c r="J3" s="1244"/>
      <c r="K3" s="1244"/>
      <c r="L3" s="1244"/>
      <c r="M3" s="1244"/>
      <c r="N3" s="1244"/>
      <c r="O3" s="1244"/>
      <c r="P3" s="1244"/>
      <c r="Q3" s="1244"/>
      <c r="R3" s="1244"/>
      <c r="S3" s="1244"/>
      <c r="T3" s="8"/>
    </row>
    <row r="4" spans="1:20" ht="15" customHeight="1">
      <c r="A4" s="1145"/>
      <c r="B4" s="1145"/>
      <c r="C4" s="1145"/>
      <c r="D4" s="1145"/>
      <c r="E4" s="1145"/>
      <c r="F4" s="1145"/>
      <c r="G4" s="1145"/>
      <c r="H4" s="3"/>
      <c r="I4" s="1244"/>
      <c r="J4" s="1244"/>
      <c r="K4" s="1244"/>
      <c r="L4" s="1244"/>
      <c r="M4" s="1244"/>
      <c r="N4" s="1244"/>
      <c r="O4" s="1244"/>
      <c r="P4" s="1244"/>
      <c r="Q4" s="1244"/>
      <c r="R4" s="1244"/>
      <c r="S4" s="1244"/>
      <c r="T4" s="8"/>
    </row>
    <row r="5" spans="1:20" ht="15" customHeight="1">
      <c r="A5" s="1145"/>
      <c r="B5" s="1145"/>
      <c r="C5" s="1145"/>
      <c r="D5" s="1145"/>
      <c r="E5" s="1145"/>
      <c r="F5" s="1145"/>
      <c r="G5" s="1145"/>
      <c r="H5" s="3"/>
      <c r="I5" s="651"/>
      <c r="J5" s="651"/>
      <c r="K5" s="651"/>
      <c r="L5" s="651"/>
      <c r="M5" s="651"/>
      <c r="N5" s="651"/>
      <c r="O5" s="651"/>
      <c r="P5" s="651"/>
      <c r="Q5" s="651"/>
      <c r="R5" s="651"/>
      <c r="S5" s="651"/>
      <c r="T5" s="8"/>
    </row>
    <row r="6" spans="1:20" ht="12" customHeight="1" thickBot="1">
      <c r="A6" s="1145"/>
      <c r="B6" s="1145"/>
      <c r="C6" s="1145"/>
      <c r="D6" s="1145"/>
      <c r="E6" s="1145"/>
      <c r="F6" s="1145"/>
      <c r="G6" s="1145"/>
      <c r="H6" s="13"/>
      <c r="I6" s="13"/>
      <c r="J6" s="13"/>
      <c r="K6" s="13"/>
      <c r="L6" s="13"/>
      <c r="M6" s="13"/>
      <c r="N6" s="13"/>
      <c r="O6" s="13"/>
      <c r="P6" s="13"/>
      <c r="Q6" s="13"/>
      <c r="R6" s="13"/>
      <c r="S6" s="13"/>
      <c r="T6" s="8"/>
    </row>
    <row r="7" spans="1:20" ht="15" customHeight="1" thickBot="1">
      <c r="A7" s="20"/>
      <c r="B7" s="547"/>
      <c r="C7" s="1223" t="s">
        <v>69</v>
      </c>
      <c r="D7" s="1223"/>
      <c r="E7" s="1223"/>
      <c r="F7" s="1223"/>
      <c r="G7" s="1223"/>
      <c r="H7" s="1223"/>
      <c r="I7" s="1223"/>
      <c r="J7" s="1223"/>
      <c r="K7" s="1223"/>
      <c r="L7" s="1223"/>
      <c r="M7" s="1223"/>
      <c r="N7" s="1223"/>
      <c r="O7" s="1223"/>
      <c r="P7" s="1223"/>
      <c r="Q7" s="1223"/>
      <c r="R7" s="1223"/>
      <c r="S7" s="1223"/>
      <c r="T7" s="8"/>
    </row>
    <row r="8" spans="1:20" ht="15" customHeight="1" thickBot="1">
      <c r="A8" s="20"/>
      <c r="B8" s="547"/>
      <c r="C8" s="1222" t="s">
        <v>83</v>
      </c>
      <c r="D8" s="1222"/>
      <c r="E8" s="1222"/>
      <c r="F8" s="1222"/>
      <c r="G8" s="1222"/>
      <c r="H8" s="770"/>
      <c r="I8" s="1222" t="s">
        <v>84</v>
      </c>
      <c r="J8" s="1222"/>
      <c r="K8" s="1222"/>
      <c r="L8" s="1222"/>
      <c r="M8" s="1222"/>
      <c r="N8" s="773"/>
      <c r="O8" s="1228" t="s">
        <v>85</v>
      </c>
      <c r="P8" s="1228"/>
      <c r="Q8" s="1228"/>
      <c r="R8" s="1228"/>
      <c r="S8" s="1228"/>
      <c r="T8" s="8"/>
    </row>
    <row r="9" spans="1:20" ht="15" customHeight="1">
      <c r="A9" s="20"/>
      <c r="B9" s="547"/>
      <c r="C9" s="576">
        <v>2019</v>
      </c>
      <c r="D9" s="575"/>
      <c r="E9" s="576">
        <v>2020</v>
      </c>
      <c r="F9" s="574"/>
      <c r="G9" s="576">
        <v>2021</v>
      </c>
      <c r="H9" s="659"/>
      <c r="I9" s="576">
        <v>2019</v>
      </c>
      <c r="J9" s="575"/>
      <c r="K9" s="576">
        <v>2020</v>
      </c>
      <c r="L9" s="574"/>
      <c r="M9" s="576">
        <v>2021</v>
      </c>
      <c r="N9" s="659"/>
      <c r="O9" s="576">
        <v>2019</v>
      </c>
      <c r="P9" s="575"/>
      <c r="Q9" s="576">
        <v>2020</v>
      </c>
      <c r="R9" s="574"/>
      <c r="S9" s="576">
        <v>2021</v>
      </c>
      <c r="T9" s="8"/>
    </row>
    <row r="10" spans="1:21" ht="6" customHeight="1">
      <c r="A10" s="20"/>
      <c r="B10" s="3"/>
      <c r="C10" s="592"/>
      <c r="D10" s="592"/>
      <c r="E10" s="592"/>
      <c r="F10" s="728"/>
      <c r="G10" s="592"/>
      <c r="H10" s="592"/>
      <c r="I10" s="592"/>
      <c r="J10" s="592"/>
      <c r="K10" s="592"/>
      <c r="L10" s="592"/>
      <c r="M10" s="592"/>
      <c r="N10" s="592"/>
      <c r="O10" s="592"/>
      <c r="P10" s="592"/>
      <c r="Q10" s="592"/>
      <c r="R10" s="592"/>
      <c r="S10" s="592"/>
      <c r="T10" s="729"/>
      <c r="U10" s="730"/>
    </row>
    <row r="11" spans="1:20" ht="9" customHeight="1">
      <c r="A11" s="391" t="s">
        <v>75</v>
      </c>
      <c r="B11" s="3"/>
      <c r="C11" s="54">
        <v>156707</v>
      </c>
      <c r="D11" s="660"/>
      <c r="E11" s="10">
        <v>423184</v>
      </c>
      <c r="F11" s="10"/>
      <c r="G11" s="10">
        <v>393723</v>
      </c>
      <c r="H11" s="10"/>
      <c r="I11" s="10">
        <v>57400</v>
      </c>
      <c r="J11" s="10"/>
      <c r="K11" s="10">
        <v>176276</v>
      </c>
      <c r="L11" s="10"/>
      <c r="M11" s="10">
        <v>162114</v>
      </c>
      <c r="N11" s="10"/>
      <c r="O11" s="10">
        <v>99307</v>
      </c>
      <c r="P11" s="10"/>
      <c r="Q11" s="10">
        <v>246908</v>
      </c>
      <c r="R11" s="10"/>
      <c r="S11" s="10">
        <v>231606</v>
      </c>
      <c r="T11" s="3"/>
    </row>
    <row r="12" spans="1:20" ht="5.25" customHeight="1">
      <c r="A12" s="391"/>
      <c r="B12" s="3"/>
      <c r="C12" s="559"/>
      <c r="D12" s="560"/>
      <c r="E12" s="550"/>
      <c r="F12" s="532"/>
      <c r="G12" s="1"/>
      <c r="H12" s="9"/>
      <c r="I12" s="386"/>
      <c r="J12" s="386"/>
      <c r="K12" s="386"/>
      <c r="L12" s="386"/>
      <c r="M12" s="386"/>
      <c r="N12" s="548"/>
      <c r="O12" s="1"/>
      <c r="P12" s="548"/>
      <c r="Q12" s="386"/>
      <c r="R12" s="386"/>
      <c r="S12" s="3"/>
      <c r="T12" s="3"/>
    </row>
    <row r="13" spans="1:20" ht="10.5">
      <c r="A13" s="391" t="s">
        <v>132</v>
      </c>
      <c r="B13" s="32"/>
      <c r="C13" s="561">
        <v>37224</v>
      </c>
      <c r="D13" s="520"/>
      <c r="E13" s="10">
        <v>103435</v>
      </c>
      <c r="F13" s="10"/>
      <c r="G13" s="10">
        <v>104962</v>
      </c>
      <c r="H13" s="10"/>
      <c r="I13" s="10">
        <v>13992</v>
      </c>
      <c r="J13" s="10"/>
      <c r="K13" s="10">
        <v>42362</v>
      </c>
      <c r="L13" s="10"/>
      <c r="M13" s="10">
        <v>43983</v>
      </c>
      <c r="N13" s="10"/>
      <c r="O13" s="10">
        <v>23232</v>
      </c>
      <c r="P13" s="10"/>
      <c r="Q13" s="10">
        <v>61073</v>
      </c>
      <c r="R13" s="10"/>
      <c r="S13" s="10">
        <v>60979</v>
      </c>
      <c r="T13" s="32"/>
    </row>
    <row r="14" spans="1:20" ht="9.75">
      <c r="A14" s="390" t="s">
        <v>133</v>
      </c>
      <c r="B14" s="8"/>
      <c r="C14" s="559">
        <v>3484</v>
      </c>
      <c r="D14" s="1"/>
      <c r="E14" s="6">
        <v>7211</v>
      </c>
      <c r="F14" s="6"/>
      <c r="G14" s="6">
        <v>7869</v>
      </c>
      <c r="H14" s="6"/>
      <c r="I14" s="6">
        <v>1269</v>
      </c>
      <c r="J14" s="6"/>
      <c r="K14" s="6">
        <v>3313</v>
      </c>
      <c r="L14" s="6"/>
      <c r="M14" s="6">
        <v>3539</v>
      </c>
      <c r="N14" s="6"/>
      <c r="O14" s="6">
        <v>2215</v>
      </c>
      <c r="P14" s="6"/>
      <c r="Q14" s="6">
        <v>3898</v>
      </c>
      <c r="R14" s="6"/>
      <c r="S14" s="6">
        <v>4330</v>
      </c>
      <c r="T14" s="8"/>
    </row>
    <row r="15" spans="1:20" ht="9.75">
      <c r="A15" s="390" t="s">
        <v>134</v>
      </c>
      <c r="B15" s="8"/>
      <c r="C15" s="559">
        <v>4183</v>
      </c>
      <c r="D15" s="1"/>
      <c r="E15" s="6">
        <v>13606</v>
      </c>
      <c r="F15" s="6"/>
      <c r="G15" s="6">
        <v>14074</v>
      </c>
      <c r="H15" s="6"/>
      <c r="I15" s="6">
        <v>1576</v>
      </c>
      <c r="J15" s="6"/>
      <c r="K15" s="6">
        <v>5617</v>
      </c>
      <c r="L15" s="6"/>
      <c r="M15" s="6">
        <v>5813</v>
      </c>
      <c r="N15" s="6"/>
      <c r="O15" s="6">
        <v>2607</v>
      </c>
      <c r="P15" s="6"/>
      <c r="Q15" s="6">
        <v>7989</v>
      </c>
      <c r="R15" s="6"/>
      <c r="S15" s="6">
        <v>8261</v>
      </c>
      <c r="T15" s="8"/>
    </row>
    <row r="16" spans="1:20" ht="9.75">
      <c r="A16" s="390" t="s">
        <v>135</v>
      </c>
      <c r="B16" s="8"/>
      <c r="C16" s="559">
        <v>4760</v>
      </c>
      <c r="D16" s="1"/>
      <c r="E16" s="6">
        <v>13545</v>
      </c>
      <c r="F16" s="6"/>
      <c r="G16" s="6">
        <v>13588</v>
      </c>
      <c r="H16" s="6"/>
      <c r="I16" s="6">
        <v>1806</v>
      </c>
      <c r="J16" s="6"/>
      <c r="K16" s="6">
        <v>5386</v>
      </c>
      <c r="L16" s="6"/>
      <c r="M16" s="6">
        <v>5928</v>
      </c>
      <c r="N16" s="6"/>
      <c r="O16" s="6">
        <v>2954</v>
      </c>
      <c r="P16" s="6"/>
      <c r="Q16" s="6">
        <v>8159</v>
      </c>
      <c r="R16" s="6"/>
      <c r="S16" s="6">
        <v>7660</v>
      </c>
      <c r="T16" s="8"/>
    </row>
    <row r="17" spans="1:20" ht="9.75">
      <c r="A17" s="390" t="s">
        <v>136</v>
      </c>
      <c r="B17" s="8"/>
      <c r="C17" s="559">
        <v>4885</v>
      </c>
      <c r="D17" s="1"/>
      <c r="E17" s="6">
        <v>12139</v>
      </c>
      <c r="F17" s="6"/>
      <c r="G17" s="6">
        <v>11557</v>
      </c>
      <c r="H17" s="6"/>
      <c r="I17" s="6">
        <v>1695</v>
      </c>
      <c r="J17" s="6"/>
      <c r="K17" s="6">
        <v>4893</v>
      </c>
      <c r="L17" s="6"/>
      <c r="M17" s="6">
        <v>4824</v>
      </c>
      <c r="N17" s="6"/>
      <c r="O17" s="6">
        <v>3190</v>
      </c>
      <c r="P17" s="6"/>
      <c r="Q17" s="6">
        <v>7246</v>
      </c>
      <c r="R17" s="6"/>
      <c r="S17" s="6">
        <v>6733</v>
      </c>
      <c r="T17" s="8"/>
    </row>
    <row r="18" spans="1:20" ht="9.75">
      <c r="A18" s="390" t="s">
        <v>137</v>
      </c>
      <c r="B18" s="8"/>
      <c r="C18" s="559">
        <v>1815</v>
      </c>
      <c r="D18" s="1"/>
      <c r="E18" s="6">
        <v>6078</v>
      </c>
      <c r="F18" s="6"/>
      <c r="G18" s="6">
        <v>7207</v>
      </c>
      <c r="H18" s="6"/>
      <c r="I18" s="6">
        <v>713</v>
      </c>
      <c r="J18" s="6"/>
      <c r="K18" s="6">
        <v>2473</v>
      </c>
      <c r="L18" s="6"/>
      <c r="M18" s="6">
        <v>3325</v>
      </c>
      <c r="N18" s="6"/>
      <c r="O18" s="6">
        <v>1102</v>
      </c>
      <c r="P18" s="6"/>
      <c r="Q18" s="6">
        <v>3605</v>
      </c>
      <c r="R18" s="6"/>
      <c r="S18" s="6">
        <v>3882</v>
      </c>
      <c r="T18" s="8"/>
    </row>
    <row r="19" spans="1:20" ht="9.75">
      <c r="A19" s="390" t="s">
        <v>138</v>
      </c>
      <c r="B19" s="8"/>
      <c r="C19" s="559">
        <v>2430</v>
      </c>
      <c r="D19" s="1"/>
      <c r="E19" s="6">
        <v>5904</v>
      </c>
      <c r="F19" s="6"/>
      <c r="G19" s="6">
        <v>6667</v>
      </c>
      <c r="H19" s="6"/>
      <c r="I19" s="6">
        <v>899</v>
      </c>
      <c r="J19" s="6"/>
      <c r="K19" s="6">
        <v>2541</v>
      </c>
      <c r="L19" s="6"/>
      <c r="M19" s="6">
        <v>3005</v>
      </c>
      <c r="N19" s="6"/>
      <c r="O19" s="6">
        <v>1531</v>
      </c>
      <c r="P19" s="6"/>
      <c r="Q19" s="6">
        <v>3363</v>
      </c>
      <c r="R19" s="6"/>
      <c r="S19" s="6">
        <v>3662</v>
      </c>
      <c r="T19" s="8"/>
    </row>
    <row r="20" spans="1:20" ht="9.75">
      <c r="A20" s="390" t="s">
        <v>139</v>
      </c>
      <c r="B20" s="8"/>
      <c r="C20" s="559">
        <v>6541</v>
      </c>
      <c r="D20" s="1"/>
      <c r="E20" s="6">
        <v>20625</v>
      </c>
      <c r="F20" s="6"/>
      <c r="G20" s="6">
        <v>20656</v>
      </c>
      <c r="H20" s="6"/>
      <c r="I20" s="6">
        <v>2564</v>
      </c>
      <c r="J20" s="6"/>
      <c r="K20" s="6">
        <v>8237</v>
      </c>
      <c r="L20" s="6"/>
      <c r="M20" s="6">
        <v>8435</v>
      </c>
      <c r="N20" s="6"/>
      <c r="O20" s="6">
        <v>3977</v>
      </c>
      <c r="P20" s="6"/>
      <c r="Q20" s="6">
        <v>12388</v>
      </c>
      <c r="R20" s="6"/>
      <c r="S20" s="6">
        <v>12221</v>
      </c>
      <c r="T20" s="8"/>
    </row>
    <row r="21" spans="1:20" ht="9.75">
      <c r="A21" s="390" t="s">
        <v>140</v>
      </c>
      <c r="B21" s="8"/>
      <c r="C21" s="559">
        <v>9126</v>
      </c>
      <c r="D21" s="1"/>
      <c r="E21" s="6">
        <v>24327</v>
      </c>
      <c r="F21" s="6"/>
      <c r="G21" s="6">
        <v>23344</v>
      </c>
      <c r="H21" s="6"/>
      <c r="I21" s="6">
        <v>3470</v>
      </c>
      <c r="J21" s="6"/>
      <c r="K21" s="6">
        <v>9902</v>
      </c>
      <c r="L21" s="6"/>
      <c r="M21" s="6">
        <v>9114</v>
      </c>
      <c r="N21" s="6"/>
      <c r="O21" s="6">
        <v>5656</v>
      </c>
      <c r="P21" s="6"/>
      <c r="Q21" s="6">
        <v>14425</v>
      </c>
      <c r="R21" s="6"/>
      <c r="S21" s="6">
        <v>14230</v>
      </c>
      <c r="T21" s="8"/>
    </row>
    <row r="22" spans="1:20" ht="3" customHeight="1">
      <c r="A22" s="390"/>
      <c r="B22" s="8"/>
      <c r="C22" s="559"/>
      <c r="D22" s="1"/>
      <c r="E22" s="6"/>
      <c r="F22" s="6"/>
      <c r="G22" s="6"/>
      <c r="H22" s="6"/>
      <c r="I22" s="6"/>
      <c r="J22" s="6"/>
      <c r="K22" s="6"/>
      <c r="L22" s="6"/>
      <c r="M22" s="6"/>
      <c r="N22" s="6"/>
      <c r="O22" s="6"/>
      <c r="P22" s="6"/>
      <c r="Q22" s="6"/>
      <c r="R22" s="6"/>
      <c r="S22" s="6"/>
      <c r="T22" s="8"/>
    </row>
    <row r="23" spans="1:20" ht="10.5">
      <c r="A23" s="391" t="s">
        <v>141</v>
      </c>
      <c r="B23" s="32"/>
      <c r="C23" s="561">
        <v>4295</v>
      </c>
      <c r="D23" s="520"/>
      <c r="E23" s="10">
        <v>11355</v>
      </c>
      <c r="F23" s="520"/>
      <c r="G23" s="10">
        <v>11804</v>
      </c>
      <c r="H23" s="10"/>
      <c r="I23" s="10">
        <v>1512</v>
      </c>
      <c r="J23" s="10"/>
      <c r="K23" s="10">
        <v>4865</v>
      </c>
      <c r="L23" s="10"/>
      <c r="M23" s="10">
        <v>5669</v>
      </c>
      <c r="N23" s="10"/>
      <c r="O23" s="10">
        <v>2783</v>
      </c>
      <c r="P23" s="10"/>
      <c r="Q23" s="10">
        <v>6490</v>
      </c>
      <c r="R23" s="10"/>
      <c r="S23" s="10">
        <v>6135</v>
      </c>
      <c r="T23" s="32"/>
    </row>
    <row r="24" spans="1:20" ht="9.75">
      <c r="A24" s="390" t="s">
        <v>142</v>
      </c>
      <c r="B24" s="8"/>
      <c r="C24" s="559">
        <v>509</v>
      </c>
      <c r="D24" s="661"/>
      <c r="E24" s="6">
        <v>1149</v>
      </c>
      <c r="F24" s="6"/>
      <c r="G24" s="6">
        <v>1277</v>
      </c>
      <c r="H24" s="6"/>
      <c r="I24" s="6">
        <v>164</v>
      </c>
      <c r="J24" s="6"/>
      <c r="K24" s="6">
        <v>500</v>
      </c>
      <c r="L24" s="6"/>
      <c r="M24" s="6">
        <v>578</v>
      </c>
      <c r="N24" s="6"/>
      <c r="O24" s="6">
        <v>345</v>
      </c>
      <c r="P24" s="6"/>
      <c r="Q24" s="6">
        <v>649</v>
      </c>
      <c r="R24" s="6"/>
      <c r="S24" s="6">
        <v>699</v>
      </c>
      <c r="T24" s="8"/>
    </row>
    <row r="25" spans="1:20" ht="9.75">
      <c r="A25" s="390" t="s">
        <v>143</v>
      </c>
      <c r="B25" s="8"/>
      <c r="C25" s="559">
        <v>288</v>
      </c>
      <c r="D25" s="661"/>
      <c r="E25" s="6">
        <v>665</v>
      </c>
      <c r="F25" s="6"/>
      <c r="G25" s="6">
        <v>891</v>
      </c>
      <c r="H25" s="6"/>
      <c r="I25" s="6">
        <v>105</v>
      </c>
      <c r="J25" s="6"/>
      <c r="K25" s="6">
        <v>299</v>
      </c>
      <c r="L25" s="6"/>
      <c r="M25" s="6">
        <v>401</v>
      </c>
      <c r="N25" s="6"/>
      <c r="O25" s="6">
        <v>183</v>
      </c>
      <c r="P25" s="6"/>
      <c r="Q25" s="6">
        <v>366</v>
      </c>
      <c r="R25" s="6"/>
      <c r="S25" s="6">
        <v>490</v>
      </c>
      <c r="T25" s="8"/>
    </row>
    <row r="26" spans="1:20" ht="9.75">
      <c r="A26" s="390" t="s">
        <v>144</v>
      </c>
      <c r="B26" s="8"/>
      <c r="C26" s="559">
        <v>3498</v>
      </c>
      <c r="D26" s="661"/>
      <c r="E26" s="6">
        <v>9541</v>
      </c>
      <c r="F26" s="6"/>
      <c r="G26" s="6">
        <v>9636</v>
      </c>
      <c r="H26" s="6"/>
      <c r="I26" s="6">
        <v>1243</v>
      </c>
      <c r="J26" s="6"/>
      <c r="K26" s="6">
        <v>4066</v>
      </c>
      <c r="L26" s="6"/>
      <c r="M26" s="6">
        <v>4690</v>
      </c>
      <c r="N26" s="6"/>
      <c r="O26" s="6">
        <v>2255</v>
      </c>
      <c r="P26" s="6"/>
      <c r="Q26" s="6">
        <v>5475</v>
      </c>
      <c r="R26" s="6"/>
      <c r="S26" s="6">
        <v>4946</v>
      </c>
      <c r="T26" s="8"/>
    </row>
    <row r="27" spans="1:20" ht="4.5" customHeight="1">
      <c r="A27" s="390"/>
      <c r="B27" s="8"/>
      <c r="C27" s="559"/>
      <c r="D27" s="661"/>
      <c r="E27" s="6"/>
      <c r="F27" s="6"/>
      <c r="G27" s="6"/>
      <c r="H27" s="6"/>
      <c r="I27" s="6"/>
      <c r="J27" s="6"/>
      <c r="K27" s="6"/>
      <c r="L27" s="6"/>
      <c r="M27" s="6"/>
      <c r="N27" s="6"/>
      <c r="O27" s="6"/>
      <c r="P27" s="6"/>
      <c r="Q27" s="6"/>
      <c r="R27" s="6"/>
      <c r="S27" s="6"/>
      <c r="T27" s="8"/>
    </row>
    <row r="28" spans="1:20" ht="10.5">
      <c r="A28" s="26" t="s">
        <v>145</v>
      </c>
      <c r="B28" s="32"/>
      <c r="C28" s="561">
        <v>4322</v>
      </c>
      <c r="D28" s="662"/>
      <c r="E28" s="10">
        <v>8958</v>
      </c>
      <c r="F28" s="520"/>
      <c r="G28" s="10">
        <v>7901</v>
      </c>
      <c r="H28" s="10"/>
      <c r="I28" s="10">
        <v>1560</v>
      </c>
      <c r="J28" s="10"/>
      <c r="K28" s="10">
        <v>3793</v>
      </c>
      <c r="L28" s="10"/>
      <c r="M28" s="10">
        <v>3256</v>
      </c>
      <c r="N28" s="10"/>
      <c r="O28" s="10">
        <v>2762</v>
      </c>
      <c r="P28" s="10"/>
      <c r="Q28" s="10">
        <v>5165</v>
      </c>
      <c r="R28" s="10"/>
      <c r="S28" s="10">
        <v>4645</v>
      </c>
      <c r="T28" s="32"/>
    </row>
    <row r="29" spans="1:20" ht="3" customHeight="1">
      <c r="A29" s="390"/>
      <c r="B29" s="8"/>
      <c r="C29" s="559"/>
      <c r="D29" s="661"/>
      <c r="E29" s="6"/>
      <c r="F29" s="6"/>
      <c r="G29" s="6"/>
      <c r="H29" s="6"/>
      <c r="I29" s="6"/>
      <c r="J29" s="6"/>
      <c r="K29" s="6"/>
      <c r="L29" s="6"/>
      <c r="M29" s="6"/>
      <c r="N29" s="6"/>
      <c r="O29" s="6"/>
      <c r="P29" s="6"/>
      <c r="Q29" s="6"/>
      <c r="R29" s="6"/>
      <c r="S29" s="6"/>
      <c r="T29" s="8"/>
    </row>
    <row r="30" spans="1:20" ht="10.5">
      <c r="A30" s="26" t="s">
        <v>146</v>
      </c>
      <c r="B30" s="32"/>
      <c r="C30" s="561">
        <v>2916</v>
      </c>
      <c r="D30" s="662"/>
      <c r="E30" s="10">
        <v>8219</v>
      </c>
      <c r="F30" s="520"/>
      <c r="G30" s="10">
        <v>7361</v>
      </c>
      <c r="H30" s="10"/>
      <c r="I30" s="10">
        <v>1104</v>
      </c>
      <c r="J30" s="10"/>
      <c r="K30" s="10">
        <v>3229</v>
      </c>
      <c r="L30" s="10"/>
      <c r="M30" s="10">
        <v>2664</v>
      </c>
      <c r="N30" s="10"/>
      <c r="O30" s="10">
        <v>1812</v>
      </c>
      <c r="P30" s="10"/>
      <c r="Q30" s="10">
        <v>4990</v>
      </c>
      <c r="R30" s="10"/>
      <c r="S30" s="10">
        <v>4697</v>
      </c>
      <c r="T30" s="32"/>
    </row>
    <row r="31" spans="1:20" ht="6" customHeight="1">
      <c r="A31" s="390"/>
      <c r="B31" s="8"/>
      <c r="C31" s="559"/>
      <c r="D31" s="661"/>
      <c r="E31" s="6"/>
      <c r="F31" s="6"/>
      <c r="G31" s="6"/>
      <c r="H31" s="6"/>
      <c r="I31" s="6"/>
      <c r="J31" s="6"/>
      <c r="K31" s="6"/>
      <c r="L31" s="6"/>
      <c r="M31" s="6"/>
      <c r="N31" s="6"/>
      <c r="O31" s="6"/>
      <c r="P31" s="6"/>
      <c r="Q31" s="6"/>
      <c r="R31" s="6"/>
      <c r="S31" s="6"/>
      <c r="T31" s="8"/>
    </row>
    <row r="32" spans="1:20" ht="10.5">
      <c r="A32" s="391" t="s">
        <v>147</v>
      </c>
      <c r="B32" s="32"/>
      <c r="C32" s="561">
        <v>9350</v>
      </c>
      <c r="D32" s="662"/>
      <c r="E32" s="10">
        <v>28802</v>
      </c>
      <c r="F32" s="10"/>
      <c r="G32" s="10">
        <v>33973</v>
      </c>
      <c r="H32" s="10"/>
      <c r="I32" s="10">
        <v>3504</v>
      </c>
      <c r="J32" s="10"/>
      <c r="K32" s="10">
        <v>10955</v>
      </c>
      <c r="L32" s="10"/>
      <c r="M32" s="10">
        <v>12959</v>
      </c>
      <c r="N32" s="10"/>
      <c r="O32" s="10">
        <v>5846</v>
      </c>
      <c r="P32" s="10"/>
      <c r="Q32" s="10">
        <v>17847</v>
      </c>
      <c r="R32" s="10"/>
      <c r="S32" s="10">
        <v>21014</v>
      </c>
      <c r="T32" s="32"/>
    </row>
    <row r="33" spans="1:20" ht="9.75">
      <c r="A33" s="392" t="s">
        <v>148</v>
      </c>
      <c r="B33" s="8"/>
      <c r="C33" s="559">
        <v>4809</v>
      </c>
      <c r="D33" s="661"/>
      <c r="E33" s="6">
        <v>16039</v>
      </c>
      <c r="F33" s="6"/>
      <c r="G33" s="6">
        <v>21134</v>
      </c>
      <c r="H33" s="6"/>
      <c r="I33" s="6">
        <v>1911</v>
      </c>
      <c r="J33" s="6"/>
      <c r="K33" s="6">
        <v>5998</v>
      </c>
      <c r="L33" s="6"/>
      <c r="M33" s="6">
        <v>8029</v>
      </c>
      <c r="N33" s="6"/>
      <c r="O33" s="6">
        <v>2898</v>
      </c>
      <c r="P33" s="6"/>
      <c r="Q33" s="6">
        <v>10041</v>
      </c>
      <c r="R33" s="6"/>
      <c r="S33" s="6">
        <v>13105</v>
      </c>
      <c r="T33" s="8"/>
    </row>
    <row r="34" spans="1:20" ht="9.75">
      <c r="A34" s="390" t="s">
        <v>149</v>
      </c>
      <c r="B34" s="8"/>
      <c r="C34" s="559">
        <v>4541</v>
      </c>
      <c r="D34" s="661"/>
      <c r="E34" s="6">
        <v>12763</v>
      </c>
      <c r="F34" s="6"/>
      <c r="G34" s="6">
        <v>12839</v>
      </c>
      <c r="H34" s="6"/>
      <c r="I34" s="6">
        <v>1593</v>
      </c>
      <c r="J34" s="6"/>
      <c r="K34" s="6">
        <v>4957</v>
      </c>
      <c r="L34" s="6"/>
      <c r="M34" s="6">
        <v>4930</v>
      </c>
      <c r="N34" s="6"/>
      <c r="O34" s="6">
        <v>2948</v>
      </c>
      <c r="P34" s="6"/>
      <c r="Q34" s="6">
        <v>7806</v>
      </c>
      <c r="R34" s="6"/>
      <c r="S34" s="6">
        <v>7909</v>
      </c>
      <c r="T34" s="8"/>
    </row>
    <row r="35" spans="1:20" ht="9.75">
      <c r="A35" s="390"/>
      <c r="B35" s="8"/>
      <c r="C35" s="559"/>
      <c r="D35" s="661"/>
      <c r="E35" s="6"/>
      <c r="F35" s="6"/>
      <c r="G35" s="6"/>
      <c r="H35" s="6"/>
      <c r="I35" s="6"/>
      <c r="J35" s="6"/>
      <c r="K35" s="6"/>
      <c r="L35" s="6"/>
      <c r="M35" s="6"/>
      <c r="N35" s="6"/>
      <c r="O35" s="6"/>
      <c r="P35" s="6"/>
      <c r="Q35" s="6"/>
      <c r="R35" s="6"/>
      <c r="S35" s="6"/>
      <c r="T35" s="8"/>
    </row>
    <row r="36" spans="1:20" ht="10.5">
      <c r="A36" s="391" t="s">
        <v>150</v>
      </c>
      <c r="B36" s="32"/>
      <c r="C36" s="561">
        <v>2380</v>
      </c>
      <c r="D36" s="662"/>
      <c r="E36" s="10">
        <v>5263</v>
      </c>
      <c r="F36" s="10"/>
      <c r="G36" s="10">
        <v>4311</v>
      </c>
      <c r="H36" s="10"/>
      <c r="I36" s="10">
        <v>901</v>
      </c>
      <c r="J36" s="10"/>
      <c r="K36" s="10">
        <v>2643</v>
      </c>
      <c r="L36" s="10"/>
      <c r="M36" s="10">
        <v>2082</v>
      </c>
      <c r="N36" s="10"/>
      <c r="O36" s="10">
        <v>1479</v>
      </c>
      <c r="P36" s="10"/>
      <c r="Q36" s="10">
        <v>2620</v>
      </c>
      <c r="R36" s="10"/>
      <c r="S36" s="10">
        <v>2229</v>
      </c>
      <c r="T36" s="32"/>
    </row>
    <row r="37" spans="1:20" ht="3.75" customHeight="1">
      <c r="A37" s="390"/>
      <c r="B37" s="8"/>
      <c r="C37" s="559"/>
      <c r="D37" s="1"/>
      <c r="E37" s="6"/>
      <c r="F37" s="6"/>
      <c r="G37" s="6"/>
      <c r="H37" s="6"/>
      <c r="I37" s="6"/>
      <c r="J37" s="6"/>
      <c r="K37" s="6"/>
      <c r="L37" s="6"/>
      <c r="M37" s="6"/>
      <c r="N37" s="6"/>
      <c r="O37" s="6"/>
      <c r="P37" s="6"/>
      <c r="Q37" s="6"/>
      <c r="R37" s="6"/>
      <c r="S37" s="6"/>
      <c r="T37" s="8"/>
    </row>
    <row r="38" spans="1:20" ht="10.5">
      <c r="A38" s="391" t="s">
        <v>151</v>
      </c>
      <c r="B38" s="32"/>
      <c r="C38" s="561">
        <v>6540</v>
      </c>
      <c r="D38" s="520"/>
      <c r="E38" s="10">
        <v>16370</v>
      </c>
      <c r="F38" s="10"/>
      <c r="G38" s="10">
        <v>13832</v>
      </c>
      <c r="H38" s="10"/>
      <c r="I38" s="10">
        <v>2463</v>
      </c>
      <c r="J38" s="10"/>
      <c r="K38" s="10">
        <v>7376</v>
      </c>
      <c r="L38" s="10"/>
      <c r="M38" s="10">
        <v>6132</v>
      </c>
      <c r="N38" s="10"/>
      <c r="O38" s="10">
        <v>4077</v>
      </c>
      <c r="P38" s="10"/>
      <c r="Q38" s="10">
        <v>8994</v>
      </c>
      <c r="R38" s="10"/>
      <c r="S38" s="10">
        <v>7700</v>
      </c>
      <c r="T38" s="32"/>
    </row>
    <row r="39" spans="1:20" ht="9.75">
      <c r="A39" s="390" t="s">
        <v>152</v>
      </c>
      <c r="B39" s="8"/>
      <c r="C39" s="559">
        <v>1146</v>
      </c>
      <c r="D39" s="1"/>
      <c r="E39" s="6">
        <v>2780</v>
      </c>
      <c r="F39" s="6"/>
      <c r="G39" s="6">
        <v>2530</v>
      </c>
      <c r="H39" s="6"/>
      <c r="I39" s="6">
        <v>474</v>
      </c>
      <c r="J39" s="6"/>
      <c r="K39" s="6">
        <v>1404</v>
      </c>
      <c r="L39" s="6"/>
      <c r="M39" s="6">
        <v>1202</v>
      </c>
      <c r="N39" s="6"/>
      <c r="O39" s="6">
        <v>672</v>
      </c>
      <c r="P39" s="6"/>
      <c r="Q39" s="6">
        <v>1376</v>
      </c>
      <c r="R39" s="6"/>
      <c r="S39" s="6">
        <v>1328</v>
      </c>
      <c r="T39" s="8"/>
    </row>
    <row r="40" spans="1:20" ht="9.75">
      <c r="A40" s="390" t="s">
        <v>153</v>
      </c>
      <c r="B40" s="8"/>
      <c r="C40" s="559">
        <v>1704</v>
      </c>
      <c r="D40" s="8"/>
      <c r="E40" s="6">
        <v>3663</v>
      </c>
      <c r="F40" s="6"/>
      <c r="G40" s="6">
        <v>3457</v>
      </c>
      <c r="H40" s="6"/>
      <c r="I40" s="6">
        <v>643</v>
      </c>
      <c r="J40" s="6"/>
      <c r="K40" s="6">
        <v>1686</v>
      </c>
      <c r="L40" s="6"/>
      <c r="M40" s="6">
        <v>1581</v>
      </c>
      <c r="N40" s="6"/>
      <c r="O40" s="6">
        <v>1061</v>
      </c>
      <c r="P40" s="6"/>
      <c r="Q40" s="6">
        <v>1977</v>
      </c>
      <c r="R40" s="6"/>
      <c r="S40" s="6">
        <v>1876</v>
      </c>
      <c r="T40" s="8"/>
    </row>
    <row r="41" spans="1:20" ht="9.75">
      <c r="A41" s="390" t="s">
        <v>154</v>
      </c>
      <c r="B41" s="8"/>
      <c r="C41" s="559">
        <v>642</v>
      </c>
      <c r="D41" s="484"/>
      <c r="E41" s="6">
        <v>1838</v>
      </c>
      <c r="F41" s="6"/>
      <c r="G41" s="6">
        <v>1190</v>
      </c>
      <c r="H41" s="6"/>
      <c r="I41" s="6">
        <v>234</v>
      </c>
      <c r="J41" s="6"/>
      <c r="K41" s="6">
        <v>815</v>
      </c>
      <c r="L41" s="6"/>
      <c r="M41" s="6">
        <v>542</v>
      </c>
      <c r="N41" s="6"/>
      <c r="O41" s="6">
        <v>408</v>
      </c>
      <c r="P41" s="6"/>
      <c r="Q41" s="6">
        <v>1023</v>
      </c>
      <c r="R41" s="6"/>
      <c r="S41" s="6">
        <v>648</v>
      </c>
      <c r="T41" s="8"/>
    </row>
    <row r="42" spans="1:20" ht="9.75">
      <c r="A42" s="390" t="s">
        <v>155</v>
      </c>
      <c r="B42" s="8"/>
      <c r="C42" s="559">
        <v>834</v>
      </c>
      <c r="D42" s="484"/>
      <c r="E42" s="6">
        <v>1910</v>
      </c>
      <c r="F42" s="6"/>
      <c r="G42" s="6">
        <v>1831</v>
      </c>
      <c r="H42" s="6"/>
      <c r="I42" s="6">
        <v>281</v>
      </c>
      <c r="J42" s="6"/>
      <c r="K42" s="6">
        <v>792</v>
      </c>
      <c r="L42" s="6"/>
      <c r="M42" s="6">
        <v>810</v>
      </c>
      <c r="N42" s="6"/>
      <c r="O42" s="6">
        <v>553</v>
      </c>
      <c r="P42" s="6"/>
      <c r="Q42" s="6">
        <v>1118</v>
      </c>
      <c r="R42" s="6"/>
      <c r="S42" s="6">
        <v>1021</v>
      </c>
      <c r="T42" s="8"/>
    </row>
    <row r="43" spans="1:20" ht="9.75">
      <c r="A43" s="390" t="s">
        <v>156</v>
      </c>
      <c r="B43" s="8"/>
      <c r="C43" s="559">
        <v>2214</v>
      </c>
      <c r="D43" s="484"/>
      <c r="E43" s="6">
        <v>6179</v>
      </c>
      <c r="F43" s="6"/>
      <c r="G43" s="6">
        <v>4824</v>
      </c>
      <c r="H43" s="6"/>
      <c r="I43" s="6">
        <v>831</v>
      </c>
      <c r="J43" s="6"/>
      <c r="K43" s="6">
        <v>2679</v>
      </c>
      <c r="L43" s="6"/>
      <c r="M43" s="6">
        <v>1997</v>
      </c>
      <c r="N43" s="6"/>
      <c r="O43" s="6">
        <v>1383</v>
      </c>
      <c r="P43" s="6"/>
      <c r="Q43" s="6">
        <v>3500</v>
      </c>
      <c r="R43" s="6"/>
      <c r="S43" s="6">
        <v>2827</v>
      </c>
      <c r="T43" s="8"/>
    </row>
    <row r="44" spans="1:20" ht="4.5" customHeight="1">
      <c r="A44" s="390"/>
      <c r="B44" s="8"/>
      <c r="C44" s="559"/>
      <c r="D44" s="8"/>
      <c r="E44" s="6"/>
      <c r="F44" s="6"/>
      <c r="G44" s="6"/>
      <c r="H44" s="6"/>
      <c r="I44" s="6"/>
      <c r="J44" s="6"/>
      <c r="K44" s="6"/>
      <c r="L44" s="6"/>
      <c r="M44" s="6"/>
      <c r="N44" s="6"/>
      <c r="O44" s="6"/>
      <c r="P44" s="6"/>
      <c r="Q44" s="6"/>
      <c r="R44" s="6"/>
      <c r="S44" s="6"/>
      <c r="T44" s="8"/>
    </row>
    <row r="45" spans="1:20" ht="10.5">
      <c r="A45" s="391" t="s">
        <v>157</v>
      </c>
      <c r="B45" s="32"/>
      <c r="C45" s="561">
        <v>10444</v>
      </c>
      <c r="D45" s="663"/>
      <c r="E45" s="10">
        <v>26278</v>
      </c>
      <c r="F45" s="664"/>
      <c r="G45" s="10">
        <v>21547</v>
      </c>
      <c r="H45" s="10"/>
      <c r="I45" s="10">
        <v>3553</v>
      </c>
      <c r="J45" s="10"/>
      <c r="K45" s="10">
        <v>10614</v>
      </c>
      <c r="L45" s="10"/>
      <c r="M45" s="10">
        <v>8605</v>
      </c>
      <c r="N45" s="10"/>
      <c r="O45" s="10">
        <v>6891</v>
      </c>
      <c r="P45" s="10"/>
      <c r="Q45" s="10">
        <v>15664</v>
      </c>
      <c r="R45" s="10"/>
      <c r="S45" s="10">
        <v>12942</v>
      </c>
      <c r="T45" s="32"/>
    </row>
    <row r="46" spans="1:20" ht="9.75">
      <c r="A46" s="390" t="s">
        <v>158</v>
      </c>
      <c r="B46" s="8"/>
      <c r="C46" s="559">
        <v>443</v>
      </c>
      <c r="D46" s="8"/>
      <c r="E46" s="6">
        <v>1752</v>
      </c>
      <c r="F46" s="6"/>
      <c r="G46" s="6">
        <v>1350</v>
      </c>
      <c r="H46" s="6"/>
      <c r="I46" s="6">
        <v>142</v>
      </c>
      <c r="J46" s="6"/>
      <c r="K46" s="6">
        <v>656</v>
      </c>
      <c r="L46" s="6"/>
      <c r="M46" s="6">
        <v>518</v>
      </c>
      <c r="N46" s="6"/>
      <c r="O46" s="6">
        <v>301</v>
      </c>
      <c r="P46" s="6"/>
      <c r="Q46" s="6">
        <v>1096</v>
      </c>
      <c r="R46" s="6"/>
      <c r="S46" s="6">
        <v>832</v>
      </c>
      <c r="T46" s="8"/>
    </row>
    <row r="47" spans="1:20" ht="9.75">
      <c r="A47" s="390" t="s">
        <v>159</v>
      </c>
      <c r="B47" s="8"/>
      <c r="C47" s="559">
        <v>1625</v>
      </c>
      <c r="D47" s="8"/>
      <c r="E47" s="6">
        <v>4140</v>
      </c>
      <c r="F47" s="6"/>
      <c r="G47" s="6">
        <v>3500</v>
      </c>
      <c r="H47" s="6"/>
      <c r="I47" s="6">
        <v>531</v>
      </c>
      <c r="J47" s="6"/>
      <c r="K47" s="6">
        <v>1637</v>
      </c>
      <c r="L47" s="6"/>
      <c r="M47" s="6">
        <v>1506</v>
      </c>
      <c r="N47" s="6"/>
      <c r="O47" s="6">
        <v>1094</v>
      </c>
      <c r="P47" s="6"/>
      <c r="Q47" s="6">
        <v>2503</v>
      </c>
      <c r="R47" s="6"/>
      <c r="S47" s="6">
        <v>1994</v>
      </c>
      <c r="T47" s="8"/>
    </row>
    <row r="48" spans="1:20" ht="9.75">
      <c r="A48" s="390" t="s">
        <v>160</v>
      </c>
      <c r="B48" s="8"/>
      <c r="C48" s="559">
        <v>1866</v>
      </c>
      <c r="D48" s="8"/>
      <c r="E48" s="6">
        <v>4419</v>
      </c>
      <c r="F48" s="6"/>
      <c r="G48" s="6">
        <v>3834</v>
      </c>
      <c r="H48" s="6"/>
      <c r="I48" s="6">
        <v>570</v>
      </c>
      <c r="J48" s="6"/>
      <c r="K48" s="6">
        <v>1720</v>
      </c>
      <c r="L48" s="6"/>
      <c r="M48" s="6">
        <v>1560</v>
      </c>
      <c r="N48" s="6"/>
      <c r="O48" s="6">
        <v>1296</v>
      </c>
      <c r="P48" s="6"/>
      <c r="Q48" s="6">
        <v>2699</v>
      </c>
      <c r="R48" s="6"/>
      <c r="S48" s="6">
        <v>2274</v>
      </c>
      <c r="T48" s="8"/>
    </row>
    <row r="49" spans="1:20" ht="9.75">
      <c r="A49" s="390" t="s">
        <v>161</v>
      </c>
      <c r="B49" s="8"/>
      <c r="C49" s="559">
        <v>507</v>
      </c>
      <c r="D49" s="8"/>
      <c r="E49" s="6">
        <v>1294</v>
      </c>
      <c r="F49" s="6"/>
      <c r="G49" s="6">
        <v>1131</v>
      </c>
      <c r="H49" s="6"/>
      <c r="I49" s="6">
        <v>187</v>
      </c>
      <c r="J49" s="6"/>
      <c r="K49" s="6">
        <v>539</v>
      </c>
      <c r="L49" s="6"/>
      <c r="M49" s="6">
        <v>486</v>
      </c>
      <c r="N49" s="6"/>
      <c r="O49" s="6">
        <v>320</v>
      </c>
      <c r="P49" s="6"/>
      <c r="Q49" s="6">
        <v>755</v>
      </c>
      <c r="R49" s="6"/>
      <c r="S49" s="6">
        <v>645</v>
      </c>
      <c r="T49" s="8"/>
    </row>
    <row r="50" spans="1:20" ht="9.75">
      <c r="A50" s="390" t="s">
        <v>162</v>
      </c>
      <c r="B50" s="8"/>
      <c r="C50" s="559">
        <v>1200</v>
      </c>
      <c r="D50" s="8"/>
      <c r="E50" s="6">
        <v>3021</v>
      </c>
      <c r="F50" s="6"/>
      <c r="G50" s="6">
        <v>2846</v>
      </c>
      <c r="H50" s="6"/>
      <c r="I50" s="6">
        <v>417</v>
      </c>
      <c r="J50" s="6"/>
      <c r="K50" s="6">
        <v>1162</v>
      </c>
      <c r="L50" s="6"/>
      <c r="M50" s="6">
        <v>1033</v>
      </c>
      <c r="N50" s="6"/>
      <c r="O50" s="6">
        <v>783</v>
      </c>
      <c r="P50" s="6"/>
      <c r="Q50" s="6">
        <v>1859</v>
      </c>
      <c r="R50" s="6"/>
      <c r="S50" s="6">
        <v>1813</v>
      </c>
      <c r="T50" s="8"/>
    </row>
    <row r="51" spans="1:20" ht="9.75">
      <c r="A51" s="390" t="s">
        <v>163</v>
      </c>
      <c r="B51" s="8"/>
      <c r="C51" s="559">
        <v>458</v>
      </c>
      <c r="D51" s="8"/>
      <c r="E51" s="6">
        <v>1472</v>
      </c>
      <c r="F51" s="6"/>
      <c r="G51" s="6">
        <v>1243</v>
      </c>
      <c r="H51" s="6"/>
      <c r="I51" s="6">
        <v>185</v>
      </c>
      <c r="J51" s="6"/>
      <c r="K51" s="6">
        <v>646</v>
      </c>
      <c r="L51" s="6"/>
      <c r="M51" s="6">
        <v>503</v>
      </c>
      <c r="N51" s="6"/>
      <c r="O51" s="6">
        <v>273</v>
      </c>
      <c r="P51" s="6"/>
      <c r="Q51" s="6">
        <v>826</v>
      </c>
      <c r="R51" s="6"/>
      <c r="S51" s="6">
        <v>740</v>
      </c>
      <c r="T51" s="8"/>
    </row>
    <row r="52" spans="1:20" ht="9.75">
      <c r="A52" s="390" t="s">
        <v>164</v>
      </c>
      <c r="B52" s="8"/>
      <c r="C52" s="559">
        <v>333</v>
      </c>
      <c r="D52" s="8"/>
      <c r="E52" s="6">
        <v>719</v>
      </c>
      <c r="F52" s="6"/>
      <c r="G52" s="6">
        <v>627</v>
      </c>
      <c r="H52" s="6"/>
      <c r="I52" s="6">
        <v>136</v>
      </c>
      <c r="J52" s="6"/>
      <c r="K52" s="6">
        <v>317</v>
      </c>
      <c r="L52" s="6"/>
      <c r="M52" s="6">
        <v>211</v>
      </c>
      <c r="N52" s="6"/>
      <c r="O52" s="6">
        <v>197</v>
      </c>
      <c r="P52" s="6"/>
      <c r="Q52" s="6">
        <v>402</v>
      </c>
      <c r="R52" s="6"/>
      <c r="S52" s="6">
        <v>416</v>
      </c>
      <c r="T52" s="8"/>
    </row>
    <row r="53" spans="1:20" ht="9.75">
      <c r="A53" s="390" t="s">
        <v>165</v>
      </c>
      <c r="B53" s="8"/>
      <c r="C53" s="559">
        <v>3540</v>
      </c>
      <c r="D53" s="8"/>
      <c r="E53" s="6">
        <v>8217</v>
      </c>
      <c r="F53" s="6"/>
      <c r="G53" s="6">
        <v>5805</v>
      </c>
      <c r="H53" s="6"/>
      <c r="I53" s="6">
        <v>1242</v>
      </c>
      <c r="J53" s="6"/>
      <c r="K53" s="6">
        <v>3484</v>
      </c>
      <c r="L53" s="6"/>
      <c r="M53" s="6">
        <v>2381</v>
      </c>
      <c r="N53" s="6"/>
      <c r="O53" s="6">
        <v>2298</v>
      </c>
      <c r="P53" s="6"/>
      <c r="Q53" s="6">
        <v>4733</v>
      </c>
      <c r="R53" s="6"/>
      <c r="S53" s="6">
        <v>3424</v>
      </c>
      <c r="T53" s="8"/>
    </row>
    <row r="54" spans="1:20" ht="9.75">
      <c r="A54" s="390" t="s">
        <v>166</v>
      </c>
      <c r="B54" s="8"/>
      <c r="C54" s="559">
        <v>472</v>
      </c>
      <c r="D54" s="8"/>
      <c r="E54" s="6">
        <v>1244</v>
      </c>
      <c r="F54" s="6"/>
      <c r="G54" s="6">
        <v>1211</v>
      </c>
      <c r="H54" s="6"/>
      <c r="I54" s="6">
        <v>143</v>
      </c>
      <c r="J54" s="6"/>
      <c r="K54" s="6">
        <v>453</v>
      </c>
      <c r="L54" s="6"/>
      <c r="M54" s="6">
        <v>407</v>
      </c>
      <c r="N54" s="6"/>
      <c r="O54" s="6">
        <v>329</v>
      </c>
      <c r="P54" s="6"/>
      <c r="Q54" s="6">
        <v>791</v>
      </c>
      <c r="R54" s="6"/>
      <c r="S54" s="6">
        <v>804</v>
      </c>
      <c r="T54" s="8"/>
    </row>
    <row r="55" spans="1:20" ht="3.75" customHeight="1">
      <c r="A55" s="390"/>
      <c r="B55" s="8"/>
      <c r="C55" s="559"/>
      <c r="D55" s="8"/>
      <c r="E55" s="6"/>
      <c r="F55" s="6"/>
      <c r="G55" s="6"/>
      <c r="H55" s="6"/>
      <c r="I55" s="6"/>
      <c r="J55" s="6"/>
      <c r="K55" s="6"/>
      <c r="L55" s="6"/>
      <c r="M55" s="6"/>
      <c r="N55" s="6"/>
      <c r="O55" s="6"/>
      <c r="P55" s="6"/>
      <c r="Q55" s="6"/>
      <c r="R55" s="6"/>
      <c r="S55" s="6"/>
      <c r="T55" s="8"/>
    </row>
    <row r="56" spans="1:20" ht="10.5">
      <c r="A56" s="389" t="s">
        <v>167</v>
      </c>
      <c r="B56" s="32"/>
      <c r="C56" s="561">
        <v>10088</v>
      </c>
      <c r="D56" s="32"/>
      <c r="E56" s="10">
        <v>34011</v>
      </c>
      <c r="F56" s="32"/>
      <c r="G56" s="10">
        <v>32248</v>
      </c>
      <c r="H56" s="10"/>
      <c r="I56" s="10">
        <v>3699</v>
      </c>
      <c r="J56" s="10"/>
      <c r="K56" s="10">
        <v>14433</v>
      </c>
      <c r="L56" s="10"/>
      <c r="M56" s="10">
        <v>13641</v>
      </c>
      <c r="N56" s="10"/>
      <c r="O56" s="10">
        <v>6389</v>
      </c>
      <c r="P56" s="10"/>
      <c r="Q56" s="10">
        <v>19578</v>
      </c>
      <c r="R56" s="10"/>
      <c r="S56" s="10">
        <v>18607</v>
      </c>
      <c r="T56" s="32"/>
    </row>
    <row r="57" spans="1:20" ht="9.75">
      <c r="A57" s="388" t="s">
        <v>168</v>
      </c>
      <c r="B57" s="8"/>
      <c r="C57" s="559">
        <v>7856</v>
      </c>
      <c r="D57" s="8"/>
      <c r="E57" s="6">
        <v>26638</v>
      </c>
      <c r="F57" s="6"/>
      <c r="G57" s="6">
        <v>25080</v>
      </c>
      <c r="H57" s="6"/>
      <c r="I57" s="6">
        <v>2851</v>
      </c>
      <c r="J57" s="6"/>
      <c r="K57" s="6">
        <v>10994</v>
      </c>
      <c r="L57" s="6"/>
      <c r="M57" s="6">
        <v>10242</v>
      </c>
      <c r="N57" s="6"/>
      <c r="O57" s="6">
        <v>5005</v>
      </c>
      <c r="P57" s="6"/>
      <c r="Q57" s="6">
        <v>15644</v>
      </c>
      <c r="R57" s="6"/>
      <c r="S57" s="6">
        <v>14838</v>
      </c>
      <c r="T57" s="8"/>
    </row>
    <row r="58" spans="1:20" ht="9.75">
      <c r="A58" s="388" t="s">
        <v>169</v>
      </c>
      <c r="B58" s="8"/>
      <c r="C58" s="559">
        <v>653</v>
      </c>
      <c r="D58" s="8"/>
      <c r="E58" s="6">
        <v>2459</v>
      </c>
      <c r="F58" s="6"/>
      <c r="G58" s="6">
        <v>2182</v>
      </c>
      <c r="H58" s="6"/>
      <c r="I58" s="6">
        <v>235</v>
      </c>
      <c r="J58" s="6"/>
      <c r="K58" s="6">
        <v>1126</v>
      </c>
      <c r="L58" s="6"/>
      <c r="M58" s="6">
        <v>928</v>
      </c>
      <c r="N58" s="6"/>
      <c r="O58" s="6">
        <v>418</v>
      </c>
      <c r="P58" s="6"/>
      <c r="Q58" s="6">
        <v>1333</v>
      </c>
      <c r="R58" s="6"/>
      <c r="S58" s="6">
        <v>1254</v>
      </c>
      <c r="T58" s="8"/>
    </row>
    <row r="59" spans="1:20" ht="9.75">
      <c r="A59" s="388" t="s">
        <v>170</v>
      </c>
      <c r="B59" s="8"/>
      <c r="C59" s="559">
        <v>492</v>
      </c>
      <c r="D59" s="8"/>
      <c r="E59" s="6">
        <v>1595</v>
      </c>
      <c r="F59" s="6"/>
      <c r="G59" s="6">
        <v>1829</v>
      </c>
      <c r="H59" s="6"/>
      <c r="I59" s="6">
        <v>183</v>
      </c>
      <c r="J59" s="6"/>
      <c r="K59" s="6">
        <v>893</v>
      </c>
      <c r="L59" s="6"/>
      <c r="M59" s="6">
        <v>1022</v>
      </c>
      <c r="N59" s="6"/>
      <c r="O59" s="6">
        <v>309</v>
      </c>
      <c r="P59" s="6"/>
      <c r="Q59" s="6">
        <v>702</v>
      </c>
      <c r="R59" s="6"/>
      <c r="S59" s="6">
        <v>807</v>
      </c>
      <c r="T59" s="8"/>
    </row>
    <row r="60" spans="1:20" ht="9.75">
      <c r="A60" s="388" t="s">
        <v>171</v>
      </c>
      <c r="B60" s="8"/>
      <c r="C60" s="559">
        <v>1087</v>
      </c>
      <c r="D60" s="8"/>
      <c r="E60" s="6">
        <v>3319</v>
      </c>
      <c r="F60" s="6"/>
      <c r="G60" s="6">
        <v>3157</v>
      </c>
      <c r="H60" s="6"/>
      <c r="I60" s="6">
        <v>430</v>
      </c>
      <c r="J60" s="6"/>
      <c r="K60" s="6">
        <v>1420</v>
      </c>
      <c r="L60" s="6"/>
      <c r="M60" s="6">
        <v>1449</v>
      </c>
      <c r="N60" s="6"/>
      <c r="O60" s="6">
        <v>657</v>
      </c>
      <c r="P60" s="6"/>
      <c r="Q60" s="6">
        <v>1899</v>
      </c>
      <c r="R60" s="6"/>
      <c r="S60" s="6">
        <v>1708</v>
      </c>
      <c r="T60" s="8"/>
    </row>
    <row r="61" spans="1:20" ht="4.5" customHeight="1">
      <c r="A61" s="388"/>
      <c r="B61" s="8"/>
      <c r="C61" s="559"/>
      <c r="D61" s="8"/>
      <c r="E61" s="6"/>
      <c r="F61" s="6"/>
      <c r="G61" s="6"/>
      <c r="H61" s="6"/>
      <c r="I61" s="6"/>
      <c r="J61" s="6"/>
      <c r="K61" s="6"/>
      <c r="L61" s="6"/>
      <c r="M61" s="6"/>
      <c r="N61" s="6"/>
      <c r="O61" s="6"/>
      <c r="P61" s="6"/>
      <c r="Q61" s="6"/>
      <c r="R61" s="6"/>
      <c r="S61" s="6"/>
      <c r="T61" s="8"/>
    </row>
    <row r="62" spans="1:20" ht="10.5">
      <c r="A62" s="387" t="s">
        <v>172</v>
      </c>
      <c r="B62" s="32"/>
      <c r="C62" s="561">
        <v>13148</v>
      </c>
      <c r="D62" s="32"/>
      <c r="E62" s="10">
        <v>32493</v>
      </c>
      <c r="F62" s="32"/>
      <c r="G62" s="10">
        <v>28463</v>
      </c>
      <c r="H62" s="10"/>
      <c r="I62" s="10">
        <v>4990</v>
      </c>
      <c r="J62" s="10"/>
      <c r="K62" s="10">
        <v>14277</v>
      </c>
      <c r="L62" s="10"/>
      <c r="M62" s="10">
        <v>11783</v>
      </c>
      <c r="N62" s="10"/>
      <c r="O62" s="10">
        <v>8158</v>
      </c>
      <c r="P62" s="10"/>
      <c r="Q62" s="10">
        <v>18216</v>
      </c>
      <c r="R62" s="10"/>
      <c r="S62" s="10">
        <v>16679</v>
      </c>
      <c r="T62" s="32"/>
    </row>
    <row r="63" spans="1:20" ht="9.75">
      <c r="A63" s="388" t="s">
        <v>173</v>
      </c>
      <c r="B63" s="8"/>
      <c r="C63" s="559">
        <v>3816</v>
      </c>
      <c r="D63" s="8"/>
      <c r="E63" s="6">
        <v>10091</v>
      </c>
      <c r="F63" s="6"/>
      <c r="G63" s="6">
        <v>9456</v>
      </c>
      <c r="H63" s="6"/>
      <c r="I63" s="6">
        <v>1596</v>
      </c>
      <c r="J63" s="6"/>
      <c r="K63" s="6">
        <v>4565</v>
      </c>
      <c r="L63" s="6"/>
      <c r="M63" s="6">
        <v>3830</v>
      </c>
      <c r="N63" s="6"/>
      <c r="O63" s="6">
        <v>2220</v>
      </c>
      <c r="P63" s="6"/>
      <c r="Q63" s="6">
        <v>5526</v>
      </c>
      <c r="R63" s="6"/>
      <c r="S63" s="6">
        <v>5625</v>
      </c>
      <c r="T63" s="8"/>
    </row>
    <row r="64" spans="1:20" ht="9.75">
      <c r="A64" s="388" t="s">
        <v>174</v>
      </c>
      <c r="B64" s="8"/>
      <c r="C64" s="559">
        <v>1304</v>
      </c>
      <c r="D64" s="8"/>
      <c r="E64" s="6">
        <v>3358</v>
      </c>
      <c r="F64" s="6"/>
      <c r="G64" s="6">
        <v>2737</v>
      </c>
      <c r="H64" s="6"/>
      <c r="I64" s="6">
        <v>478</v>
      </c>
      <c r="J64" s="6"/>
      <c r="K64" s="6">
        <v>1472</v>
      </c>
      <c r="L64" s="6"/>
      <c r="M64" s="6">
        <v>1137</v>
      </c>
      <c r="N64" s="6"/>
      <c r="O64" s="6">
        <v>826</v>
      </c>
      <c r="P64" s="6"/>
      <c r="Q64" s="6">
        <v>1886</v>
      </c>
      <c r="R64" s="6"/>
      <c r="S64" s="6">
        <v>1600</v>
      </c>
      <c r="T64" s="8"/>
    </row>
    <row r="65" spans="1:20" ht="9.75">
      <c r="A65" s="388" t="s">
        <v>175</v>
      </c>
      <c r="B65" s="8"/>
      <c r="C65" s="559">
        <v>8028</v>
      </c>
      <c r="D65" s="8"/>
      <c r="E65" s="6">
        <v>19044</v>
      </c>
      <c r="F65" s="6"/>
      <c r="G65" s="6">
        <v>16270</v>
      </c>
      <c r="H65" s="6"/>
      <c r="I65" s="6">
        <v>2916</v>
      </c>
      <c r="J65" s="6"/>
      <c r="K65" s="6">
        <v>8240</v>
      </c>
      <c r="L65" s="6"/>
      <c r="M65" s="6">
        <v>6816</v>
      </c>
      <c r="N65" s="6"/>
      <c r="O65" s="6">
        <v>5112</v>
      </c>
      <c r="P65" s="6"/>
      <c r="Q65" s="6">
        <v>10804</v>
      </c>
      <c r="R65" s="6"/>
      <c r="S65" s="6">
        <v>9454</v>
      </c>
      <c r="T65" s="8"/>
    </row>
    <row r="66" spans="1:20" ht="5.25" customHeight="1">
      <c r="A66" s="388"/>
      <c r="B66" s="8"/>
      <c r="C66" s="559"/>
      <c r="D66" s="8"/>
      <c r="E66" s="6"/>
      <c r="F66" s="6"/>
      <c r="G66" s="6"/>
      <c r="H66" s="6"/>
      <c r="I66" s="6"/>
      <c r="J66" s="6"/>
      <c r="K66" s="6"/>
      <c r="L66" s="6"/>
      <c r="M66" s="6"/>
      <c r="N66" s="6"/>
      <c r="O66" s="6"/>
      <c r="P66" s="6"/>
      <c r="Q66" s="6"/>
      <c r="R66" s="6"/>
      <c r="S66" s="6"/>
      <c r="T66" s="8"/>
    </row>
    <row r="67" spans="1:20" ht="10.5">
      <c r="A67" s="389" t="s">
        <v>176</v>
      </c>
      <c r="B67" s="32"/>
      <c r="C67" s="561">
        <v>3612</v>
      </c>
      <c r="D67" s="32"/>
      <c r="E67" s="10">
        <v>8965</v>
      </c>
      <c r="F67" s="32"/>
      <c r="G67" s="10">
        <v>7499</v>
      </c>
      <c r="H67" s="10"/>
      <c r="I67" s="10">
        <v>1480</v>
      </c>
      <c r="J67" s="10"/>
      <c r="K67" s="10">
        <v>4086</v>
      </c>
      <c r="L67" s="10"/>
      <c r="M67" s="10">
        <v>3425</v>
      </c>
      <c r="N67" s="10"/>
      <c r="O67" s="10">
        <v>2132</v>
      </c>
      <c r="P67" s="10"/>
      <c r="Q67" s="10">
        <v>4879</v>
      </c>
      <c r="R67" s="10"/>
      <c r="S67" s="10">
        <v>4074</v>
      </c>
      <c r="T67" s="32"/>
    </row>
    <row r="68" spans="1:20" ht="9.75">
      <c r="A68" s="388" t="s">
        <v>177</v>
      </c>
      <c r="B68" s="8"/>
      <c r="C68" s="559">
        <v>2171</v>
      </c>
      <c r="D68" s="8"/>
      <c r="E68" s="6">
        <v>5769</v>
      </c>
      <c r="F68" s="6"/>
      <c r="G68" s="6">
        <v>4597</v>
      </c>
      <c r="H68" s="6"/>
      <c r="I68" s="6">
        <v>883</v>
      </c>
      <c r="J68" s="6"/>
      <c r="K68" s="6">
        <v>2758</v>
      </c>
      <c r="L68" s="6"/>
      <c r="M68" s="6">
        <v>2184</v>
      </c>
      <c r="N68" s="6"/>
      <c r="O68" s="6">
        <v>1288</v>
      </c>
      <c r="P68" s="6"/>
      <c r="Q68" s="6">
        <v>3011</v>
      </c>
      <c r="R68" s="6"/>
      <c r="S68" s="6">
        <v>2413</v>
      </c>
      <c r="T68" s="8"/>
    </row>
    <row r="69" spans="1:20" ht="9.75">
      <c r="A69" s="388" t="s">
        <v>178</v>
      </c>
      <c r="B69" s="8"/>
      <c r="C69" s="559">
        <v>1441</v>
      </c>
      <c r="D69" s="8"/>
      <c r="E69" s="6">
        <v>3196</v>
      </c>
      <c r="F69" s="6"/>
      <c r="G69" s="6">
        <v>2902</v>
      </c>
      <c r="H69" s="6"/>
      <c r="I69" s="6">
        <v>597</v>
      </c>
      <c r="J69" s="6"/>
      <c r="K69" s="6">
        <v>1328</v>
      </c>
      <c r="L69" s="6"/>
      <c r="M69" s="6">
        <v>1241</v>
      </c>
      <c r="N69" s="6"/>
      <c r="O69" s="6">
        <v>844</v>
      </c>
      <c r="P69" s="6"/>
      <c r="Q69" s="6">
        <v>1868</v>
      </c>
      <c r="R69" s="6"/>
      <c r="S69" s="6">
        <v>1661</v>
      </c>
      <c r="T69" s="8"/>
    </row>
    <row r="70" spans="1:20" ht="4.5" customHeight="1">
      <c r="A70" s="388"/>
      <c r="B70" s="8"/>
      <c r="C70" s="559"/>
      <c r="D70" s="8"/>
      <c r="E70" s="6"/>
      <c r="F70" s="6"/>
      <c r="G70" s="6"/>
      <c r="H70" s="6"/>
      <c r="I70" s="6"/>
      <c r="J70" s="6"/>
      <c r="K70" s="6"/>
      <c r="L70" s="6"/>
      <c r="M70" s="6"/>
      <c r="N70" s="6"/>
      <c r="O70" s="6"/>
      <c r="P70" s="6"/>
      <c r="Q70" s="6"/>
      <c r="R70" s="6"/>
      <c r="S70" s="6"/>
      <c r="T70" s="8"/>
    </row>
    <row r="71" spans="1:20" ht="10.5">
      <c r="A71" s="389" t="s">
        <v>179</v>
      </c>
      <c r="B71" s="32"/>
      <c r="C71" s="561">
        <v>10310</v>
      </c>
      <c r="D71" s="32"/>
      <c r="E71" s="10">
        <v>25120</v>
      </c>
      <c r="F71" s="32"/>
      <c r="G71" s="10">
        <v>24178</v>
      </c>
      <c r="H71" s="10"/>
      <c r="I71" s="10">
        <v>3519</v>
      </c>
      <c r="J71" s="10"/>
      <c r="K71" s="10">
        <v>10724</v>
      </c>
      <c r="L71" s="10"/>
      <c r="M71" s="10">
        <v>10218</v>
      </c>
      <c r="N71" s="10"/>
      <c r="O71" s="10">
        <v>6791</v>
      </c>
      <c r="P71" s="10"/>
      <c r="Q71" s="10">
        <v>14396</v>
      </c>
      <c r="R71" s="10"/>
      <c r="S71" s="10">
        <v>13960</v>
      </c>
      <c r="T71" s="32"/>
    </row>
    <row r="72" spans="1:20" ht="9.75">
      <c r="A72" s="393" t="s">
        <v>180</v>
      </c>
      <c r="B72" s="8"/>
      <c r="C72" s="559">
        <v>3993</v>
      </c>
      <c r="D72" s="8"/>
      <c r="E72" s="6">
        <v>10879</v>
      </c>
      <c r="F72" s="6"/>
      <c r="G72" s="6">
        <v>9157</v>
      </c>
      <c r="H72" s="6"/>
      <c r="I72" s="6">
        <v>1303</v>
      </c>
      <c r="J72" s="6"/>
      <c r="K72" s="6">
        <v>4731</v>
      </c>
      <c r="L72" s="6"/>
      <c r="M72" s="6">
        <v>3935</v>
      </c>
      <c r="N72" s="6"/>
      <c r="O72" s="6">
        <v>2690</v>
      </c>
      <c r="P72" s="6"/>
      <c r="Q72" s="6">
        <v>6148</v>
      </c>
      <c r="R72" s="6"/>
      <c r="S72" s="6">
        <v>5222</v>
      </c>
      <c r="T72" s="8"/>
    </row>
    <row r="73" spans="1:20" ht="9.75">
      <c r="A73" s="388" t="s">
        <v>181</v>
      </c>
      <c r="B73" s="8"/>
      <c r="C73" s="559">
        <v>862</v>
      </c>
      <c r="D73" s="8"/>
      <c r="E73" s="6">
        <v>2249</v>
      </c>
      <c r="F73" s="6"/>
      <c r="G73" s="6">
        <v>2696</v>
      </c>
      <c r="H73" s="6"/>
      <c r="I73" s="6">
        <v>261</v>
      </c>
      <c r="J73" s="6"/>
      <c r="K73" s="6">
        <v>1009</v>
      </c>
      <c r="L73" s="6"/>
      <c r="M73" s="6">
        <v>1169</v>
      </c>
      <c r="N73" s="6"/>
      <c r="O73" s="6">
        <v>601</v>
      </c>
      <c r="P73" s="6"/>
      <c r="Q73" s="6">
        <v>1240</v>
      </c>
      <c r="R73" s="6"/>
      <c r="S73" s="6">
        <v>1527</v>
      </c>
      <c r="T73" s="8"/>
    </row>
    <row r="74" spans="1:20" ht="9.75">
      <c r="A74" s="388" t="s">
        <v>182</v>
      </c>
      <c r="B74" s="8"/>
      <c r="C74" s="559">
        <v>807</v>
      </c>
      <c r="D74" s="8"/>
      <c r="E74" s="6">
        <v>1949</v>
      </c>
      <c r="F74" s="6"/>
      <c r="G74" s="6">
        <v>2235</v>
      </c>
      <c r="H74" s="6"/>
      <c r="I74" s="6">
        <v>286</v>
      </c>
      <c r="J74" s="6"/>
      <c r="K74" s="6">
        <v>763</v>
      </c>
      <c r="L74" s="6"/>
      <c r="M74" s="6">
        <v>1024</v>
      </c>
      <c r="N74" s="6"/>
      <c r="O74" s="6">
        <v>521</v>
      </c>
      <c r="P74" s="6"/>
      <c r="Q74" s="6">
        <v>1186</v>
      </c>
      <c r="R74" s="6"/>
      <c r="S74" s="6">
        <v>1211</v>
      </c>
      <c r="T74" s="8"/>
    </row>
    <row r="75" spans="1:20" ht="9.75">
      <c r="A75" s="388" t="s">
        <v>183</v>
      </c>
      <c r="B75" s="8"/>
      <c r="C75" s="559">
        <v>4648</v>
      </c>
      <c r="D75" s="8"/>
      <c r="E75" s="6">
        <v>10043</v>
      </c>
      <c r="F75" s="6"/>
      <c r="G75" s="6">
        <v>10090</v>
      </c>
      <c r="H75" s="6"/>
      <c r="I75" s="6">
        <v>1669</v>
      </c>
      <c r="J75" s="6"/>
      <c r="K75" s="6">
        <v>4221</v>
      </c>
      <c r="L75" s="6"/>
      <c r="M75" s="6">
        <v>4090</v>
      </c>
      <c r="N75" s="6"/>
      <c r="O75" s="6">
        <v>2979</v>
      </c>
      <c r="P75" s="6"/>
      <c r="Q75" s="6">
        <v>5822</v>
      </c>
      <c r="R75" s="6"/>
      <c r="S75" s="6">
        <v>6000</v>
      </c>
      <c r="T75" s="8"/>
    </row>
    <row r="76" spans="1:20" ht="3" customHeight="1">
      <c r="A76" s="388"/>
      <c r="B76" s="8"/>
      <c r="C76" s="559"/>
      <c r="D76" s="8"/>
      <c r="E76" s="6"/>
      <c r="F76" s="6"/>
      <c r="G76" s="6"/>
      <c r="H76" s="6"/>
      <c r="I76" s="6"/>
      <c r="J76" s="6"/>
      <c r="K76" s="6"/>
      <c r="L76" s="6"/>
      <c r="M76" s="6"/>
      <c r="N76" s="6"/>
      <c r="O76" s="6"/>
      <c r="P76" s="6"/>
      <c r="Q76" s="6"/>
      <c r="R76" s="6"/>
      <c r="S76" s="6"/>
      <c r="T76" s="8"/>
    </row>
    <row r="77" spans="1:20" ht="10.5">
      <c r="A77" s="387" t="s">
        <v>184</v>
      </c>
      <c r="B77" s="32"/>
      <c r="C77" s="561">
        <v>29080</v>
      </c>
      <c r="D77" s="32"/>
      <c r="E77" s="10">
        <v>86633</v>
      </c>
      <c r="F77" s="32"/>
      <c r="G77" s="10">
        <v>69933</v>
      </c>
      <c r="H77" s="10"/>
      <c r="I77" s="10">
        <v>10365</v>
      </c>
      <c r="J77" s="10"/>
      <c r="K77" s="10">
        <v>34376</v>
      </c>
      <c r="L77" s="10"/>
      <c r="M77" s="10">
        <v>26784</v>
      </c>
      <c r="N77" s="10"/>
      <c r="O77" s="10">
        <v>18715</v>
      </c>
      <c r="P77" s="10"/>
      <c r="Q77" s="10">
        <v>52257</v>
      </c>
      <c r="R77" s="10"/>
      <c r="S77" s="10">
        <v>43149</v>
      </c>
      <c r="T77" s="32"/>
    </row>
    <row r="78" spans="1:20" ht="4.5" customHeight="1">
      <c r="A78" s="388"/>
      <c r="B78" s="8"/>
      <c r="C78" s="559"/>
      <c r="D78" s="8"/>
      <c r="E78" s="6"/>
      <c r="F78" s="6"/>
      <c r="G78" s="6"/>
      <c r="H78" s="6"/>
      <c r="I78" s="6"/>
      <c r="J78" s="6"/>
      <c r="K78" s="6"/>
      <c r="L78" s="6"/>
      <c r="M78" s="6"/>
      <c r="N78" s="6"/>
      <c r="O78" s="6"/>
      <c r="P78" s="6"/>
      <c r="Q78" s="6"/>
      <c r="R78" s="6"/>
      <c r="S78" s="6"/>
      <c r="T78" s="8"/>
    </row>
    <row r="79" spans="1:20" ht="10.5">
      <c r="A79" s="387" t="s">
        <v>185</v>
      </c>
      <c r="B79" s="32"/>
      <c r="C79" s="561">
        <v>4169</v>
      </c>
      <c r="D79" s="32"/>
      <c r="E79" s="10">
        <v>8015</v>
      </c>
      <c r="F79" s="10"/>
      <c r="G79" s="10">
        <v>7418</v>
      </c>
      <c r="H79" s="10"/>
      <c r="I79" s="10">
        <v>1634</v>
      </c>
      <c r="J79" s="10"/>
      <c r="K79" s="10">
        <v>3947</v>
      </c>
      <c r="L79" s="10"/>
      <c r="M79" s="10">
        <v>3285</v>
      </c>
      <c r="N79" s="10"/>
      <c r="O79" s="10">
        <v>2535</v>
      </c>
      <c r="P79" s="10"/>
      <c r="Q79" s="10">
        <v>4068</v>
      </c>
      <c r="R79" s="10"/>
      <c r="S79" s="10">
        <v>4133</v>
      </c>
      <c r="T79" s="32"/>
    </row>
    <row r="80" spans="1:20" ht="3.75" customHeight="1">
      <c r="A80" s="388"/>
      <c r="B80" s="8"/>
      <c r="C80" s="559"/>
      <c r="D80" s="8"/>
      <c r="E80" s="6"/>
      <c r="F80" s="6"/>
      <c r="G80" s="6"/>
      <c r="H80" s="6"/>
      <c r="I80" s="6"/>
      <c r="J80" s="6"/>
      <c r="K80" s="6"/>
      <c r="L80" s="6"/>
      <c r="M80" s="6"/>
      <c r="N80" s="6"/>
      <c r="O80" s="6"/>
      <c r="P80" s="6"/>
      <c r="Q80" s="6"/>
      <c r="R80" s="6"/>
      <c r="S80" s="6"/>
      <c r="T80" s="8"/>
    </row>
    <row r="81" spans="1:20" ht="10.5">
      <c r="A81" s="387" t="s">
        <v>186</v>
      </c>
      <c r="B81" s="32"/>
      <c r="C81" s="561">
        <v>1817</v>
      </c>
      <c r="D81" s="32"/>
      <c r="E81" s="10">
        <v>4207</v>
      </c>
      <c r="F81" s="10"/>
      <c r="G81" s="10">
        <v>3110</v>
      </c>
      <c r="H81" s="10"/>
      <c r="I81" s="10">
        <v>682</v>
      </c>
      <c r="J81" s="10"/>
      <c r="K81" s="10">
        <v>1911</v>
      </c>
      <c r="L81" s="10"/>
      <c r="M81" s="10">
        <v>1357</v>
      </c>
      <c r="N81" s="10"/>
      <c r="O81" s="10">
        <v>1135</v>
      </c>
      <c r="P81" s="10"/>
      <c r="Q81" s="10">
        <v>2296</v>
      </c>
      <c r="R81" s="10"/>
      <c r="S81" s="10">
        <v>1752</v>
      </c>
      <c r="T81" s="32"/>
    </row>
    <row r="82" spans="1:20" ht="5.25" customHeight="1">
      <c r="A82" s="388"/>
      <c r="B82" s="8"/>
      <c r="C82" s="559"/>
      <c r="D82" s="8"/>
      <c r="E82" s="6"/>
      <c r="F82" s="6"/>
      <c r="G82" s="6"/>
      <c r="H82" s="6"/>
      <c r="I82" s="6"/>
      <c r="J82" s="6"/>
      <c r="K82" s="6"/>
      <c r="L82" s="6"/>
      <c r="M82" s="6"/>
      <c r="N82" s="6"/>
      <c r="O82" s="6"/>
      <c r="P82" s="6"/>
      <c r="Q82" s="6"/>
      <c r="R82" s="6"/>
      <c r="S82" s="6"/>
      <c r="T82" s="8"/>
    </row>
    <row r="83" spans="1:20" ht="10.5">
      <c r="A83" s="389" t="s">
        <v>187</v>
      </c>
      <c r="B83" s="32"/>
      <c r="C83" s="561">
        <v>4254</v>
      </c>
      <c r="D83" s="562"/>
      <c r="E83" s="10">
        <v>11830</v>
      </c>
      <c r="F83" s="562"/>
      <c r="G83" s="10">
        <v>11381</v>
      </c>
      <c r="H83" s="10"/>
      <c r="I83" s="10">
        <v>1579</v>
      </c>
      <c r="J83" s="10"/>
      <c r="K83" s="10">
        <v>5478</v>
      </c>
      <c r="L83" s="10"/>
      <c r="M83" s="10">
        <v>4679</v>
      </c>
      <c r="N83" s="10"/>
      <c r="O83" s="10">
        <v>2675</v>
      </c>
      <c r="P83" s="10"/>
      <c r="Q83" s="10">
        <v>6352</v>
      </c>
      <c r="R83" s="10"/>
      <c r="S83" s="10">
        <v>6702</v>
      </c>
      <c r="T83" s="32"/>
    </row>
    <row r="84" spans="1:20" ht="9.75">
      <c r="A84" s="388" t="s">
        <v>188</v>
      </c>
      <c r="B84" s="8"/>
      <c r="C84" s="559">
        <v>802</v>
      </c>
      <c r="D84" s="8"/>
      <c r="E84" s="6">
        <v>2087</v>
      </c>
      <c r="F84" s="6"/>
      <c r="G84" s="6">
        <v>1728</v>
      </c>
      <c r="H84" s="6"/>
      <c r="I84" s="6">
        <v>274</v>
      </c>
      <c r="J84" s="6"/>
      <c r="K84" s="6">
        <v>1013</v>
      </c>
      <c r="L84" s="6"/>
      <c r="M84" s="6">
        <v>796</v>
      </c>
      <c r="N84" s="6"/>
      <c r="O84" s="6">
        <v>528</v>
      </c>
      <c r="P84" s="6"/>
      <c r="Q84" s="6">
        <v>1074</v>
      </c>
      <c r="R84" s="6"/>
      <c r="S84" s="6">
        <v>932</v>
      </c>
      <c r="T84" s="8"/>
    </row>
    <row r="85" spans="1:20" ht="9.75">
      <c r="A85" s="388" t="s">
        <v>189</v>
      </c>
      <c r="B85" s="8"/>
      <c r="C85" s="559">
        <v>2346</v>
      </c>
      <c r="D85" s="8"/>
      <c r="E85" s="6">
        <v>6560</v>
      </c>
      <c r="F85" s="6"/>
      <c r="G85" s="6">
        <v>6441</v>
      </c>
      <c r="H85" s="6"/>
      <c r="I85" s="6">
        <v>902</v>
      </c>
      <c r="J85" s="6"/>
      <c r="K85" s="6">
        <v>3127</v>
      </c>
      <c r="L85" s="6"/>
      <c r="M85" s="6">
        <v>2692</v>
      </c>
      <c r="N85" s="6"/>
      <c r="O85" s="6">
        <v>1444</v>
      </c>
      <c r="P85" s="6"/>
      <c r="Q85" s="6">
        <v>3433</v>
      </c>
      <c r="R85" s="6"/>
      <c r="S85" s="6">
        <v>3749</v>
      </c>
      <c r="T85" s="8"/>
    </row>
    <row r="86" spans="1:20" ht="9.75">
      <c r="A86" s="388" t="s">
        <v>190</v>
      </c>
      <c r="B86" s="8"/>
      <c r="C86" s="559">
        <v>1106</v>
      </c>
      <c r="D86" s="8"/>
      <c r="E86" s="6">
        <v>3183</v>
      </c>
      <c r="F86" s="6"/>
      <c r="G86" s="6">
        <v>3212</v>
      </c>
      <c r="H86" s="6"/>
      <c r="I86" s="6">
        <v>403</v>
      </c>
      <c r="J86" s="6"/>
      <c r="K86" s="6">
        <v>1338</v>
      </c>
      <c r="L86" s="6"/>
      <c r="M86" s="6">
        <v>1191</v>
      </c>
      <c r="N86" s="6"/>
      <c r="O86" s="6">
        <v>703</v>
      </c>
      <c r="P86" s="6"/>
      <c r="Q86" s="6">
        <v>1845</v>
      </c>
      <c r="R86" s="6"/>
      <c r="S86" s="6">
        <v>2021</v>
      </c>
      <c r="T86" s="8"/>
    </row>
    <row r="87" spans="1:20" ht="3.75" customHeight="1">
      <c r="A87" s="388"/>
      <c r="B87" s="8"/>
      <c r="C87" s="559"/>
      <c r="D87" s="8"/>
      <c r="E87" s="6"/>
      <c r="F87" s="6"/>
      <c r="G87" s="6"/>
      <c r="H87" s="6"/>
      <c r="I87" s="6"/>
      <c r="J87" s="6"/>
      <c r="K87" s="6"/>
      <c r="L87" s="6"/>
      <c r="M87" s="6"/>
      <c r="N87" s="6"/>
      <c r="O87" s="6"/>
      <c r="P87" s="6"/>
      <c r="Q87" s="6"/>
      <c r="R87" s="6"/>
      <c r="S87" s="6"/>
      <c r="T87" s="8"/>
    </row>
    <row r="88" spans="1:20" ht="10.5">
      <c r="A88" s="389" t="s">
        <v>191</v>
      </c>
      <c r="B88" s="32"/>
      <c r="C88" s="561">
        <v>1373</v>
      </c>
      <c r="D88" s="32"/>
      <c r="E88" s="10">
        <v>2346</v>
      </c>
      <c r="F88" s="10"/>
      <c r="G88" s="10">
        <v>2384</v>
      </c>
      <c r="H88" s="10"/>
      <c r="I88" s="10">
        <v>398</v>
      </c>
      <c r="J88" s="10"/>
      <c r="K88" s="10">
        <v>838</v>
      </c>
      <c r="L88" s="10"/>
      <c r="M88" s="10">
        <v>1099</v>
      </c>
      <c r="N88" s="10"/>
      <c r="O88" s="10">
        <v>975</v>
      </c>
      <c r="P88" s="10"/>
      <c r="Q88" s="10">
        <v>1508</v>
      </c>
      <c r="R88" s="10"/>
      <c r="S88" s="10">
        <v>1284</v>
      </c>
      <c r="T88" s="32"/>
    </row>
    <row r="89" spans="1:20" ht="5.25" customHeight="1">
      <c r="A89" s="388"/>
      <c r="B89" s="8"/>
      <c r="C89" s="559"/>
      <c r="D89" s="8"/>
      <c r="E89" s="6"/>
      <c r="F89" s="6"/>
      <c r="G89" s="6"/>
      <c r="H89" s="6"/>
      <c r="I89" s="6"/>
      <c r="J89" s="6"/>
      <c r="K89" s="6"/>
      <c r="L89" s="6"/>
      <c r="M89" s="6"/>
      <c r="N89" s="6"/>
      <c r="O89" s="6"/>
      <c r="P89" s="6"/>
      <c r="Q89" s="6"/>
      <c r="R89" s="6"/>
      <c r="S89" s="6"/>
      <c r="T89" s="8"/>
    </row>
    <row r="90" spans="1:20" ht="10.5">
      <c r="A90" s="388" t="s">
        <v>192</v>
      </c>
      <c r="B90" s="32"/>
      <c r="C90" s="559">
        <v>712</v>
      </c>
      <c r="D90" s="8"/>
      <c r="E90" s="6">
        <v>476</v>
      </c>
      <c r="F90" s="6"/>
      <c r="G90" s="6">
        <v>664</v>
      </c>
      <c r="H90" s="6"/>
      <c r="I90" s="6">
        <v>203</v>
      </c>
      <c r="J90" s="6"/>
      <c r="K90" s="6">
        <v>180</v>
      </c>
      <c r="L90" s="6"/>
      <c r="M90" s="6">
        <v>215</v>
      </c>
      <c r="N90" s="6"/>
      <c r="O90" s="6">
        <v>509</v>
      </c>
      <c r="P90" s="6"/>
      <c r="Q90" s="6">
        <v>296</v>
      </c>
      <c r="R90" s="6"/>
      <c r="S90" s="6">
        <v>449</v>
      </c>
      <c r="T90" s="8"/>
    </row>
    <row r="91" spans="1:20" ht="10.5">
      <c r="A91" s="388" t="s">
        <v>193</v>
      </c>
      <c r="B91" s="32"/>
      <c r="C91" s="559">
        <v>671</v>
      </c>
      <c r="D91" s="8"/>
      <c r="E91" s="6">
        <v>367</v>
      </c>
      <c r="F91" s="6"/>
      <c r="G91" s="6">
        <v>742</v>
      </c>
      <c r="H91" s="6"/>
      <c r="I91" s="6">
        <v>260</v>
      </c>
      <c r="J91" s="6"/>
      <c r="K91" s="6">
        <v>167</v>
      </c>
      <c r="L91" s="6"/>
      <c r="M91" s="6">
        <v>274</v>
      </c>
      <c r="N91" s="6"/>
      <c r="O91" s="6">
        <v>411</v>
      </c>
      <c r="P91" s="6"/>
      <c r="Q91" s="6">
        <v>200</v>
      </c>
      <c r="R91" s="6"/>
      <c r="S91" s="6">
        <v>468</v>
      </c>
      <c r="T91" s="8"/>
    </row>
    <row r="92" spans="1:20" ht="9.75">
      <c r="A92" s="8"/>
      <c r="B92" s="3"/>
      <c r="C92" s="8"/>
      <c r="D92" s="8"/>
      <c r="E92" s="563"/>
      <c r="F92" s="563"/>
      <c r="G92" s="563"/>
      <c r="H92" s="8"/>
      <c r="I92" s="8"/>
      <c r="J92" s="8"/>
      <c r="K92" s="8"/>
      <c r="L92" s="8"/>
      <c r="M92" s="563"/>
      <c r="N92" s="8"/>
      <c r="O92" s="8"/>
      <c r="P92" s="3"/>
      <c r="Q92" s="3"/>
      <c r="R92" s="3"/>
      <c r="S92" s="3"/>
      <c r="T92" s="3"/>
    </row>
    <row r="93" spans="1:20" ht="9.75">
      <c r="A93" s="486"/>
      <c r="B93" s="3"/>
      <c r="C93" s="3"/>
      <c r="D93" s="3"/>
      <c r="E93" s="3"/>
      <c r="F93" s="3"/>
      <c r="G93" s="3"/>
      <c r="H93" s="3"/>
      <c r="I93" s="3"/>
      <c r="J93" s="3"/>
      <c r="K93" s="3"/>
      <c r="L93" s="3"/>
      <c r="M93" s="3"/>
      <c r="N93" s="3"/>
      <c r="O93" s="3"/>
      <c r="P93" s="3"/>
      <c r="Q93" s="3"/>
      <c r="R93" s="3"/>
      <c r="S93" s="3"/>
      <c r="T93" s="3"/>
    </row>
    <row r="94" spans="1:20" ht="15" customHeight="1">
      <c r="A94" s="1249" t="s">
        <v>575</v>
      </c>
      <c r="B94" s="1249"/>
      <c r="C94" s="1249"/>
      <c r="D94" s="1249"/>
      <c r="E94" s="1249"/>
      <c r="F94" s="1249"/>
      <c r="G94" s="1249"/>
      <c r="H94" s="1249"/>
      <c r="I94" s="1249"/>
      <c r="J94" s="1249"/>
      <c r="K94" s="1249"/>
      <c r="L94" s="1249"/>
      <c r="M94" s="1249"/>
      <c r="N94" s="1249"/>
      <c r="O94" s="1249"/>
      <c r="P94" s="1249"/>
      <c r="Q94" s="1249"/>
      <c r="R94" s="1249"/>
      <c r="S94" s="1249"/>
      <c r="T94" s="3"/>
    </row>
  </sheetData>
  <sheetProtection/>
  <mergeCells count="8">
    <mergeCell ref="A94:S94"/>
    <mergeCell ref="A1:G1"/>
    <mergeCell ref="I2:S4"/>
    <mergeCell ref="C7:S7"/>
    <mergeCell ref="C8:G8"/>
    <mergeCell ref="I8:M8"/>
    <mergeCell ref="O8:S8"/>
    <mergeCell ref="A3:G6"/>
  </mergeCells>
  <printOptions/>
  <pageMargins left="0.7086614173228347" right="0.11811023622047245" top="0.7480314960629921" bottom="0.7480314960629921" header="0.31496062992125984" footer="0.31496062992125984"/>
  <pageSetup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dimension ref="A1:U95"/>
  <sheetViews>
    <sheetView showGridLines="0" zoomScalePageLayoutView="0" workbookViewId="0" topLeftCell="A1">
      <selection activeCell="A1" sqref="A1:G1"/>
    </sheetView>
  </sheetViews>
  <sheetFormatPr defaultColWidth="12" defaultRowHeight="11.25"/>
  <cols>
    <col min="4" max="4" width="3.16015625" style="0" customWidth="1"/>
    <col min="6" max="6" width="2.66015625" style="0" customWidth="1"/>
    <col min="8" max="8" width="2.66015625" style="0" customWidth="1"/>
    <col min="10" max="10" width="2.66015625" style="0" customWidth="1"/>
    <col min="12" max="12" width="1.5" style="0" customWidth="1"/>
    <col min="14" max="14" width="2.83203125" style="0" customWidth="1"/>
    <col min="16" max="16" width="2.66015625" style="0" customWidth="1"/>
    <col min="18" max="18" width="2" style="0" customWidth="1"/>
  </cols>
  <sheetData>
    <row r="1" spans="1:21" ht="15.75" customHeight="1">
      <c r="A1" s="1239" t="s">
        <v>472</v>
      </c>
      <c r="B1" s="1239"/>
      <c r="C1" s="1239"/>
      <c r="D1" s="1239"/>
      <c r="E1" s="1239"/>
      <c r="F1" s="1239"/>
      <c r="G1" s="1239"/>
      <c r="H1" s="38"/>
      <c r="I1" s="38"/>
      <c r="J1" s="38"/>
      <c r="K1" s="483" t="s">
        <v>300</v>
      </c>
      <c r="L1" s="39"/>
      <c r="N1" s="48"/>
      <c r="O1" s="48"/>
      <c r="P1" s="48"/>
      <c r="Q1" s="48"/>
      <c r="R1" s="48"/>
      <c r="S1" s="48"/>
      <c r="T1" s="3"/>
      <c r="U1" s="3"/>
    </row>
    <row r="2" spans="1:21" ht="12.75">
      <c r="A2" s="41"/>
      <c r="B2" s="41"/>
      <c r="C2" s="41"/>
      <c r="D2" s="41"/>
      <c r="E2" s="41"/>
      <c r="F2" s="41"/>
      <c r="G2" s="41"/>
      <c r="H2" s="41"/>
      <c r="I2" s="41"/>
      <c r="J2" s="41"/>
      <c r="K2" s="1244" t="s">
        <v>470</v>
      </c>
      <c r="L2" s="1145"/>
      <c r="M2" s="1145"/>
      <c r="N2" s="1145"/>
      <c r="O2" s="1145"/>
      <c r="P2" s="1145"/>
      <c r="Q2" s="1145"/>
      <c r="R2" s="1145"/>
      <c r="S2" s="1145"/>
      <c r="T2" s="665"/>
      <c r="U2" s="665"/>
    </row>
    <row r="3" spans="1:21" ht="12.75">
      <c r="A3" s="32"/>
      <c r="B3" s="8"/>
      <c r="C3" s="41"/>
      <c r="D3" s="41"/>
      <c r="E3" s="41"/>
      <c r="F3" s="41"/>
      <c r="G3" s="41"/>
      <c r="H3" s="41"/>
      <c r="I3" s="41"/>
      <c r="J3" s="41"/>
      <c r="K3" s="1145"/>
      <c r="L3" s="1145"/>
      <c r="M3" s="1145"/>
      <c r="N3" s="1145"/>
      <c r="O3" s="1145"/>
      <c r="P3" s="1145"/>
      <c r="Q3" s="1145"/>
      <c r="R3" s="1145"/>
      <c r="S3" s="1145"/>
      <c r="T3" s="665"/>
      <c r="U3" s="665"/>
    </row>
    <row r="4" spans="1:21" ht="10.5">
      <c r="A4" s="32"/>
      <c r="B4" s="3"/>
      <c r="C4" s="557"/>
      <c r="D4" s="3"/>
      <c r="E4" s="3"/>
      <c r="F4" s="3"/>
      <c r="G4" s="8"/>
      <c r="H4" s="3"/>
      <c r="I4" s="3"/>
      <c r="J4" s="3"/>
      <c r="K4" s="1145"/>
      <c r="L4" s="1145"/>
      <c r="M4" s="1145"/>
      <c r="N4" s="1145"/>
      <c r="O4" s="1145"/>
      <c r="P4" s="1145"/>
      <c r="Q4" s="1145"/>
      <c r="R4" s="1145"/>
      <c r="S4" s="1145"/>
      <c r="T4" s="3"/>
      <c r="U4" s="3"/>
    </row>
    <row r="5" spans="1:21" ht="10.5" customHeight="1">
      <c r="A5" s="24"/>
      <c r="B5" s="23"/>
      <c r="C5" s="558"/>
      <c r="D5" s="23"/>
      <c r="E5" s="23"/>
      <c r="F5" s="23"/>
      <c r="G5" s="396"/>
      <c r="H5" s="23"/>
      <c r="I5" s="23"/>
      <c r="J5" s="23"/>
      <c r="K5" s="1145"/>
      <c r="L5" s="1145"/>
      <c r="M5" s="1145"/>
      <c r="N5" s="1145"/>
      <c r="O5" s="1145"/>
      <c r="P5" s="1145"/>
      <c r="Q5" s="1145"/>
      <c r="R5" s="1145"/>
      <c r="S5" s="1145"/>
      <c r="T5" s="13"/>
      <c r="U5" s="13"/>
    </row>
    <row r="6" spans="1:21" ht="3.75" customHeight="1">
      <c r="A6" s="3"/>
      <c r="B6" s="3"/>
      <c r="C6" s="3"/>
      <c r="D6" s="3"/>
      <c r="E6" s="3"/>
      <c r="F6" s="3"/>
      <c r="G6" s="3"/>
      <c r="H6" s="3"/>
      <c r="I6" s="3"/>
      <c r="J6" s="3"/>
      <c r="K6" s="1145"/>
      <c r="L6" s="1145"/>
      <c r="M6" s="1145"/>
      <c r="N6" s="1145"/>
      <c r="O6" s="1145"/>
      <c r="P6" s="1145"/>
      <c r="Q6" s="1145"/>
      <c r="R6" s="1145"/>
      <c r="S6" s="1145"/>
      <c r="T6" s="3"/>
      <c r="U6" s="3"/>
    </row>
    <row r="7" spans="1:21" ht="9.75">
      <c r="A7" s="3"/>
      <c r="B7" s="3"/>
      <c r="C7" s="3"/>
      <c r="D7" s="3"/>
      <c r="E7" s="3"/>
      <c r="F7" s="3"/>
      <c r="G7" s="3"/>
      <c r="H7" s="3"/>
      <c r="I7" s="3"/>
      <c r="J7" s="3"/>
      <c r="K7" s="564"/>
      <c r="L7" s="3"/>
      <c r="M7" s="3"/>
      <c r="N7" s="3"/>
      <c r="O7" s="3"/>
      <c r="P7" s="3"/>
      <c r="Q7" s="3"/>
      <c r="R7" s="3"/>
      <c r="S7" s="3"/>
      <c r="T7" s="3"/>
      <c r="U7" s="3"/>
    </row>
    <row r="8" spans="1:21" ht="10.5" thickBot="1">
      <c r="A8" s="3"/>
      <c r="B8" s="3"/>
      <c r="C8" s="3"/>
      <c r="D8" s="3"/>
      <c r="E8" s="3"/>
      <c r="F8" s="3"/>
      <c r="G8" s="3"/>
      <c r="H8" s="3"/>
      <c r="I8" s="3"/>
      <c r="J8" s="3"/>
      <c r="K8" s="564"/>
      <c r="L8" s="3"/>
      <c r="M8" s="3"/>
      <c r="N8" s="3"/>
      <c r="O8" s="3"/>
      <c r="P8" s="3"/>
      <c r="Q8" s="3"/>
      <c r="R8" s="3"/>
      <c r="S8" s="3"/>
      <c r="T8" s="3"/>
      <c r="U8" s="3"/>
    </row>
    <row r="9" spans="1:21" ht="15.75" customHeight="1" thickBot="1">
      <c r="A9" s="20"/>
      <c r="B9" s="547"/>
      <c r="C9" s="1251" t="s">
        <v>82</v>
      </c>
      <c r="D9" s="1251"/>
      <c r="E9" s="1251"/>
      <c r="F9" s="1251"/>
      <c r="G9" s="1251"/>
      <c r="H9" s="1251"/>
      <c r="I9" s="1251"/>
      <c r="J9" s="1251"/>
      <c r="K9" s="1251"/>
      <c r="L9" s="1251"/>
      <c r="M9" s="1251"/>
      <c r="N9" s="1251"/>
      <c r="O9" s="1251"/>
      <c r="P9" s="1251"/>
      <c r="Q9" s="1251"/>
      <c r="R9" s="1251"/>
      <c r="S9" s="1251"/>
      <c r="T9" s="3"/>
      <c r="U9" s="3"/>
    </row>
    <row r="10" spans="1:21" ht="15" customHeight="1" thickBot="1">
      <c r="A10" s="20"/>
      <c r="B10" s="547"/>
      <c r="C10" s="1252" t="s">
        <v>83</v>
      </c>
      <c r="D10" s="1252"/>
      <c r="E10" s="1252"/>
      <c r="F10" s="1252"/>
      <c r="G10" s="1252"/>
      <c r="H10" s="657"/>
      <c r="I10" s="1252" t="s">
        <v>84</v>
      </c>
      <c r="J10" s="1252"/>
      <c r="K10" s="1252"/>
      <c r="L10" s="1252"/>
      <c r="M10" s="1252"/>
      <c r="N10" s="658"/>
      <c r="O10" s="1253" t="s">
        <v>85</v>
      </c>
      <c r="P10" s="1253"/>
      <c r="Q10" s="1253"/>
      <c r="R10" s="1253"/>
      <c r="S10" s="1253"/>
      <c r="T10" s="3"/>
      <c r="U10" s="3"/>
    </row>
    <row r="11" spans="1:21" ht="13.5" customHeight="1">
      <c r="A11" s="20"/>
      <c r="B11" s="547"/>
      <c r="C11" s="576">
        <v>2019</v>
      </c>
      <c r="D11" s="575"/>
      <c r="E11" s="576">
        <v>2020</v>
      </c>
      <c r="F11" s="574"/>
      <c r="G11" s="576">
        <v>2021</v>
      </c>
      <c r="H11" s="659"/>
      <c r="I11" s="576">
        <v>2019</v>
      </c>
      <c r="J11" s="575"/>
      <c r="K11" s="576">
        <v>2020</v>
      </c>
      <c r="L11" s="574"/>
      <c r="M11" s="576">
        <v>2021</v>
      </c>
      <c r="N11" s="659"/>
      <c r="O11" s="576">
        <v>2019</v>
      </c>
      <c r="P11" s="575"/>
      <c r="Q11" s="576">
        <v>2020</v>
      </c>
      <c r="R11" s="574"/>
      <c r="S11" s="576">
        <v>2021</v>
      </c>
      <c r="T11" s="3"/>
      <c r="U11" s="3"/>
    </row>
    <row r="12" spans="1:21" ht="9.75">
      <c r="A12" s="20"/>
      <c r="B12" s="3"/>
      <c r="C12" s="550"/>
      <c r="D12" s="555"/>
      <c r="E12" s="550"/>
      <c r="F12" s="386"/>
      <c r="G12" s="550"/>
      <c r="H12" s="532"/>
      <c r="I12" s="532"/>
      <c r="J12" s="548"/>
      <c r="K12" s="532"/>
      <c r="L12" s="548"/>
      <c r="M12" s="532"/>
      <c r="N12" s="532"/>
      <c r="O12" s="532"/>
      <c r="P12" s="13"/>
      <c r="Q12" s="3"/>
      <c r="R12" s="13"/>
      <c r="S12" s="3"/>
      <c r="T12" s="3"/>
      <c r="U12" s="3"/>
    </row>
    <row r="13" spans="1:21" ht="10.5">
      <c r="A13" s="391" t="s">
        <v>75</v>
      </c>
      <c r="B13" s="3"/>
      <c r="C13" s="383">
        <v>59.88892646786678</v>
      </c>
      <c r="D13" s="666"/>
      <c r="E13" s="441">
        <v>69.13664505274302</v>
      </c>
      <c r="F13" s="441"/>
      <c r="G13" s="441">
        <v>70.70955468692456</v>
      </c>
      <c r="H13" s="10"/>
      <c r="I13" s="441">
        <v>61.64498257839721</v>
      </c>
      <c r="J13" s="441"/>
      <c r="K13" s="441">
        <v>69.65768454015294</v>
      </c>
      <c r="L13" s="441"/>
      <c r="M13" s="441">
        <v>70.55625670824234</v>
      </c>
      <c r="N13" s="10"/>
      <c r="O13" s="441">
        <v>58.873916239540016</v>
      </c>
      <c r="P13" s="441"/>
      <c r="Q13" s="441">
        <v>68.76465728125456</v>
      </c>
      <c r="R13" s="441"/>
      <c r="S13" s="441">
        <v>70.81725430256556</v>
      </c>
      <c r="T13" s="3"/>
      <c r="U13" s="3"/>
    </row>
    <row r="14" spans="1:21" ht="10.5">
      <c r="A14" s="391"/>
      <c r="B14" s="3"/>
      <c r="C14" s="667"/>
      <c r="D14" s="668"/>
      <c r="E14" s="669"/>
      <c r="F14" s="670"/>
      <c r="G14" s="57"/>
      <c r="H14" s="9"/>
      <c r="I14" s="669"/>
      <c r="J14" s="669"/>
      <c r="K14" s="669"/>
      <c r="L14" s="669"/>
      <c r="M14" s="669"/>
      <c r="N14" s="548"/>
      <c r="O14" s="57"/>
      <c r="P14" s="671"/>
      <c r="Q14" s="669"/>
      <c r="R14" s="669"/>
      <c r="S14" s="533"/>
      <c r="T14" s="3"/>
      <c r="U14" s="3"/>
    </row>
    <row r="15" spans="1:21" ht="10.5">
      <c r="A15" s="391" t="s">
        <v>132</v>
      </c>
      <c r="B15" s="32"/>
      <c r="C15" s="672">
        <v>63.19304749623898</v>
      </c>
      <c r="D15" s="673"/>
      <c r="E15" s="441">
        <v>71.05175230821288</v>
      </c>
      <c r="F15" s="441"/>
      <c r="G15" s="441">
        <v>66.6163278138755</v>
      </c>
      <c r="H15" s="10"/>
      <c r="I15" s="441">
        <v>62.187750142938825</v>
      </c>
      <c r="J15" s="441"/>
      <c r="K15" s="441">
        <v>70.66089891884236</v>
      </c>
      <c r="L15" s="441"/>
      <c r="M15" s="441">
        <v>64.50255780642522</v>
      </c>
      <c r="N15" s="10"/>
      <c r="O15" s="441">
        <v>63.79851067493113</v>
      </c>
      <c r="P15" s="441"/>
      <c r="Q15" s="441">
        <v>71.32285952876066</v>
      </c>
      <c r="R15" s="441"/>
      <c r="S15" s="441">
        <v>68.14095016317093</v>
      </c>
      <c r="T15" s="3"/>
      <c r="U15" s="3"/>
    </row>
    <row r="16" spans="1:21" ht="9.75">
      <c r="A16" s="390" t="s">
        <v>133</v>
      </c>
      <c r="B16" s="8"/>
      <c r="C16" s="667">
        <v>65.72617680826636</v>
      </c>
      <c r="D16" s="57"/>
      <c r="E16" s="523">
        <v>73.58105671890168</v>
      </c>
      <c r="F16" s="523"/>
      <c r="G16" s="523">
        <v>68.09594611767696</v>
      </c>
      <c r="H16" s="6"/>
      <c r="I16" s="523">
        <v>68.18360914105595</v>
      </c>
      <c r="J16" s="523"/>
      <c r="K16" s="523">
        <v>64.35979474796257</v>
      </c>
      <c r="L16" s="523"/>
      <c r="M16" s="523">
        <v>61.1260243006499</v>
      </c>
      <c r="N16" s="6"/>
      <c r="O16" s="523">
        <v>64.31828442437923</v>
      </c>
      <c r="P16" s="523"/>
      <c r="Q16" s="523">
        <v>81.4184197024115</v>
      </c>
      <c r="R16" s="523"/>
      <c r="S16" s="523">
        <v>73.79260969976906</v>
      </c>
      <c r="T16" s="3"/>
      <c r="U16" s="3"/>
    </row>
    <row r="17" spans="1:21" ht="9.75">
      <c r="A17" s="390" t="s">
        <v>134</v>
      </c>
      <c r="B17" s="8"/>
      <c r="C17" s="667">
        <v>64.60196031556299</v>
      </c>
      <c r="D17" s="57"/>
      <c r="E17" s="523">
        <v>72.1394972806115</v>
      </c>
      <c r="F17" s="523"/>
      <c r="G17" s="523">
        <v>66.02678698308938</v>
      </c>
      <c r="H17" s="6"/>
      <c r="I17" s="523">
        <v>64.49048223350253</v>
      </c>
      <c r="J17" s="523"/>
      <c r="K17" s="523">
        <v>75.87003738650525</v>
      </c>
      <c r="L17" s="523"/>
      <c r="M17" s="523">
        <v>70.37949423705487</v>
      </c>
      <c r="N17" s="6"/>
      <c r="O17" s="523">
        <v>64.66935174530111</v>
      </c>
      <c r="P17" s="523"/>
      <c r="Q17" s="523">
        <v>69.51658530479409</v>
      </c>
      <c r="R17" s="523"/>
      <c r="S17" s="523">
        <v>62.96392688536497</v>
      </c>
      <c r="T17" s="3"/>
      <c r="U17" s="3"/>
    </row>
    <row r="18" spans="1:21" ht="9.75">
      <c r="A18" s="390" t="s">
        <v>135</v>
      </c>
      <c r="B18" s="8"/>
      <c r="C18" s="667">
        <v>63.39516806722689</v>
      </c>
      <c r="D18" s="57"/>
      <c r="E18" s="523">
        <v>66.05249169435216</v>
      </c>
      <c r="F18" s="523"/>
      <c r="G18" s="523">
        <v>62.57867235796291</v>
      </c>
      <c r="H18" s="6"/>
      <c r="I18" s="523">
        <v>60.316168327796234</v>
      </c>
      <c r="J18" s="523"/>
      <c r="K18" s="523">
        <v>65.42907538061641</v>
      </c>
      <c r="L18" s="523"/>
      <c r="M18" s="523">
        <v>59.743927125506076</v>
      </c>
      <c r="N18" s="6"/>
      <c r="O18" s="523">
        <v>65.27758970886933</v>
      </c>
      <c r="P18" s="523"/>
      <c r="Q18" s="523">
        <v>66.4640274543449</v>
      </c>
      <c r="R18" s="523"/>
      <c r="S18" s="523">
        <v>64.772454308094</v>
      </c>
      <c r="T18" s="3"/>
      <c r="U18" s="3"/>
    </row>
    <row r="19" spans="1:21" ht="9.75">
      <c r="A19" s="390" t="s">
        <v>136</v>
      </c>
      <c r="B19" s="8"/>
      <c r="C19" s="667">
        <v>63.69662231320368</v>
      </c>
      <c r="D19" s="57"/>
      <c r="E19" s="523">
        <v>76.08254386687535</v>
      </c>
      <c r="F19" s="523"/>
      <c r="G19" s="523">
        <v>85.3051830059704</v>
      </c>
      <c r="H19" s="6"/>
      <c r="I19" s="523">
        <v>61.5787610619469</v>
      </c>
      <c r="J19" s="523"/>
      <c r="K19" s="523">
        <v>72.00245248313918</v>
      </c>
      <c r="L19" s="523"/>
      <c r="M19" s="523">
        <v>79.05120232172472</v>
      </c>
      <c r="N19" s="6"/>
      <c r="O19" s="523">
        <v>64.82194357366771</v>
      </c>
      <c r="P19" s="523"/>
      <c r="Q19" s="523">
        <v>78.83770356058515</v>
      </c>
      <c r="R19" s="523"/>
      <c r="S19" s="523">
        <v>89.78597950393583</v>
      </c>
      <c r="T19" s="3"/>
      <c r="U19" s="3"/>
    </row>
    <row r="20" spans="1:21" ht="9.75">
      <c r="A20" s="390" t="s">
        <v>137</v>
      </c>
      <c r="B20" s="8"/>
      <c r="C20" s="667">
        <v>59.00606060606061</v>
      </c>
      <c r="D20" s="57"/>
      <c r="E20" s="523">
        <v>68.37857847976308</v>
      </c>
      <c r="F20" s="523"/>
      <c r="G20" s="523">
        <v>60.01734424864715</v>
      </c>
      <c r="H20" s="6"/>
      <c r="I20" s="523">
        <v>61.13884992987377</v>
      </c>
      <c r="J20" s="523"/>
      <c r="K20" s="523">
        <v>68.54993934492519</v>
      </c>
      <c r="L20" s="523"/>
      <c r="M20" s="523">
        <v>57.344962406015036</v>
      </c>
      <c r="N20" s="6"/>
      <c r="O20" s="523">
        <v>57.62613430127042</v>
      </c>
      <c r="P20" s="523"/>
      <c r="Q20" s="523">
        <v>68.26102635228848</v>
      </c>
      <c r="R20" s="523"/>
      <c r="S20" s="523">
        <v>62.306285419886656</v>
      </c>
      <c r="T20" s="3"/>
      <c r="U20" s="3"/>
    </row>
    <row r="21" spans="1:21" ht="9.75">
      <c r="A21" s="390" t="s">
        <v>138</v>
      </c>
      <c r="B21" s="8"/>
      <c r="C21" s="667">
        <v>56.91152263374486</v>
      </c>
      <c r="D21" s="57"/>
      <c r="E21" s="523">
        <v>69.02743902439025</v>
      </c>
      <c r="F21" s="523"/>
      <c r="G21" s="523">
        <v>68.44832758362082</v>
      </c>
      <c r="H21" s="6"/>
      <c r="I21" s="523">
        <v>60.12347052280312</v>
      </c>
      <c r="J21" s="523"/>
      <c r="K21" s="523">
        <v>69.17552144824872</v>
      </c>
      <c r="L21" s="523"/>
      <c r="M21" s="523">
        <v>67.7703826955075</v>
      </c>
      <c r="N21" s="6"/>
      <c r="O21" s="523">
        <v>55.025473546701505</v>
      </c>
      <c r="P21" s="523"/>
      <c r="Q21" s="523">
        <v>68.91555159084152</v>
      </c>
      <c r="R21" s="523"/>
      <c r="S21" s="523">
        <v>69.00464227198252</v>
      </c>
      <c r="T21" s="3"/>
      <c r="U21" s="3"/>
    </row>
    <row r="22" spans="1:21" ht="9.75">
      <c r="A22" s="390" t="s">
        <v>139</v>
      </c>
      <c r="B22" s="8"/>
      <c r="C22" s="667">
        <v>63.56994343372573</v>
      </c>
      <c r="D22" s="57"/>
      <c r="E22" s="523">
        <v>71.22652121212121</v>
      </c>
      <c r="F22" s="523"/>
      <c r="G22" s="523">
        <v>63.95773625096824</v>
      </c>
      <c r="H22" s="6"/>
      <c r="I22" s="523">
        <v>61.88182527301092</v>
      </c>
      <c r="J22" s="523"/>
      <c r="K22" s="523">
        <v>69.63882481485977</v>
      </c>
      <c r="L22" s="523"/>
      <c r="M22" s="523">
        <v>61.400711321873146</v>
      </c>
      <c r="N22" s="6"/>
      <c r="O22" s="523">
        <v>64.65828513955243</v>
      </c>
      <c r="P22" s="523"/>
      <c r="Q22" s="523">
        <v>72.28220858895706</v>
      </c>
      <c r="R22" s="523"/>
      <c r="S22" s="523">
        <v>65.72260862449882</v>
      </c>
      <c r="T22" s="3"/>
      <c r="U22" s="3"/>
    </row>
    <row r="23" spans="1:21" ht="9.75">
      <c r="A23" s="390" t="s">
        <v>140</v>
      </c>
      <c r="B23" s="8"/>
      <c r="C23" s="667">
        <v>63.44039009423625</v>
      </c>
      <c r="D23" s="57"/>
      <c r="E23" s="523">
        <v>70.97784354832079</v>
      </c>
      <c r="F23" s="523"/>
      <c r="G23" s="523">
        <v>63.43741432488005</v>
      </c>
      <c r="H23" s="6"/>
      <c r="I23" s="523">
        <v>61.1971181556196</v>
      </c>
      <c r="J23" s="523"/>
      <c r="K23" s="523">
        <v>73.75560492829732</v>
      </c>
      <c r="L23" s="523"/>
      <c r="M23" s="523">
        <v>61.864494184770685</v>
      </c>
      <c r="N23" s="6"/>
      <c r="O23" s="523">
        <v>64.8166548797737</v>
      </c>
      <c r="P23" s="523"/>
      <c r="Q23" s="523">
        <v>69.07105719237435</v>
      </c>
      <c r="R23" s="523"/>
      <c r="S23" s="523">
        <v>64.44483485593815</v>
      </c>
      <c r="T23" s="3"/>
      <c r="U23" s="3"/>
    </row>
    <row r="24" spans="1:21" ht="9.75">
      <c r="A24" s="390"/>
      <c r="B24" s="8"/>
      <c r="C24" s="667"/>
      <c r="D24" s="57"/>
      <c r="E24" s="523"/>
      <c r="F24" s="523"/>
      <c r="G24" s="523"/>
      <c r="H24" s="6"/>
      <c r="I24" s="523"/>
      <c r="J24" s="523"/>
      <c r="K24" s="523"/>
      <c r="L24" s="523"/>
      <c r="M24" s="523"/>
      <c r="N24" s="6"/>
      <c r="O24" s="523"/>
      <c r="P24" s="523"/>
      <c r="Q24" s="523"/>
      <c r="R24" s="523"/>
      <c r="S24" s="523"/>
      <c r="T24" s="3"/>
      <c r="U24" s="3"/>
    </row>
    <row r="25" spans="1:21" ht="10.5">
      <c r="A25" s="391" t="s">
        <v>141</v>
      </c>
      <c r="B25" s="32"/>
      <c r="C25" s="672">
        <v>62.90104772991851</v>
      </c>
      <c r="D25" s="673"/>
      <c r="E25" s="441">
        <v>69.41549977983267</v>
      </c>
      <c r="F25" s="673"/>
      <c r="G25" s="441">
        <v>69.62860047441545</v>
      </c>
      <c r="H25" s="10"/>
      <c r="I25" s="441">
        <v>72.18783068783068</v>
      </c>
      <c r="J25" s="441"/>
      <c r="K25" s="441">
        <v>69.06289825282632</v>
      </c>
      <c r="L25" s="441"/>
      <c r="M25" s="441">
        <v>66.71388251896278</v>
      </c>
      <c r="N25" s="10"/>
      <c r="O25" s="441">
        <v>57.85555156306145</v>
      </c>
      <c r="P25" s="441"/>
      <c r="Q25" s="441">
        <v>69.67981510015409</v>
      </c>
      <c r="R25" s="441"/>
      <c r="S25" s="441">
        <v>72.32192339038305</v>
      </c>
      <c r="T25" s="3"/>
      <c r="U25" s="3"/>
    </row>
    <row r="26" spans="1:21" ht="9.75">
      <c r="A26" s="390" t="s">
        <v>142</v>
      </c>
      <c r="B26" s="8"/>
      <c r="C26" s="667">
        <v>60.520628683693516</v>
      </c>
      <c r="D26" s="57"/>
      <c r="E26" s="523">
        <v>68.42297650130548</v>
      </c>
      <c r="F26" s="523"/>
      <c r="G26" s="523">
        <v>64.54111198120596</v>
      </c>
      <c r="H26" s="6"/>
      <c r="I26" s="523">
        <v>60.542682926829265</v>
      </c>
      <c r="J26" s="523"/>
      <c r="K26" s="523">
        <v>72.388</v>
      </c>
      <c r="L26" s="523"/>
      <c r="M26" s="523">
        <v>59.721453287197235</v>
      </c>
      <c r="N26" s="6"/>
      <c r="O26" s="523">
        <v>60.51014492753623</v>
      </c>
      <c r="P26" s="523"/>
      <c r="Q26" s="523">
        <v>65.36825885978428</v>
      </c>
      <c r="R26" s="523"/>
      <c r="S26" s="523">
        <v>68.52646638054364</v>
      </c>
      <c r="T26" s="3"/>
      <c r="U26" s="3"/>
    </row>
    <row r="27" spans="1:21" ht="9.75">
      <c r="A27" s="390" t="s">
        <v>143</v>
      </c>
      <c r="B27" s="8"/>
      <c r="C27" s="667">
        <v>57.78125</v>
      </c>
      <c r="D27" s="57"/>
      <c r="E27" s="523">
        <v>66.42706766917293</v>
      </c>
      <c r="F27" s="523"/>
      <c r="G27" s="523">
        <v>64.003367003367</v>
      </c>
      <c r="H27" s="6"/>
      <c r="I27" s="523">
        <v>59.39047619047619</v>
      </c>
      <c r="J27" s="523"/>
      <c r="K27" s="523">
        <v>67.52508361204013</v>
      </c>
      <c r="L27" s="523"/>
      <c r="M27" s="523">
        <v>64.1072319201995</v>
      </c>
      <c r="N27" s="6"/>
      <c r="O27" s="523">
        <v>56.85792349726776</v>
      </c>
      <c r="P27" s="523"/>
      <c r="Q27" s="523">
        <v>65.53005464480874</v>
      </c>
      <c r="R27" s="523"/>
      <c r="S27" s="523">
        <v>63.91836734693877</v>
      </c>
      <c r="T27" s="3"/>
      <c r="U27" s="3"/>
    </row>
    <row r="28" spans="1:21" ht="9.75">
      <c r="A28" s="390" t="s">
        <v>144</v>
      </c>
      <c r="B28" s="8"/>
      <c r="C28" s="667">
        <v>63.66895368782161</v>
      </c>
      <c r="D28" s="57"/>
      <c r="E28" s="523">
        <v>69.74331831044964</v>
      </c>
      <c r="F28" s="523"/>
      <c r="G28" s="523">
        <v>70.82295558322956</v>
      </c>
      <c r="H28" s="6"/>
      <c r="I28" s="523">
        <v>74.80530973451327</v>
      </c>
      <c r="J28" s="523"/>
      <c r="K28" s="523">
        <v>68.76709296606</v>
      </c>
      <c r="L28" s="523"/>
      <c r="M28" s="523">
        <v>67.79850746268657</v>
      </c>
      <c r="N28" s="6"/>
      <c r="O28" s="523">
        <v>57.53037694013304</v>
      </c>
      <c r="P28" s="523"/>
      <c r="Q28" s="523">
        <v>70.4683105022831</v>
      </c>
      <c r="R28" s="523"/>
      <c r="S28" s="523">
        <v>73.69086130206227</v>
      </c>
      <c r="T28" s="3"/>
      <c r="U28" s="3"/>
    </row>
    <row r="29" spans="1:21" ht="9.75">
      <c r="A29" s="390"/>
      <c r="B29" s="8"/>
      <c r="C29" s="667"/>
      <c r="D29" s="57"/>
      <c r="E29" s="523"/>
      <c r="F29" s="523"/>
      <c r="G29" s="523"/>
      <c r="H29" s="6"/>
      <c r="I29" s="523"/>
      <c r="J29" s="523"/>
      <c r="K29" s="523"/>
      <c r="L29" s="523"/>
      <c r="M29" s="523"/>
      <c r="N29" s="6"/>
      <c r="O29" s="523"/>
      <c r="P29" s="523"/>
      <c r="Q29" s="523"/>
      <c r="R29" s="523"/>
      <c r="S29" s="523"/>
      <c r="T29" s="3"/>
      <c r="U29" s="3"/>
    </row>
    <row r="30" spans="1:21" ht="10.5">
      <c r="A30" s="26" t="s">
        <v>145</v>
      </c>
      <c r="B30" s="32"/>
      <c r="C30" s="672">
        <v>61.44886626561777</v>
      </c>
      <c r="D30" s="673"/>
      <c r="E30" s="441">
        <v>67.94496539406117</v>
      </c>
      <c r="F30" s="673"/>
      <c r="G30" s="441">
        <v>69.09289963295785</v>
      </c>
      <c r="H30" s="10"/>
      <c r="I30" s="441">
        <v>72.13589743589743</v>
      </c>
      <c r="J30" s="441"/>
      <c r="K30" s="441">
        <v>66.46664909042974</v>
      </c>
      <c r="L30" s="441"/>
      <c r="M30" s="441">
        <v>71.17628992628993</v>
      </c>
      <c r="N30" s="10"/>
      <c r="O30" s="441">
        <v>55.412744388124544</v>
      </c>
      <c r="P30" s="441"/>
      <c r="Q30" s="441">
        <v>69.03059051306873</v>
      </c>
      <c r="R30" s="441"/>
      <c r="S30" s="441">
        <v>67.63250807319699</v>
      </c>
      <c r="T30" s="3"/>
      <c r="U30" s="3"/>
    </row>
    <row r="31" spans="1:21" ht="9.75">
      <c r="A31" s="390"/>
      <c r="B31" s="8"/>
      <c r="C31" s="667"/>
      <c r="D31" s="57"/>
      <c r="E31" s="523"/>
      <c r="F31" s="523"/>
      <c r="G31" s="523"/>
      <c r="H31" s="6"/>
      <c r="I31" s="523"/>
      <c r="J31" s="523"/>
      <c r="K31" s="523"/>
      <c r="L31" s="523"/>
      <c r="M31" s="523"/>
      <c r="N31" s="6"/>
      <c r="O31" s="523"/>
      <c r="P31" s="523"/>
      <c r="Q31" s="523"/>
      <c r="R31" s="523"/>
      <c r="S31" s="523"/>
      <c r="T31" s="3"/>
      <c r="U31" s="3"/>
    </row>
    <row r="32" spans="1:21" ht="10.5">
      <c r="A32" s="26" t="s">
        <v>146</v>
      </c>
      <c r="B32" s="32"/>
      <c r="C32" s="672">
        <v>56.73834019204389</v>
      </c>
      <c r="D32" s="673"/>
      <c r="E32" s="441">
        <v>67.91580484243825</v>
      </c>
      <c r="F32" s="673"/>
      <c r="G32" s="441">
        <v>65.17008558619753</v>
      </c>
      <c r="H32" s="10"/>
      <c r="I32" s="441">
        <v>58.37047101449275</v>
      </c>
      <c r="J32" s="441"/>
      <c r="K32" s="441">
        <v>69.19820377825953</v>
      </c>
      <c r="L32" s="441"/>
      <c r="M32" s="441">
        <v>67.80593093093093</v>
      </c>
      <c r="N32" s="10"/>
      <c r="O32" s="441">
        <v>55.7439293598234</v>
      </c>
      <c r="P32" s="441"/>
      <c r="Q32" s="441">
        <v>67.08597194388777</v>
      </c>
      <c r="R32" s="441"/>
      <c r="S32" s="441">
        <v>63.67511177347243</v>
      </c>
      <c r="T32" s="3"/>
      <c r="U32" s="3"/>
    </row>
    <row r="33" spans="1:21" ht="9.75">
      <c r="A33" s="390"/>
      <c r="B33" s="8"/>
      <c r="C33" s="667"/>
      <c r="D33" s="57"/>
      <c r="E33" s="523"/>
      <c r="F33" s="523"/>
      <c r="G33" s="523"/>
      <c r="H33" s="6"/>
      <c r="I33" s="523"/>
      <c r="J33" s="523"/>
      <c r="K33" s="523"/>
      <c r="L33" s="523"/>
      <c r="M33" s="523"/>
      <c r="N33" s="6"/>
      <c r="O33" s="523"/>
      <c r="P33" s="523"/>
      <c r="Q33" s="523"/>
      <c r="R33" s="523"/>
      <c r="S33" s="523"/>
      <c r="T33" s="3"/>
      <c r="U33" s="3"/>
    </row>
    <row r="34" spans="1:21" ht="10.5">
      <c r="A34" s="391" t="s">
        <v>147</v>
      </c>
      <c r="B34" s="32"/>
      <c r="C34" s="672">
        <v>66.5835294117647</v>
      </c>
      <c r="D34" s="673"/>
      <c r="E34" s="441">
        <v>68.83299770849247</v>
      </c>
      <c r="F34" s="441"/>
      <c r="G34" s="441">
        <v>78.19759809260295</v>
      </c>
      <c r="H34" s="10"/>
      <c r="I34" s="441">
        <v>76.0736301369863</v>
      </c>
      <c r="J34" s="441"/>
      <c r="K34" s="441">
        <v>70.24701049748973</v>
      </c>
      <c r="L34" s="441"/>
      <c r="M34" s="441">
        <v>81.81387452735551</v>
      </c>
      <c r="N34" s="10"/>
      <c r="O34" s="441">
        <v>60.89531303455354</v>
      </c>
      <c r="P34" s="441"/>
      <c r="Q34" s="441">
        <v>67.96503614052781</v>
      </c>
      <c r="R34" s="441"/>
      <c r="S34" s="441">
        <v>75.96749785857048</v>
      </c>
      <c r="T34" s="3"/>
      <c r="U34" s="3"/>
    </row>
    <row r="35" spans="1:21" ht="9.75">
      <c r="A35" s="392" t="s">
        <v>148</v>
      </c>
      <c r="B35" s="8"/>
      <c r="C35" s="667">
        <v>68.76440008317738</v>
      </c>
      <c r="D35" s="57"/>
      <c r="E35" s="523">
        <v>69.57403828168839</v>
      </c>
      <c r="F35" s="523"/>
      <c r="G35" s="523">
        <v>82.61162108450837</v>
      </c>
      <c r="H35" s="6"/>
      <c r="I35" s="523">
        <v>81.59706959706959</v>
      </c>
      <c r="J35" s="523"/>
      <c r="K35" s="523">
        <v>69.91013671223742</v>
      </c>
      <c r="L35" s="523"/>
      <c r="M35" s="523">
        <v>87.23813675426578</v>
      </c>
      <c r="N35" s="6"/>
      <c r="O35" s="523">
        <v>60.302277432712216</v>
      </c>
      <c r="P35" s="523"/>
      <c r="Q35" s="523">
        <v>69.37326959466189</v>
      </c>
      <c r="R35" s="523"/>
      <c r="S35" s="523">
        <v>79.77710797405571</v>
      </c>
      <c r="T35" s="3"/>
      <c r="U35" s="3"/>
    </row>
    <row r="36" spans="1:21" ht="9.75">
      <c r="A36" s="390" t="s">
        <v>149</v>
      </c>
      <c r="B36" s="8"/>
      <c r="C36" s="667">
        <v>64.27394846950011</v>
      </c>
      <c r="D36" s="57"/>
      <c r="E36" s="523">
        <v>67.90174723811016</v>
      </c>
      <c r="F36" s="523"/>
      <c r="G36" s="523">
        <v>70.93177038710179</v>
      </c>
      <c r="H36" s="6"/>
      <c r="I36" s="523">
        <v>69.44758317639673</v>
      </c>
      <c r="J36" s="523"/>
      <c r="K36" s="523">
        <v>70.65462981642122</v>
      </c>
      <c r="L36" s="523"/>
      <c r="M36" s="523">
        <v>72.97991886409736</v>
      </c>
      <c r="N36" s="6"/>
      <c r="O36" s="523">
        <v>61.478290366350066</v>
      </c>
      <c r="P36" s="523"/>
      <c r="Q36" s="523">
        <v>66.15359979502946</v>
      </c>
      <c r="R36" s="523"/>
      <c r="S36" s="523">
        <v>69.65507649513212</v>
      </c>
      <c r="T36" s="3"/>
      <c r="U36" s="3"/>
    </row>
    <row r="37" spans="1:21" ht="9.75">
      <c r="A37" s="390"/>
      <c r="B37" s="8"/>
      <c r="C37" s="667"/>
      <c r="D37" s="57"/>
      <c r="E37" s="523"/>
      <c r="F37" s="523"/>
      <c r="G37" s="523"/>
      <c r="H37" s="6"/>
      <c r="I37" s="523"/>
      <c r="J37" s="523"/>
      <c r="K37" s="523"/>
      <c r="L37" s="523"/>
      <c r="M37" s="523"/>
      <c r="N37" s="6"/>
      <c r="O37" s="523"/>
      <c r="P37" s="523"/>
      <c r="Q37" s="523"/>
      <c r="R37" s="523"/>
      <c r="S37" s="523"/>
      <c r="T37" s="3"/>
      <c r="U37" s="3"/>
    </row>
    <row r="38" spans="1:21" ht="10.5">
      <c r="A38" s="391" t="s">
        <v>150</v>
      </c>
      <c r="B38" s="32"/>
      <c r="C38" s="672">
        <v>56.38655462184874</v>
      </c>
      <c r="D38" s="673"/>
      <c r="E38" s="441">
        <v>68.25802774083222</v>
      </c>
      <c r="F38" s="441"/>
      <c r="G38" s="441">
        <v>78.04592901878914</v>
      </c>
      <c r="H38" s="10"/>
      <c r="I38" s="441">
        <v>55.81243063263041</v>
      </c>
      <c r="J38" s="441"/>
      <c r="K38" s="441">
        <v>65.11350737797957</v>
      </c>
      <c r="L38" s="441"/>
      <c r="M38" s="441">
        <v>81.7137367915466</v>
      </c>
      <c r="N38" s="10"/>
      <c r="O38" s="441">
        <v>56.73630831643002</v>
      </c>
      <c r="P38" s="441"/>
      <c r="Q38" s="441">
        <v>71.43015267175572</v>
      </c>
      <c r="R38" s="441"/>
      <c r="S38" s="441">
        <v>74.62000897263347</v>
      </c>
      <c r="T38" s="3"/>
      <c r="U38" s="3"/>
    </row>
    <row r="39" spans="1:21" ht="9.75">
      <c r="A39" s="390"/>
      <c r="B39" s="8"/>
      <c r="C39" s="667"/>
      <c r="D39" s="57"/>
      <c r="E39" s="523"/>
      <c r="F39" s="523"/>
      <c r="G39" s="523"/>
      <c r="H39" s="6"/>
      <c r="I39" s="523"/>
      <c r="J39" s="523"/>
      <c r="K39" s="523"/>
      <c r="L39" s="523"/>
      <c r="M39" s="523"/>
      <c r="N39" s="6"/>
      <c r="O39" s="523"/>
      <c r="P39" s="523"/>
      <c r="Q39" s="523"/>
      <c r="R39" s="523"/>
      <c r="S39" s="523"/>
      <c r="T39" s="3"/>
      <c r="U39" s="3"/>
    </row>
    <row r="40" spans="1:21" ht="10.5">
      <c r="A40" s="391" t="s">
        <v>151</v>
      </c>
      <c r="B40" s="32"/>
      <c r="C40" s="672">
        <v>60.06559633027523</v>
      </c>
      <c r="D40" s="673"/>
      <c r="E40" s="441">
        <v>67.17562614538791</v>
      </c>
      <c r="F40" s="441"/>
      <c r="G40" s="441">
        <v>75.95503181029497</v>
      </c>
      <c r="H40" s="10"/>
      <c r="I40" s="441">
        <v>57.36459602111246</v>
      </c>
      <c r="J40" s="441"/>
      <c r="K40" s="441">
        <v>65.23440889370933</v>
      </c>
      <c r="L40" s="441"/>
      <c r="M40" s="441">
        <v>73.28832354859752</v>
      </c>
      <c r="N40" s="10"/>
      <c r="O40" s="441">
        <v>61.69732646553839</v>
      </c>
      <c r="P40" s="441"/>
      <c r="Q40" s="441">
        <v>68.76762285968424</v>
      </c>
      <c r="R40" s="441"/>
      <c r="S40" s="441">
        <v>78.0787012987013</v>
      </c>
      <c r="T40" s="3"/>
      <c r="U40" s="3"/>
    </row>
    <row r="41" spans="1:21" ht="9.75">
      <c r="A41" s="390" t="s">
        <v>152</v>
      </c>
      <c r="B41" s="8"/>
      <c r="C41" s="667">
        <v>57.046247818499126</v>
      </c>
      <c r="D41" s="57"/>
      <c r="E41" s="523">
        <v>63.47374100719424</v>
      </c>
      <c r="F41" s="523"/>
      <c r="G41" s="523">
        <v>66.32252964426877</v>
      </c>
      <c r="H41" s="6"/>
      <c r="I41" s="523">
        <v>51.74683544303797</v>
      </c>
      <c r="J41" s="523"/>
      <c r="K41" s="523">
        <v>62.63746438746439</v>
      </c>
      <c r="L41" s="523"/>
      <c r="M41" s="523">
        <v>66.66472545757071</v>
      </c>
      <c r="N41" s="6"/>
      <c r="O41" s="523">
        <v>60.78422619047619</v>
      </c>
      <c r="P41" s="523"/>
      <c r="Q41" s="523">
        <v>64.32703488372093</v>
      </c>
      <c r="R41" s="523"/>
      <c r="S41" s="523">
        <v>66.01280120481928</v>
      </c>
      <c r="T41" s="3"/>
      <c r="U41" s="3"/>
    </row>
    <row r="42" spans="1:21" ht="9.75">
      <c r="A42" s="390" t="s">
        <v>153</v>
      </c>
      <c r="B42" s="8"/>
      <c r="C42" s="667">
        <v>64.83215962441315</v>
      </c>
      <c r="D42" s="674"/>
      <c r="E42" s="523">
        <v>74.58449358449359</v>
      </c>
      <c r="F42" s="523"/>
      <c r="G42" s="523">
        <v>102.37518079259473</v>
      </c>
      <c r="H42" s="6"/>
      <c r="I42" s="523">
        <v>63.33592534992224</v>
      </c>
      <c r="J42" s="523"/>
      <c r="K42" s="523">
        <v>68.6393831553974</v>
      </c>
      <c r="L42" s="523"/>
      <c r="M42" s="523">
        <v>92.50411132194813</v>
      </c>
      <c r="N42" s="6"/>
      <c r="O42" s="523">
        <v>65.73892554194157</v>
      </c>
      <c r="P42" s="523"/>
      <c r="Q42" s="523">
        <v>79.65452706120385</v>
      </c>
      <c r="R42" s="523"/>
      <c r="S42" s="523">
        <v>110.69402985074628</v>
      </c>
      <c r="T42" s="3"/>
      <c r="U42" s="3"/>
    </row>
    <row r="43" spans="1:21" ht="9.75">
      <c r="A43" s="390" t="s">
        <v>154</v>
      </c>
      <c r="B43" s="8"/>
      <c r="C43" s="667">
        <v>65.98598130841121</v>
      </c>
      <c r="D43" s="675"/>
      <c r="E43" s="523">
        <v>74.84221980413493</v>
      </c>
      <c r="F43" s="523"/>
      <c r="G43" s="523">
        <v>61.71764705882353</v>
      </c>
      <c r="H43" s="6"/>
      <c r="I43" s="523">
        <v>64.8931623931624</v>
      </c>
      <c r="J43" s="523"/>
      <c r="K43" s="523">
        <v>73.56564417177914</v>
      </c>
      <c r="L43" s="523"/>
      <c r="M43" s="523">
        <v>58.27490774907749</v>
      </c>
      <c r="N43" s="6"/>
      <c r="O43" s="523">
        <v>66.61274509803921</v>
      </c>
      <c r="P43" s="523"/>
      <c r="Q43" s="523">
        <v>75.85923753665689</v>
      </c>
      <c r="R43" s="523"/>
      <c r="S43" s="523">
        <v>64.59722222222223</v>
      </c>
      <c r="T43" s="3"/>
      <c r="U43" s="3"/>
    </row>
    <row r="44" spans="1:21" ht="9.75">
      <c r="A44" s="390" t="s">
        <v>155</v>
      </c>
      <c r="B44" s="8"/>
      <c r="C44" s="667">
        <v>58.38609112709832</v>
      </c>
      <c r="D44" s="675"/>
      <c r="E44" s="523">
        <v>65.99528795811518</v>
      </c>
      <c r="F44" s="523"/>
      <c r="G44" s="523">
        <v>66.15237575095576</v>
      </c>
      <c r="H44" s="6"/>
      <c r="I44" s="523">
        <v>57.01779359430605</v>
      </c>
      <c r="J44" s="523"/>
      <c r="K44" s="523">
        <v>63.79040404040404</v>
      </c>
      <c r="L44" s="523"/>
      <c r="M44" s="523">
        <v>58.88765432098766</v>
      </c>
      <c r="N44" s="6"/>
      <c r="O44" s="523">
        <v>59.08137432188065</v>
      </c>
      <c r="P44" s="523"/>
      <c r="Q44" s="523">
        <v>67.55724508050089</v>
      </c>
      <c r="R44" s="523"/>
      <c r="S44" s="523">
        <v>71.91576885406464</v>
      </c>
      <c r="T44" s="3"/>
      <c r="U44" s="3"/>
    </row>
    <row r="45" spans="1:21" ht="9.75">
      <c r="A45" s="390" t="s">
        <v>156</v>
      </c>
      <c r="B45" s="8"/>
      <c r="C45" s="667">
        <v>56.875790424570916</v>
      </c>
      <c r="D45" s="675"/>
      <c r="E45" s="523">
        <v>62.533419647192105</v>
      </c>
      <c r="F45" s="523"/>
      <c r="G45" s="523">
        <v>69.3063847429519</v>
      </c>
      <c r="H45" s="6"/>
      <c r="I45" s="523">
        <v>53.94584837545126</v>
      </c>
      <c r="J45" s="523"/>
      <c r="K45" s="523">
        <v>62.34490481522956</v>
      </c>
      <c r="L45" s="523"/>
      <c r="M45" s="523">
        <v>71.97796695042564</v>
      </c>
      <c r="N45" s="6"/>
      <c r="O45" s="523">
        <v>58.63629790310918</v>
      </c>
      <c r="P45" s="523"/>
      <c r="Q45" s="523">
        <v>62.67771428571429</v>
      </c>
      <c r="R45" s="523"/>
      <c r="S45" s="523">
        <v>67.41917226742129</v>
      </c>
      <c r="T45" s="3"/>
      <c r="U45" s="3"/>
    </row>
    <row r="46" spans="1:21" ht="9.75">
      <c r="A46" s="390"/>
      <c r="B46" s="8"/>
      <c r="C46" s="667"/>
      <c r="D46" s="674"/>
      <c r="E46" s="523"/>
      <c r="F46" s="523"/>
      <c r="G46" s="523"/>
      <c r="H46" s="6"/>
      <c r="I46" s="523"/>
      <c r="J46" s="523"/>
      <c r="K46" s="523"/>
      <c r="L46" s="523"/>
      <c r="M46" s="523"/>
      <c r="N46" s="6"/>
      <c r="O46" s="523"/>
      <c r="P46" s="523"/>
      <c r="Q46" s="523"/>
      <c r="R46" s="523"/>
      <c r="S46" s="523"/>
      <c r="T46" s="3"/>
      <c r="U46" s="3"/>
    </row>
    <row r="47" spans="1:21" ht="10.5">
      <c r="A47" s="391" t="s">
        <v>157</v>
      </c>
      <c r="B47" s="32"/>
      <c r="C47" s="672">
        <v>51.64984680199157</v>
      </c>
      <c r="D47" s="676"/>
      <c r="E47" s="441">
        <v>67.66926706750894</v>
      </c>
      <c r="F47" s="677"/>
      <c r="G47" s="441">
        <v>75.10702185919153</v>
      </c>
      <c r="H47" s="10"/>
      <c r="I47" s="441">
        <v>53.18913594145792</v>
      </c>
      <c r="J47" s="441"/>
      <c r="K47" s="441">
        <v>67.51158846806105</v>
      </c>
      <c r="L47" s="441"/>
      <c r="M47" s="441">
        <v>75.21661824520628</v>
      </c>
      <c r="N47" s="10"/>
      <c r="O47" s="441">
        <v>50.85618923233203</v>
      </c>
      <c r="P47" s="441"/>
      <c r="Q47" s="441">
        <v>67.77611082737488</v>
      </c>
      <c r="R47" s="441"/>
      <c r="S47" s="441">
        <v>75.03415237212178</v>
      </c>
      <c r="T47" s="3"/>
      <c r="U47" s="3"/>
    </row>
    <row r="48" spans="1:21" ht="9.75">
      <c r="A48" s="390" t="s">
        <v>158</v>
      </c>
      <c r="B48" s="8"/>
      <c r="C48" s="667">
        <v>53.60722347629797</v>
      </c>
      <c r="D48" s="674"/>
      <c r="E48" s="523">
        <v>85.4486301369863</v>
      </c>
      <c r="F48" s="523"/>
      <c r="G48" s="523">
        <v>86.76222222222222</v>
      </c>
      <c r="H48" s="6"/>
      <c r="I48" s="523">
        <v>48.485915492957744</v>
      </c>
      <c r="J48" s="523"/>
      <c r="K48" s="523">
        <v>82.92225609756098</v>
      </c>
      <c r="L48" s="523"/>
      <c r="M48" s="523">
        <v>82.51158301158301</v>
      </c>
      <c r="N48" s="6"/>
      <c r="O48" s="523">
        <v>56.02325581395349</v>
      </c>
      <c r="P48" s="523"/>
      <c r="Q48" s="523">
        <v>86.96076642335767</v>
      </c>
      <c r="R48" s="523"/>
      <c r="S48" s="523">
        <v>89.40865384615384</v>
      </c>
      <c r="T48" s="3"/>
      <c r="U48" s="3"/>
    </row>
    <row r="49" spans="1:21" ht="9.75">
      <c r="A49" s="390" t="s">
        <v>159</v>
      </c>
      <c r="B49" s="8"/>
      <c r="C49" s="667">
        <v>54.45661538461538</v>
      </c>
      <c r="D49" s="674"/>
      <c r="E49" s="523">
        <v>64.64685990338164</v>
      </c>
      <c r="F49" s="523"/>
      <c r="G49" s="523">
        <v>82.97685714285714</v>
      </c>
      <c r="H49" s="6"/>
      <c r="I49" s="523">
        <v>55.72693032015066</v>
      </c>
      <c r="J49" s="523"/>
      <c r="K49" s="523">
        <v>62.95907147220525</v>
      </c>
      <c r="L49" s="523"/>
      <c r="M49" s="523">
        <v>86.58499335989376</v>
      </c>
      <c r="N49" s="6"/>
      <c r="O49" s="523">
        <v>53.8400365630713</v>
      </c>
      <c r="P49" s="523"/>
      <c r="Q49" s="523">
        <v>65.75069916100679</v>
      </c>
      <c r="R49" s="523"/>
      <c r="S49" s="523">
        <v>80.25175526579739</v>
      </c>
      <c r="T49" s="3"/>
      <c r="U49" s="3"/>
    </row>
    <row r="50" spans="1:21" ht="9.75">
      <c r="A50" s="390" t="s">
        <v>160</v>
      </c>
      <c r="B50" s="8"/>
      <c r="C50" s="667">
        <v>50.365487674169344</v>
      </c>
      <c r="D50" s="674"/>
      <c r="E50" s="523">
        <v>66.16066983480425</v>
      </c>
      <c r="F50" s="523"/>
      <c r="G50" s="523">
        <v>66.15127803860199</v>
      </c>
      <c r="H50" s="6"/>
      <c r="I50" s="523">
        <v>52.752631578947366</v>
      </c>
      <c r="J50" s="523"/>
      <c r="K50" s="523">
        <v>66.5360465116279</v>
      </c>
      <c r="L50" s="523"/>
      <c r="M50" s="523">
        <v>63.2698717948718</v>
      </c>
      <c r="N50" s="6"/>
      <c r="O50" s="523">
        <v>49.31558641975309</v>
      </c>
      <c r="P50" s="523"/>
      <c r="Q50" s="523">
        <v>65.92145238977399</v>
      </c>
      <c r="R50" s="523"/>
      <c r="S50" s="523">
        <v>68.12796833773088</v>
      </c>
      <c r="T50" s="3"/>
      <c r="U50" s="3"/>
    </row>
    <row r="51" spans="1:21" ht="9.75">
      <c r="A51" s="390" t="s">
        <v>161</v>
      </c>
      <c r="B51" s="8"/>
      <c r="C51" s="667">
        <v>52.56015779092702</v>
      </c>
      <c r="D51" s="674"/>
      <c r="E51" s="523">
        <v>70.93353941267388</v>
      </c>
      <c r="F51" s="523"/>
      <c r="G51" s="523">
        <v>71.57029177718833</v>
      </c>
      <c r="H51" s="6"/>
      <c r="I51" s="523">
        <v>54.23529411764706</v>
      </c>
      <c r="J51" s="523"/>
      <c r="K51" s="523">
        <v>72.78293135435993</v>
      </c>
      <c r="L51" s="523"/>
      <c r="M51" s="523">
        <v>79.96913580246914</v>
      </c>
      <c r="N51" s="6"/>
      <c r="O51" s="523">
        <v>51.58125</v>
      </c>
      <c r="P51" s="523"/>
      <c r="Q51" s="523">
        <v>69.61324503311258</v>
      </c>
      <c r="R51" s="523"/>
      <c r="S51" s="523">
        <v>65.24186046511628</v>
      </c>
      <c r="T51" s="3"/>
      <c r="U51" s="3"/>
    </row>
    <row r="52" spans="1:21" ht="9.75">
      <c r="A52" s="390" t="s">
        <v>162</v>
      </c>
      <c r="B52" s="8"/>
      <c r="C52" s="667">
        <v>58.79666666666667</v>
      </c>
      <c r="D52" s="674"/>
      <c r="E52" s="523">
        <v>62.6901688182721</v>
      </c>
      <c r="F52" s="523"/>
      <c r="G52" s="523">
        <v>81.26739283204498</v>
      </c>
      <c r="H52" s="6"/>
      <c r="I52" s="523">
        <v>60.189448441247</v>
      </c>
      <c r="J52" s="523"/>
      <c r="K52" s="523">
        <v>63.84681583476764</v>
      </c>
      <c r="L52" s="523"/>
      <c r="M52" s="523">
        <v>84.22942884801549</v>
      </c>
      <c r="N52" s="6"/>
      <c r="O52" s="523">
        <v>58.05491698595147</v>
      </c>
      <c r="P52" s="523"/>
      <c r="Q52" s="523">
        <v>61.96718665949435</v>
      </c>
      <c r="R52" s="523"/>
      <c r="S52" s="523">
        <v>79.57970215113072</v>
      </c>
      <c r="T52" s="3"/>
      <c r="U52" s="3"/>
    </row>
    <row r="53" spans="1:21" ht="9.75">
      <c r="A53" s="390" t="s">
        <v>163</v>
      </c>
      <c r="B53" s="8"/>
      <c r="C53" s="667">
        <v>56.648471615720524</v>
      </c>
      <c r="D53" s="674"/>
      <c r="E53" s="523">
        <v>62.62839673913044</v>
      </c>
      <c r="F53" s="523"/>
      <c r="G53" s="523">
        <v>87.8994368463395</v>
      </c>
      <c r="H53" s="6"/>
      <c r="I53" s="523">
        <v>57.956756756756754</v>
      </c>
      <c r="J53" s="523"/>
      <c r="K53" s="523">
        <v>57.28173374613003</v>
      </c>
      <c r="L53" s="523"/>
      <c r="M53" s="523">
        <v>74.11133200795229</v>
      </c>
      <c r="N53" s="6"/>
      <c r="O53" s="523">
        <v>55.76190476190476</v>
      </c>
      <c r="P53" s="523"/>
      <c r="Q53" s="523">
        <v>66.80992736077482</v>
      </c>
      <c r="R53" s="523"/>
      <c r="S53" s="523">
        <v>97.27162162162162</v>
      </c>
      <c r="T53" s="3"/>
      <c r="U53" s="3"/>
    </row>
    <row r="54" spans="1:21" ht="9.75">
      <c r="A54" s="390" t="s">
        <v>164</v>
      </c>
      <c r="B54" s="8"/>
      <c r="C54" s="667">
        <v>51.453453453453456</v>
      </c>
      <c r="D54" s="674"/>
      <c r="E54" s="523">
        <v>66.26564673157162</v>
      </c>
      <c r="F54" s="523"/>
      <c r="G54" s="523">
        <v>66.56778309409889</v>
      </c>
      <c r="H54" s="6"/>
      <c r="I54" s="523">
        <v>49.13235294117647</v>
      </c>
      <c r="J54" s="523"/>
      <c r="K54" s="523">
        <v>65.60567823343848</v>
      </c>
      <c r="L54" s="523"/>
      <c r="M54" s="523">
        <v>66.06161137440758</v>
      </c>
      <c r="N54" s="6"/>
      <c r="O54" s="523">
        <v>53.055837563451774</v>
      </c>
      <c r="P54" s="523"/>
      <c r="Q54" s="523">
        <v>66.7860696517413</v>
      </c>
      <c r="R54" s="523"/>
      <c r="S54" s="523">
        <v>66.82451923076923</v>
      </c>
      <c r="T54" s="3"/>
      <c r="U54" s="3"/>
    </row>
    <row r="55" spans="1:21" ht="9.75">
      <c r="A55" s="390" t="s">
        <v>165</v>
      </c>
      <c r="B55" s="8"/>
      <c r="C55" s="667">
        <v>47.154802259887006</v>
      </c>
      <c r="D55" s="674"/>
      <c r="E55" s="523">
        <v>68.92016551052696</v>
      </c>
      <c r="F55" s="523"/>
      <c r="G55" s="523">
        <v>71.49974160206719</v>
      </c>
      <c r="H55" s="6"/>
      <c r="I55" s="523">
        <v>49.74235104669887</v>
      </c>
      <c r="J55" s="523"/>
      <c r="K55" s="523">
        <v>69.4325487944891</v>
      </c>
      <c r="L55" s="523"/>
      <c r="M55" s="523">
        <v>72.08105837883242</v>
      </c>
      <c r="N55" s="6"/>
      <c r="O55" s="523">
        <v>45.75630983463881</v>
      </c>
      <c r="P55" s="523"/>
      <c r="Q55" s="523">
        <v>68.54299598563279</v>
      </c>
      <c r="R55" s="523"/>
      <c r="S55" s="523">
        <v>71.0955023364486</v>
      </c>
      <c r="T55" s="3"/>
      <c r="U55" s="3"/>
    </row>
    <row r="56" spans="1:21" ht="9.75">
      <c r="A56" s="390" t="s">
        <v>166</v>
      </c>
      <c r="B56" s="8"/>
      <c r="C56" s="667">
        <v>55.08050847457627</v>
      </c>
      <c r="D56" s="674"/>
      <c r="E56" s="523">
        <v>65.2564308681672</v>
      </c>
      <c r="F56" s="523"/>
      <c r="G56" s="523">
        <v>65.13047068538398</v>
      </c>
      <c r="H56" s="6"/>
      <c r="I56" s="523">
        <v>56.02097902097902</v>
      </c>
      <c r="J56" s="523"/>
      <c r="K56" s="523">
        <v>69.62693156732892</v>
      </c>
      <c r="L56" s="523"/>
      <c r="M56" s="523">
        <v>65.56265356265357</v>
      </c>
      <c r="N56" s="6"/>
      <c r="O56" s="523">
        <v>54.671732522796354</v>
      </c>
      <c r="P56" s="523"/>
      <c r="Q56" s="523">
        <v>62.75347661188369</v>
      </c>
      <c r="R56" s="523"/>
      <c r="S56" s="523">
        <v>64.91169154228855</v>
      </c>
      <c r="T56" s="3"/>
      <c r="U56" s="3"/>
    </row>
    <row r="57" spans="1:21" ht="9.75">
      <c r="A57" s="390"/>
      <c r="B57" s="8"/>
      <c r="C57" s="667"/>
      <c r="D57" s="674"/>
      <c r="E57" s="523"/>
      <c r="F57" s="523"/>
      <c r="G57" s="523"/>
      <c r="H57" s="6"/>
      <c r="I57" s="523"/>
      <c r="J57" s="523"/>
      <c r="K57" s="523"/>
      <c r="L57" s="523"/>
      <c r="M57" s="523"/>
      <c r="N57" s="6"/>
      <c r="O57" s="523"/>
      <c r="P57" s="523"/>
      <c r="Q57" s="523"/>
      <c r="R57" s="523"/>
      <c r="S57" s="523"/>
      <c r="T57" s="3"/>
      <c r="U57" s="3"/>
    </row>
    <row r="58" spans="1:21" ht="10.5">
      <c r="A58" s="389" t="s">
        <v>167</v>
      </c>
      <c r="B58" s="32"/>
      <c r="C58" s="672">
        <v>57.825039651070576</v>
      </c>
      <c r="D58" s="31"/>
      <c r="E58" s="441">
        <v>67.18829202316897</v>
      </c>
      <c r="F58" s="31"/>
      <c r="G58" s="441">
        <v>66.85930910444058</v>
      </c>
      <c r="H58" s="10"/>
      <c r="I58" s="441">
        <v>58.77480400108137</v>
      </c>
      <c r="J58" s="441"/>
      <c r="K58" s="441">
        <v>68.84043511397492</v>
      </c>
      <c r="L58" s="441"/>
      <c r="M58" s="441">
        <v>68.20416391760135</v>
      </c>
      <c r="N58" s="10"/>
      <c r="O58" s="441">
        <v>57.27516043199249</v>
      </c>
      <c r="P58" s="441"/>
      <c r="Q58" s="441">
        <v>65.97032383287363</v>
      </c>
      <c r="R58" s="441"/>
      <c r="S58" s="441">
        <v>65.87338098565056</v>
      </c>
      <c r="T58" s="3"/>
      <c r="U58" s="3"/>
    </row>
    <row r="59" spans="1:21" ht="9.75">
      <c r="A59" s="388" t="s">
        <v>168</v>
      </c>
      <c r="B59" s="8"/>
      <c r="C59" s="667">
        <v>57.833375763747455</v>
      </c>
      <c r="D59" s="674"/>
      <c r="E59" s="523">
        <v>67.61581199789774</v>
      </c>
      <c r="F59" s="523"/>
      <c r="G59" s="523">
        <v>67.12675438596492</v>
      </c>
      <c r="H59" s="6"/>
      <c r="I59" s="523">
        <v>58.657663977551735</v>
      </c>
      <c r="J59" s="523"/>
      <c r="K59" s="523">
        <v>69.33436419865382</v>
      </c>
      <c r="L59" s="523"/>
      <c r="M59" s="523">
        <v>67.12067955477445</v>
      </c>
      <c r="N59" s="6"/>
      <c r="O59" s="523">
        <v>57.36383616383616</v>
      </c>
      <c r="P59" s="523"/>
      <c r="Q59" s="523">
        <v>66.40807977499361</v>
      </c>
      <c r="R59" s="523"/>
      <c r="S59" s="523">
        <v>67.13094756705756</v>
      </c>
      <c r="T59" s="3"/>
      <c r="U59" s="3"/>
    </row>
    <row r="60" spans="1:21" ht="9.75">
      <c r="A60" s="388" t="s">
        <v>169</v>
      </c>
      <c r="B60" s="8"/>
      <c r="C60" s="667">
        <v>59.45788667687596</v>
      </c>
      <c r="D60" s="674"/>
      <c r="E60" s="523">
        <v>62.32858885725905</v>
      </c>
      <c r="F60" s="523"/>
      <c r="G60" s="523">
        <v>58.84326306141155</v>
      </c>
      <c r="H60" s="6"/>
      <c r="I60" s="523">
        <v>63.340425531914896</v>
      </c>
      <c r="J60" s="523"/>
      <c r="K60" s="523">
        <v>60.232682060390765</v>
      </c>
      <c r="L60" s="523"/>
      <c r="M60" s="523">
        <v>55.26724137931034</v>
      </c>
      <c r="N60" s="6"/>
      <c r="O60" s="523">
        <v>57.27511961722488</v>
      </c>
      <c r="P60" s="523"/>
      <c r="Q60" s="523">
        <v>64.09902475618905</v>
      </c>
      <c r="R60" s="523"/>
      <c r="S60" s="523">
        <v>61.4896331738437</v>
      </c>
      <c r="T60" s="3"/>
      <c r="U60" s="3"/>
    </row>
    <row r="61" spans="1:21" ht="9.75">
      <c r="A61" s="388" t="s">
        <v>170</v>
      </c>
      <c r="B61" s="8"/>
      <c r="C61" s="667">
        <v>52.82520325203252</v>
      </c>
      <c r="D61" s="674"/>
      <c r="E61" s="523">
        <v>64.04764890282132</v>
      </c>
      <c r="F61" s="523"/>
      <c r="G61" s="523">
        <v>59.84089666484418</v>
      </c>
      <c r="H61" s="6"/>
      <c r="I61" s="523">
        <v>52.650273224043715</v>
      </c>
      <c r="J61" s="523"/>
      <c r="K61" s="523">
        <v>63.19820828667413</v>
      </c>
      <c r="L61" s="523"/>
      <c r="M61" s="523">
        <v>60.088062622309195</v>
      </c>
      <c r="N61" s="6"/>
      <c r="O61" s="523">
        <v>52.92880258899677</v>
      </c>
      <c r="P61" s="523"/>
      <c r="Q61" s="523">
        <v>65.12820512820512</v>
      </c>
      <c r="R61" s="523"/>
      <c r="S61" s="523">
        <v>59.52788104089219</v>
      </c>
      <c r="T61" s="3"/>
      <c r="U61" s="3"/>
    </row>
    <row r="62" spans="1:21" ht="9.75">
      <c r="A62" s="388" t="s">
        <v>171</v>
      </c>
      <c r="B62" s="8"/>
      <c r="C62" s="667">
        <v>59.04691812327507</v>
      </c>
      <c r="D62" s="674"/>
      <c r="E62" s="523">
        <v>68.86682735763785</v>
      </c>
      <c r="F62" s="523"/>
      <c r="G62" s="523">
        <v>74.34114665821983</v>
      </c>
      <c r="H62" s="6"/>
      <c r="I62" s="523">
        <v>59.66279069767442</v>
      </c>
      <c r="J62" s="523"/>
      <c r="K62" s="523">
        <v>75.39014084507042</v>
      </c>
      <c r="L62" s="523"/>
      <c r="M62" s="523">
        <v>89.87232574189096</v>
      </c>
      <c r="N62" s="6"/>
      <c r="O62" s="523">
        <v>58.64383561643836</v>
      </c>
      <c r="P62" s="523"/>
      <c r="Q62" s="523">
        <v>63.988941548183256</v>
      </c>
      <c r="R62" s="523"/>
      <c r="S62" s="523">
        <v>61.16510538641686</v>
      </c>
      <c r="T62" s="3"/>
      <c r="U62" s="3"/>
    </row>
    <row r="63" spans="1:21" ht="9.75">
      <c r="A63" s="388"/>
      <c r="B63" s="8"/>
      <c r="C63" s="667"/>
      <c r="D63" s="674"/>
      <c r="E63" s="523"/>
      <c r="F63" s="523"/>
      <c r="G63" s="523"/>
      <c r="H63" s="6"/>
      <c r="I63" s="523"/>
      <c r="J63" s="523"/>
      <c r="K63" s="523"/>
      <c r="L63" s="523"/>
      <c r="M63" s="523"/>
      <c r="N63" s="6"/>
      <c r="O63" s="523"/>
      <c r="P63" s="523"/>
      <c r="Q63" s="523"/>
      <c r="R63" s="523"/>
      <c r="S63" s="523"/>
      <c r="T63" s="3"/>
      <c r="U63" s="3"/>
    </row>
    <row r="64" spans="1:21" ht="10.5">
      <c r="A64" s="387" t="s">
        <v>172</v>
      </c>
      <c r="B64" s="32"/>
      <c r="C64" s="672">
        <v>60.332674170976574</v>
      </c>
      <c r="D64" s="31"/>
      <c r="E64" s="441">
        <v>74.57129227833687</v>
      </c>
      <c r="F64" s="31"/>
      <c r="G64" s="441">
        <v>67.2367635175491</v>
      </c>
      <c r="H64" s="10"/>
      <c r="I64" s="441">
        <v>66.74028056112225</v>
      </c>
      <c r="J64" s="441"/>
      <c r="K64" s="441">
        <v>77.8905232191637</v>
      </c>
      <c r="L64" s="441"/>
      <c r="M64" s="441">
        <v>67.03988797420011</v>
      </c>
      <c r="N64" s="10"/>
      <c r="O64" s="441">
        <v>56.41333660210836</v>
      </c>
      <c r="P64" s="441"/>
      <c r="Q64" s="441">
        <v>71.96980676328502</v>
      </c>
      <c r="R64" s="441"/>
      <c r="S64" s="441">
        <v>67.37628155165177</v>
      </c>
      <c r="T64" s="3"/>
      <c r="U64" s="3"/>
    </row>
    <row r="65" spans="1:21" ht="9.75">
      <c r="A65" s="388" t="s">
        <v>173</v>
      </c>
      <c r="B65" s="8"/>
      <c r="C65" s="667">
        <v>68.54585953878407</v>
      </c>
      <c r="D65" s="674"/>
      <c r="E65" s="523">
        <v>80.76543454563472</v>
      </c>
      <c r="F65" s="523"/>
      <c r="G65" s="523">
        <v>74.647948392555</v>
      </c>
      <c r="H65" s="6"/>
      <c r="I65" s="523">
        <v>83.72243107769424</v>
      </c>
      <c r="J65" s="523"/>
      <c r="K65" s="523">
        <v>91.46133625410734</v>
      </c>
      <c r="L65" s="523"/>
      <c r="M65" s="523">
        <v>75.63498694516971</v>
      </c>
      <c r="N65" s="6"/>
      <c r="O65" s="523">
        <v>57.63513513513514</v>
      </c>
      <c r="P65" s="523"/>
      <c r="Q65" s="523">
        <v>71.92960550126674</v>
      </c>
      <c r="R65" s="523"/>
      <c r="S65" s="523">
        <v>73.97848888888889</v>
      </c>
      <c r="T65" s="3"/>
      <c r="U65" s="3"/>
    </row>
    <row r="66" spans="1:21" ht="9.75">
      <c r="A66" s="388" t="s">
        <v>174</v>
      </c>
      <c r="B66" s="8"/>
      <c r="C66" s="667">
        <v>60.0590490797546</v>
      </c>
      <c r="D66" s="674"/>
      <c r="E66" s="523">
        <v>67.16497915425849</v>
      </c>
      <c r="F66" s="523"/>
      <c r="G66" s="523">
        <v>62.21994884910486</v>
      </c>
      <c r="H66" s="6"/>
      <c r="I66" s="523">
        <v>67.63389121338912</v>
      </c>
      <c r="J66" s="523"/>
      <c r="K66" s="523">
        <v>68.51290760869566</v>
      </c>
      <c r="L66" s="523"/>
      <c r="M66" s="523">
        <v>59.87071240105541</v>
      </c>
      <c r="N66" s="6"/>
      <c r="O66" s="523">
        <v>55.67554479418886</v>
      </c>
      <c r="P66" s="523"/>
      <c r="Q66" s="523">
        <v>66.11293743372217</v>
      </c>
      <c r="R66" s="523"/>
      <c r="S66" s="523">
        <v>63.889375</v>
      </c>
      <c r="T66" s="3"/>
      <c r="U66" s="3"/>
    </row>
    <row r="67" spans="1:21" ht="9.75">
      <c r="A67" s="388" t="s">
        <v>175</v>
      </c>
      <c r="B67" s="8"/>
      <c r="C67" s="667">
        <v>56.473094170403584</v>
      </c>
      <c r="D67" s="674"/>
      <c r="E67" s="523">
        <v>72.59509556815794</v>
      </c>
      <c r="F67" s="523"/>
      <c r="G67" s="523">
        <v>63.77338660110633</v>
      </c>
      <c r="H67" s="6"/>
      <c r="I67" s="523">
        <v>57.29903978052126</v>
      </c>
      <c r="J67" s="523"/>
      <c r="K67" s="523">
        <v>72.04745145631068</v>
      </c>
      <c r="L67" s="523"/>
      <c r="M67" s="523">
        <v>63.406103286384976</v>
      </c>
      <c r="N67" s="6"/>
      <c r="O67" s="523">
        <v>56.00195618153364</v>
      </c>
      <c r="P67" s="523"/>
      <c r="Q67" s="523">
        <v>73.01277304701962</v>
      </c>
      <c r="R67" s="523"/>
      <c r="S67" s="523">
        <v>64.03818489528243</v>
      </c>
      <c r="T67" s="3"/>
      <c r="U67" s="3"/>
    </row>
    <row r="68" spans="1:21" ht="9.75">
      <c r="A68" s="388"/>
      <c r="B68" s="8"/>
      <c r="C68" s="667"/>
      <c r="D68" s="674"/>
      <c r="E68" s="523"/>
      <c r="F68" s="523"/>
      <c r="G68" s="523"/>
      <c r="H68" s="6"/>
      <c r="I68" s="523"/>
      <c r="J68" s="523"/>
      <c r="K68" s="523"/>
      <c r="L68" s="523"/>
      <c r="M68" s="523"/>
      <c r="N68" s="6"/>
      <c r="O68" s="523"/>
      <c r="P68" s="523"/>
      <c r="Q68" s="523"/>
      <c r="R68" s="523"/>
      <c r="S68" s="523"/>
      <c r="T68" s="3"/>
      <c r="U68" s="3"/>
    </row>
    <row r="69" spans="1:21" ht="10.5">
      <c r="A69" s="389" t="s">
        <v>176</v>
      </c>
      <c r="B69" s="32"/>
      <c r="C69" s="672">
        <v>60.0968992248062</v>
      </c>
      <c r="D69" s="31"/>
      <c r="E69" s="441">
        <v>67.88410485220301</v>
      </c>
      <c r="F69" s="31"/>
      <c r="G69" s="441">
        <v>65.35444725963461</v>
      </c>
      <c r="H69" s="10"/>
      <c r="I69" s="441">
        <v>60.84662162162162</v>
      </c>
      <c r="J69" s="441"/>
      <c r="K69" s="441">
        <v>69.45790504160549</v>
      </c>
      <c r="L69" s="441"/>
      <c r="M69" s="441">
        <v>64.65576642335766</v>
      </c>
      <c r="N69" s="10"/>
      <c r="O69" s="441">
        <v>59.57645403377111</v>
      </c>
      <c r="P69" s="441"/>
      <c r="Q69" s="441">
        <v>66.56609961057593</v>
      </c>
      <c r="R69" s="441"/>
      <c r="S69" s="441">
        <v>65.94182621502209</v>
      </c>
      <c r="T69" s="3"/>
      <c r="U69" s="3"/>
    </row>
    <row r="70" spans="1:21" ht="9.75">
      <c r="A70" s="388" t="s">
        <v>177</v>
      </c>
      <c r="B70" s="8"/>
      <c r="C70" s="667">
        <v>60.16259788116076</v>
      </c>
      <c r="D70" s="674"/>
      <c r="E70" s="523">
        <v>66.55988906222916</v>
      </c>
      <c r="F70" s="523"/>
      <c r="G70" s="523">
        <v>65.23493582771373</v>
      </c>
      <c r="H70" s="6"/>
      <c r="I70" s="523">
        <v>59.668176670441675</v>
      </c>
      <c r="J70" s="523"/>
      <c r="K70" s="523">
        <v>67.63560551124003</v>
      </c>
      <c r="L70" s="523"/>
      <c r="M70" s="523">
        <v>63.35164835164835</v>
      </c>
      <c r="N70" s="6"/>
      <c r="O70" s="523">
        <v>60.50155279503105</v>
      </c>
      <c r="P70" s="523"/>
      <c r="Q70" s="523">
        <v>65.57455994686151</v>
      </c>
      <c r="R70" s="523"/>
      <c r="S70" s="523">
        <v>66.9394944053046</v>
      </c>
      <c r="T70" s="3"/>
      <c r="U70" s="3"/>
    </row>
    <row r="71" spans="1:21" ht="9.75">
      <c r="A71" s="388" t="s">
        <v>178</v>
      </c>
      <c r="B71" s="8"/>
      <c r="C71" s="667">
        <v>59.99791811242193</v>
      </c>
      <c r="D71" s="674"/>
      <c r="E71" s="523">
        <v>70.27440550688361</v>
      </c>
      <c r="F71" s="523"/>
      <c r="G71" s="523">
        <v>65.54376292212267</v>
      </c>
      <c r="H71" s="6"/>
      <c r="I71" s="523">
        <v>62.58961474036851</v>
      </c>
      <c r="J71" s="523"/>
      <c r="K71" s="523">
        <v>73.24246987951807</v>
      </c>
      <c r="L71" s="523"/>
      <c r="M71" s="523">
        <v>66.95084609186141</v>
      </c>
      <c r="N71" s="6"/>
      <c r="O71" s="523">
        <v>58.16469194312796</v>
      </c>
      <c r="P71" s="523"/>
      <c r="Q71" s="523">
        <v>68.16434689507494</v>
      </c>
      <c r="R71" s="523"/>
      <c r="S71" s="523">
        <v>64.49247441300422</v>
      </c>
      <c r="T71" s="3"/>
      <c r="U71" s="3"/>
    </row>
    <row r="72" spans="1:21" ht="9.75">
      <c r="A72" s="388"/>
      <c r="B72" s="8"/>
      <c r="C72" s="667"/>
      <c r="D72" s="674"/>
      <c r="E72" s="523"/>
      <c r="F72" s="523"/>
      <c r="G72" s="523"/>
      <c r="H72" s="6"/>
      <c r="I72" s="523"/>
      <c r="J72" s="523"/>
      <c r="K72" s="523"/>
      <c r="L72" s="523"/>
      <c r="M72" s="523"/>
      <c r="N72" s="6"/>
      <c r="O72" s="523"/>
      <c r="P72" s="523"/>
      <c r="Q72" s="523"/>
      <c r="R72" s="523"/>
      <c r="S72" s="523"/>
      <c r="T72" s="3"/>
      <c r="U72" s="3"/>
    </row>
    <row r="73" spans="1:21" ht="10.5">
      <c r="A73" s="389" t="s">
        <v>179</v>
      </c>
      <c r="B73" s="32"/>
      <c r="C73" s="672">
        <v>58.35974781765277</v>
      </c>
      <c r="D73" s="31"/>
      <c r="E73" s="441">
        <v>65.51361464968153</v>
      </c>
      <c r="F73" s="31"/>
      <c r="G73" s="441">
        <v>61.33658697989908</v>
      </c>
      <c r="H73" s="10"/>
      <c r="I73" s="441">
        <v>57.03807899971583</v>
      </c>
      <c r="J73" s="441"/>
      <c r="K73" s="441">
        <v>63.011283103319656</v>
      </c>
      <c r="L73" s="441"/>
      <c r="M73" s="441">
        <v>62.107848894108436</v>
      </c>
      <c r="N73" s="10"/>
      <c r="O73" s="441">
        <v>59.044617876601386</v>
      </c>
      <c r="P73" s="441"/>
      <c r="Q73" s="441">
        <v>67.37767435398722</v>
      </c>
      <c r="R73" s="441"/>
      <c r="S73" s="441">
        <v>60.77206303724928</v>
      </c>
      <c r="T73" s="3"/>
      <c r="U73" s="3"/>
    </row>
    <row r="74" spans="1:21" ht="9.75">
      <c r="A74" s="393" t="s">
        <v>180</v>
      </c>
      <c r="B74" s="8"/>
      <c r="C74" s="667">
        <v>56.75081392436764</v>
      </c>
      <c r="D74" s="674"/>
      <c r="E74" s="523">
        <v>65.54141005607133</v>
      </c>
      <c r="F74" s="523"/>
      <c r="G74" s="523">
        <v>61.911652287867206</v>
      </c>
      <c r="H74" s="6"/>
      <c r="I74" s="523">
        <v>54.06139677666923</v>
      </c>
      <c r="J74" s="523"/>
      <c r="K74" s="523">
        <v>62.77467765800042</v>
      </c>
      <c r="L74" s="523"/>
      <c r="M74" s="523">
        <v>63.30393900889454</v>
      </c>
      <c r="N74" s="6"/>
      <c r="O74" s="523">
        <v>58.05353159851301</v>
      </c>
      <c r="P74" s="523"/>
      <c r="Q74" s="523">
        <v>67.6704619388419</v>
      </c>
      <c r="R74" s="523"/>
      <c r="S74" s="523">
        <v>60.862504787437764</v>
      </c>
      <c r="T74" s="3"/>
      <c r="U74" s="3"/>
    </row>
    <row r="75" spans="1:21" ht="9.75">
      <c r="A75" s="388" t="s">
        <v>181</v>
      </c>
      <c r="B75" s="8"/>
      <c r="C75" s="667">
        <v>60.685614849187935</v>
      </c>
      <c r="D75" s="674"/>
      <c r="E75" s="523">
        <v>66.74877723432637</v>
      </c>
      <c r="F75" s="523"/>
      <c r="G75" s="523">
        <v>54.8089762611276</v>
      </c>
      <c r="H75" s="6"/>
      <c r="I75" s="523">
        <v>59.97318007662835</v>
      </c>
      <c r="J75" s="523"/>
      <c r="K75" s="523">
        <v>63.35777998017839</v>
      </c>
      <c r="L75" s="523"/>
      <c r="M75" s="523">
        <v>52.67579127459367</v>
      </c>
      <c r="N75" s="6"/>
      <c r="O75" s="523">
        <v>60.99500831946755</v>
      </c>
      <c r="P75" s="523"/>
      <c r="Q75" s="523">
        <v>69.50806451612904</v>
      </c>
      <c r="R75" s="523"/>
      <c r="S75" s="523">
        <v>56.44204322200393</v>
      </c>
      <c r="T75" s="3"/>
      <c r="U75" s="3"/>
    </row>
    <row r="76" spans="1:21" ht="9.75">
      <c r="A76" s="388" t="s">
        <v>182</v>
      </c>
      <c r="B76" s="8"/>
      <c r="C76" s="667">
        <v>55.02354399008674</v>
      </c>
      <c r="D76" s="674"/>
      <c r="E76" s="523">
        <v>65.5864545920985</v>
      </c>
      <c r="F76" s="523"/>
      <c r="G76" s="523">
        <v>58.297539149888145</v>
      </c>
      <c r="H76" s="6"/>
      <c r="I76" s="523">
        <v>51.99300699300699</v>
      </c>
      <c r="J76" s="523"/>
      <c r="K76" s="523">
        <v>65.44823066841415</v>
      </c>
      <c r="L76" s="523"/>
      <c r="M76" s="523">
        <v>52.8369140625</v>
      </c>
      <c r="N76" s="6"/>
      <c r="O76" s="523">
        <v>56.687140115163146</v>
      </c>
      <c r="P76" s="523"/>
      <c r="Q76" s="523">
        <v>65.67537942664418</v>
      </c>
      <c r="R76" s="523"/>
      <c r="S76" s="523">
        <v>62.91494632535095</v>
      </c>
      <c r="T76" s="3"/>
      <c r="U76" s="3"/>
    </row>
    <row r="77" spans="1:21" ht="9.75">
      <c r="A77" s="388" t="s">
        <v>183</v>
      </c>
      <c r="B77" s="8"/>
      <c r="C77" s="667">
        <v>59.88984509466437</v>
      </c>
      <c r="D77" s="674"/>
      <c r="E77" s="523">
        <v>65.19277108433735</v>
      </c>
      <c r="F77" s="523"/>
      <c r="G77" s="523">
        <v>63.23201189296333</v>
      </c>
      <c r="H77" s="6"/>
      <c r="I77" s="523">
        <v>59.76752546434991</v>
      </c>
      <c r="J77" s="523"/>
      <c r="K77" s="523">
        <v>62.753139066571904</v>
      </c>
      <c r="L77" s="523"/>
      <c r="M77" s="523">
        <v>65.97408312958436</v>
      </c>
      <c r="N77" s="6"/>
      <c r="O77" s="523">
        <v>59.958375293722725</v>
      </c>
      <c r="P77" s="523"/>
      <c r="Q77" s="523">
        <v>66.96152524905531</v>
      </c>
      <c r="R77" s="523"/>
      <c r="S77" s="523">
        <v>61.362833333333334</v>
      </c>
      <c r="T77" s="3"/>
      <c r="U77" s="3"/>
    </row>
    <row r="78" spans="1:21" ht="9.75">
      <c r="A78" s="388"/>
      <c r="B78" s="8"/>
      <c r="C78" s="667"/>
      <c r="D78" s="674"/>
      <c r="E78" s="523"/>
      <c r="F78" s="523"/>
      <c r="G78" s="523"/>
      <c r="H78" s="6"/>
      <c r="I78" s="523"/>
      <c r="J78" s="523"/>
      <c r="K78" s="523"/>
      <c r="L78" s="523"/>
      <c r="M78" s="523"/>
      <c r="N78" s="6"/>
      <c r="O78" s="523"/>
      <c r="P78" s="523"/>
      <c r="Q78" s="523"/>
      <c r="R78" s="523"/>
      <c r="S78" s="523"/>
      <c r="T78" s="3"/>
      <c r="U78" s="3"/>
    </row>
    <row r="79" spans="1:21" ht="10.5">
      <c r="A79" s="387" t="s">
        <v>184</v>
      </c>
      <c r="B79" s="32"/>
      <c r="C79" s="672">
        <v>56.543191196698764</v>
      </c>
      <c r="D79" s="31"/>
      <c r="E79" s="441">
        <v>67.3166691676382</v>
      </c>
      <c r="F79" s="31"/>
      <c r="G79" s="441">
        <v>74.4111220739851</v>
      </c>
      <c r="H79" s="10"/>
      <c r="I79" s="441">
        <v>57.75407621804148</v>
      </c>
      <c r="J79" s="441"/>
      <c r="K79" s="441">
        <v>68.85850593437281</v>
      </c>
      <c r="L79" s="441"/>
      <c r="M79" s="441">
        <v>75.41842144563918</v>
      </c>
      <c r="N79" s="10"/>
      <c r="O79" s="441">
        <v>55.872562115949776</v>
      </c>
      <c r="P79" s="441"/>
      <c r="Q79" s="441">
        <v>66.30240924660811</v>
      </c>
      <c r="R79" s="441"/>
      <c r="S79" s="441">
        <v>73.78585830494333</v>
      </c>
      <c r="T79" s="3"/>
      <c r="U79" s="3"/>
    </row>
    <row r="80" spans="1:21" ht="9.75">
      <c r="A80" s="388"/>
      <c r="B80" s="8"/>
      <c r="C80" s="667"/>
      <c r="D80" s="674"/>
      <c r="E80" s="523"/>
      <c r="F80" s="523"/>
      <c r="G80" s="523"/>
      <c r="H80" s="6"/>
      <c r="I80" s="523"/>
      <c r="J80" s="523"/>
      <c r="K80" s="523"/>
      <c r="L80" s="523"/>
      <c r="M80" s="523"/>
      <c r="N80" s="6"/>
      <c r="O80" s="523"/>
      <c r="P80" s="523"/>
      <c r="Q80" s="523"/>
      <c r="R80" s="523"/>
      <c r="S80" s="523"/>
      <c r="T80" s="3"/>
      <c r="U80" s="3"/>
    </row>
    <row r="81" spans="1:21" ht="10.5">
      <c r="A81" s="387" t="s">
        <v>185</v>
      </c>
      <c r="B81" s="32"/>
      <c r="C81" s="672">
        <v>65.07723674742144</v>
      </c>
      <c r="D81" s="31"/>
      <c r="E81" s="441">
        <v>70.64366812227074</v>
      </c>
      <c r="F81" s="441"/>
      <c r="G81" s="441">
        <v>83.71596117551901</v>
      </c>
      <c r="H81" s="10"/>
      <c r="I81" s="441">
        <v>63.19094247246022</v>
      </c>
      <c r="J81" s="441"/>
      <c r="K81" s="441">
        <v>70.18976437800862</v>
      </c>
      <c r="L81" s="441"/>
      <c r="M81" s="441">
        <v>83.5531202435312</v>
      </c>
      <c r="N81" s="10"/>
      <c r="O81" s="441">
        <v>66.2930966469428</v>
      </c>
      <c r="P81" s="441"/>
      <c r="Q81" s="441">
        <v>71.08407079646018</v>
      </c>
      <c r="R81" s="441"/>
      <c r="S81" s="441">
        <v>83.84539075731914</v>
      </c>
      <c r="T81" s="3"/>
      <c r="U81" s="3"/>
    </row>
    <row r="82" spans="1:21" ht="9.75">
      <c r="A82" s="388"/>
      <c r="B82" s="8"/>
      <c r="C82" s="667"/>
      <c r="D82" s="674"/>
      <c r="E82" s="523"/>
      <c r="F82" s="523"/>
      <c r="G82" s="523"/>
      <c r="H82" s="6"/>
      <c r="I82" s="523"/>
      <c r="J82" s="523"/>
      <c r="K82" s="523"/>
      <c r="L82" s="523"/>
      <c r="M82" s="523"/>
      <c r="N82" s="6"/>
      <c r="O82" s="523"/>
      <c r="P82" s="523"/>
      <c r="Q82" s="523"/>
      <c r="R82" s="523"/>
      <c r="S82" s="523"/>
      <c r="T82" s="3"/>
      <c r="U82" s="3"/>
    </row>
    <row r="83" spans="1:21" ht="10.5">
      <c r="A83" s="387" t="s">
        <v>186</v>
      </c>
      <c r="B83" s="32"/>
      <c r="C83" s="672">
        <v>58.7011557512383</v>
      </c>
      <c r="D83" s="31"/>
      <c r="E83" s="441">
        <v>65.43071072022819</v>
      </c>
      <c r="F83" s="441"/>
      <c r="G83" s="441">
        <v>66.32765273311897</v>
      </c>
      <c r="H83" s="10"/>
      <c r="I83" s="441">
        <v>61.51466275659824</v>
      </c>
      <c r="J83" s="441"/>
      <c r="K83" s="441">
        <v>63.70172684458399</v>
      </c>
      <c r="L83" s="441"/>
      <c r="M83" s="441">
        <v>68.49889462048637</v>
      </c>
      <c r="N83" s="10"/>
      <c r="O83" s="441">
        <v>57.010572687224666</v>
      </c>
      <c r="P83" s="441"/>
      <c r="Q83" s="441">
        <v>66.86977351916376</v>
      </c>
      <c r="R83" s="441"/>
      <c r="S83" s="441">
        <v>64.66666666666667</v>
      </c>
      <c r="T83" s="3"/>
      <c r="U83" s="3"/>
    </row>
    <row r="84" spans="1:21" ht="9.75">
      <c r="A84" s="388"/>
      <c r="B84" s="8"/>
      <c r="C84" s="667"/>
      <c r="D84" s="674"/>
      <c r="E84" s="523"/>
      <c r="F84" s="523"/>
      <c r="G84" s="523"/>
      <c r="H84" s="6"/>
      <c r="I84" s="523"/>
      <c r="J84" s="523"/>
      <c r="K84" s="523"/>
      <c r="L84" s="523"/>
      <c r="M84" s="523"/>
      <c r="N84" s="6"/>
      <c r="O84" s="523"/>
      <c r="P84" s="523"/>
      <c r="Q84" s="523"/>
      <c r="R84" s="523"/>
      <c r="S84" s="523"/>
      <c r="T84" s="3"/>
      <c r="U84" s="3"/>
    </row>
    <row r="85" spans="1:21" ht="10.5">
      <c r="A85" s="389" t="s">
        <v>187</v>
      </c>
      <c r="B85" s="32"/>
      <c r="C85" s="672">
        <v>62.671838269863656</v>
      </c>
      <c r="D85" s="31"/>
      <c r="E85" s="441">
        <v>76.0665257819104</v>
      </c>
      <c r="F85" s="31"/>
      <c r="G85" s="441">
        <v>91.28872682541078</v>
      </c>
      <c r="H85" s="10"/>
      <c r="I85" s="441">
        <v>62.24065864471184</v>
      </c>
      <c r="J85" s="441"/>
      <c r="K85" s="441">
        <v>78.592004381161</v>
      </c>
      <c r="L85" s="441"/>
      <c r="M85" s="441">
        <v>90.81000213720881</v>
      </c>
      <c r="N85" s="10"/>
      <c r="O85" s="441">
        <v>62.926355140186914</v>
      </c>
      <c r="P85" s="441"/>
      <c r="Q85" s="441">
        <v>73.88853904282117</v>
      </c>
      <c r="R85" s="441"/>
      <c r="S85" s="441">
        <v>91.62294837361982</v>
      </c>
      <c r="T85" s="3"/>
      <c r="U85" s="3"/>
    </row>
    <row r="86" spans="1:21" ht="9.75">
      <c r="A86" s="388" t="s">
        <v>188</v>
      </c>
      <c r="B86" s="8"/>
      <c r="C86" s="667">
        <v>68.67331670822942</v>
      </c>
      <c r="D86" s="674"/>
      <c r="E86" s="523">
        <v>72.02731193100144</v>
      </c>
      <c r="F86" s="523"/>
      <c r="G86" s="523">
        <v>72.7019675925926</v>
      </c>
      <c r="H86" s="6"/>
      <c r="I86" s="523">
        <v>71.65328467153284</v>
      </c>
      <c r="J86" s="523"/>
      <c r="K86" s="523">
        <v>73.36722606120435</v>
      </c>
      <c r="L86" s="523"/>
      <c r="M86" s="523">
        <v>82.92587939698493</v>
      </c>
      <c r="N86" s="6"/>
      <c r="O86" s="523">
        <v>67.12689393939394</v>
      </c>
      <c r="P86" s="523"/>
      <c r="Q86" s="523">
        <v>70.76350093109869</v>
      </c>
      <c r="R86" s="523"/>
      <c r="S86" s="523">
        <v>63.96995708154506</v>
      </c>
      <c r="T86" s="3"/>
      <c r="U86" s="3"/>
    </row>
    <row r="87" spans="1:21" ht="9.75">
      <c r="A87" s="388" t="s">
        <v>189</v>
      </c>
      <c r="B87" s="8"/>
      <c r="C87" s="667">
        <v>28.30179028132992</v>
      </c>
      <c r="D87" s="674"/>
      <c r="E87" s="523">
        <v>41.75746951219512</v>
      </c>
      <c r="F87" s="523"/>
      <c r="G87" s="523">
        <v>57.53749417792268</v>
      </c>
      <c r="H87" s="6"/>
      <c r="I87" s="523">
        <v>27.352549889135254</v>
      </c>
      <c r="J87" s="523"/>
      <c r="K87" s="523">
        <v>38.12855772305724</v>
      </c>
      <c r="L87" s="523"/>
      <c r="M87" s="523">
        <v>51.17793462109955</v>
      </c>
      <c r="N87" s="6"/>
      <c r="O87" s="523">
        <v>28.894736842105264</v>
      </c>
      <c r="P87" s="523"/>
      <c r="Q87" s="523">
        <v>45.06291872997378</v>
      </c>
      <c r="R87" s="523"/>
      <c r="S87" s="523">
        <v>62.104027740730864</v>
      </c>
      <c r="T87" s="3"/>
      <c r="U87" s="3"/>
    </row>
    <row r="88" spans="1:21" ht="9.75">
      <c r="A88" s="388" t="s">
        <v>190</v>
      </c>
      <c r="B88" s="8"/>
      <c r="C88" s="667">
        <v>131.22423146473778</v>
      </c>
      <c r="D88" s="674"/>
      <c r="E88" s="523">
        <v>149.42412818096136</v>
      </c>
      <c r="F88" s="523"/>
      <c r="G88" s="523">
        <v>168.96917808219177</v>
      </c>
      <c r="H88" s="6"/>
      <c r="I88" s="523">
        <v>133.92803970223326</v>
      </c>
      <c r="J88" s="523"/>
      <c r="K88" s="523">
        <v>177.11360239162929</v>
      </c>
      <c r="L88" s="523"/>
      <c r="M88" s="523">
        <v>185.65910999160369</v>
      </c>
      <c r="N88" s="6"/>
      <c r="O88" s="523">
        <v>129.67425320056898</v>
      </c>
      <c r="P88" s="523"/>
      <c r="Q88" s="523">
        <v>129.34363143631435</v>
      </c>
      <c r="R88" s="523"/>
      <c r="S88" s="523">
        <v>159.1335972290945</v>
      </c>
      <c r="T88" s="3"/>
      <c r="U88" s="3"/>
    </row>
    <row r="89" spans="1:21" ht="9.75">
      <c r="A89" s="388"/>
      <c r="B89" s="8"/>
      <c r="C89" s="667"/>
      <c r="D89" s="674"/>
      <c r="E89" s="523"/>
      <c r="F89" s="523"/>
      <c r="G89" s="523"/>
      <c r="H89" s="6"/>
      <c r="I89" s="523"/>
      <c r="J89" s="523"/>
      <c r="K89" s="523"/>
      <c r="L89" s="523"/>
      <c r="M89" s="523"/>
      <c r="N89" s="6"/>
      <c r="O89" s="523"/>
      <c r="P89" s="523"/>
      <c r="Q89" s="523"/>
      <c r="R89" s="523"/>
      <c r="S89" s="523"/>
      <c r="T89" s="3"/>
      <c r="U89" s="3"/>
    </row>
    <row r="90" spans="1:21" ht="10.5">
      <c r="A90" s="389" t="s">
        <v>191</v>
      </c>
      <c r="B90" s="32"/>
      <c r="C90" s="672">
        <v>58.621995630007284</v>
      </c>
      <c r="D90" s="31"/>
      <c r="E90" s="441">
        <v>62.812020460358056</v>
      </c>
      <c r="F90" s="441"/>
      <c r="G90" s="441">
        <v>60.261744966442954</v>
      </c>
      <c r="H90" s="10"/>
      <c r="I90" s="441">
        <v>61.743718592964825</v>
      </c>
      <c r="J90" s="441"/>
      <c r="K90" s="441">
        <v>62.559665871121716</v>
      </c>
      <c r="L90" s="441"/>
      <c r="M90" s="441">
        <v>59.63785259326661</v>
      </c>
      <c r="N90" s="10"/>
      <c r="O90" s="441">
        <v>57.347692307692306</v>
      </c>
      <c r="P90" s="441"/>
      <c r="Q90" s="441">
        <v>62.95225464190982</v>
      </c>
      <c r="R90" s="441"/>
      <c r="S90" s="441">
        <v>60.81931464174455</v>
      </c>
      <c r="T90" s="3"/>
      <c r="U90" s="3"/>
    </row>
    <row r="91" spans="1:21" ht="9.75">
      <c r="A91" s="388"/>
      <c r="B91" s="8"/>
      <c r="C91" s="667"/>
      <c r="D91" s="674"/>
      <c r="E91" s="523"/>
      <c r="F91" s="523"/>
      <c r="G91" s="523"/>
      <c r="H91" s="6"/>
      <c r="I91" s="523"/>
      <c r="J91" s="523"/>
      <c r="K91" s="523"/>
      <c r="L91" s="523"/>
      <c r="M91" s="523"/>
      <c r="N91" s="6"/>
      <c r="O91" s="523"/>
      <c r="P91" s="523"/>
      <c r="Q91" s="523"/>
      <c r="R91" s="523"/>
      <c r="S91" s="523"/>
      <c r="T91" s="3"/>
      <c r="U91" s="3"/>
    </row>
    <row r="92" spans="1:21" ht="9.75">
      <c r="A92" s="388" t="s">
        <v>192</v>
      </c>
      <c r="B92" s="8"/>
      <c r="C92" s="667">
        <v>56.08567415730337</v>
      </c>
      <c r="D92" s="674"/>
      <c r="E92" s="523">
        <v>64.96008403361344</v>
      </c>
      <c r="F92" s="523"/>
      <c r="G92" s="523">
        <v>53.13253012048193</v>
      </c>
      <c r="H92" s="6"/>
      <c r="I92" s="523">
        <v>62.27093596059113</v>
      </c>
      <c r="J92" s="523"/>
      <c r="K92" s="523">
        <v>63.74444444444445</v>
      </c>
      <c r="L92" s="523"/>
      <c r="M92" s="523">
        <v>59.44651162790698</v>
      </c>
      <c r="N92" s="6"/>
      <c r="O92" s="523">
        <v>53.618860510805504</v>
      </c>
      <c r="P92" s="523"/>
      <c r="Q92" s="523">
        <v>65.69932432432432</v>
      </c>
      <c r="R92" s="523"/>
      <c r="S92" s="523">
        <v>50.10913140311804</v>
      </c>
      <c r="T92" s="3"/>
      <c r="U92" s="3"/>
    </row>
    <row r="93" spans="1:21" ht="9.75">
      <c r="A93" s="388" t="s">
        <v>193</v>
      </c>
      <c r="B93" s="8"/>
      <c r="C93" s="667">
        <v>55.20864381520119</v>
      </c>
      <c r="D93" s="674"/>
      <c r="E93" s="523">
        <v>51.98910081743869</v>
      </c>
      <c r="F93" s="523"/>
      <c r="G93" s="523">
        <v>56.77897574123989</v>
      </c>
      <c r="H93" s="6"/>
      <c r="I93" s="523">
        <v>52.6</v>
      </c>
      <c r="J93" s="523"/>
      <c r="K93" s="523">
        <v>53.40718562874252</v>
      </c>
      <c r="L93" s="523"/>
      <c r="M93" s="523">
        <v>56.24452554744526</v>
      </c>
      <c r="N93" s="6"/>
      <c r="O93" s="523">
        <v>56.858880778588805</v>
      </c>
      <c r="P93" s="523"/>
      <c r="Q93" s="523">
        <v>50.805</v>
      </c>
      <c r="R93" s="523"/>
      <c r="S93" s="523">
        <v>57.09188034188034</v>
      </c>
      <c r="T93" s="3"/>
      <c r="U93" s="3"/>
    </row>
    <row r="94" spans="1:21" ht="9.75">
      <c r="A94" s="8"/>
      <c r="B94" s="3"/>
      <c r="C94" s="8"/>
      <c r="D94" s="8"/>
      <c r="E94" s="563"/>
      <c r="F94" s="563"/>
      <c r="G94" s="563"/>
      <c r="H94" s="8"/>
      <c r="I94" s="8"/>
      <c r="J94" s="8"/>
      <c r="K94" s="8"/>
      <c r="L94" s="8"/>
      <c r="M94" s="563"/>
      <c r="N94" s="8"/>
      <c r="O94" s="8"/>
      <c r="P94" s="3"/>
      <c r="Q94" s="3"/>
      <c r="R94" s="3"/>
      <c r="S94" s="3"/>
      <c r="T94" s="3"/>
      <c r="U94" s="3"/>
    </row>
    <row r="95" spans="1:21" ht="23.25" customHeight="1">
      <c r="A95" s="1249" t="s">
        <v>574</v>
      </c>
      <c r="B95" s="1249"/>
      <c r="C95" s="1249"/>
      <c r="D95" s="1249"/>
      <c r="E95" s="1249"/>
      <c r="F95" s="1249"/>
      <c r="G95" s="1249"/>
      <c r="H95" s="1249"/>
      <c r="I95" s="1249"/>
      <c r="J95" s="1249"/>
      <c r="K95" s="1249"/>
      <c r="L95" s="1249"/>
      <c r="M95" s="1249"/>
      <c r="N95" s="1249"/>
      <c r="O95" s="1249"/>
      <c r="P95" s="1249"/>
      <c r="Q95" s="1249"/>
      <c r="R95" s="1249"/>
      <c r="S95" s="1249"/>
      <c r="T95" s="3"/>
      <c r="U95" s="3"/>
    </row>
  </sheetData>
  <sheetProtection/>
  <mergeCells count="7">
    <mergeCell ref="A95:S95"/>
    <mergeCell ref="A1:G1"/>
    <mergeCell ref="C9:S9"/>
    <mergeCell ref="C10:G10"/>
    <mergeCell ref="I10:M10"/>
    <mergeCell ref="O10:S10"/>
    <mergeCell ref="K2:S6"/>
  </mergeCells>
  <printOptions/>
  <pageMargins left="0.31496062992125984" right="0.11811023622047245" top="0.15748031496062992" bottom="0.1968503937007874" header="0.31496062992125984" footer="0.31496062992125984"/>
  <pageSetup horizontalDpi="600" verticalDpi="600" orientation="portrait" paperSize="9" scale="80" r:id="rId1"/>
  <colBreaks count="1" manualBreakCount="1">
    <brk id="19" max="65535" man="1"/>
  </colBreaks>
</worksheet>
</file>

<file path=xl/worksheets/sheet28.xml><?xml version="1.0" encoding="utf-8"?>
<worksheet xmlns="http://schemas.openxmlformats.org/spreadsheetml/2006/main" xmlns:r="http://schemas.openxmlformats.org/officeDocument/2006/relationships">
  <dimension ref="A1:AD360"/>
  <sheetViews>
    <sheetView showGridLines="0" zoomScalePageLayoutView="0" workbookViewId="0" topLeftCell="A1">
      <selection activeCell="A1" sqref="A1"/>
    </sheetView>
  </sheetViews>
  <sheetFormatPr defaultColWidth="9.83203125" defaultRowHeight="11.25"/>
  <cols>
    <col min="1" max="1" width="24.16015625" style="823" customWidth="1"/>
    <col min="2" max="2" width="9.5" style="779" customWidth="1"/>
    <col min="3" max="3" width="1.83203125" style="779" customWidth="1"/>
    <col min="4" max="4" width="9.83203125" style="779" customWidth="1"/>
    <col min="5" max="5" width="1.83203125" style="779" customWidth="1"/>
    <col min="6" max="6" width="12" style="779" customWidth="1"/>
    <col min="7" max="7" width="1.83203125" style="779" customWidth="1"/>
    <col min="8" max="8" width="8.66015625" style="779" customWidth="1"/>
    <col min="9" max="9" width="1.83203125" style="779" customWidth="1"/>
    <col min="10" max="10" width="9" style="779" customWidth="1"/>
    <col min="11" max="11" width="1.83203125" style="779" customWidth="1"/>
    <col min="12" max="12" width="9.16015625" style="779" customWidth="1"/>
    <col min="13" max="13" width="1.83203125" style="779" customWidth="1"/>
    <col min="14" max="14" width="9.16015625" style="779" customWidth="1"/>
    <col min="15" max="15" width="2.16015625" style="779" customWidth="1"/>
    <col min="16" max="16" width="9.33203125" style="779" customWidth="1"/>
    <col min="17" max="17" width="1.3359375" style="779" customWidth="1"/>
    <col min="18" max="18" width="9.33203125" style="779" customWidth="1"/>
    <col min="19" max="19" width="1.5" style="779" customWidth="1"/>
    <col min="20" max="16384" width="9.83203125" style="779" customWidth="1"/>
  </cols>
  <sheetData>
    <row r="1" spans="1:18" ht="15" customHeight="1">
      <c r="A1" s="524" t="s">
        <v>473</v>
      </c>
      <c r="B1" s="775"/>
      <c r="C1" s="775"/>
      <c r="D1" s="775"/>
      <c r="E1" s="775"/>
      <c r="F1" s="776"/>
      <c r="G1" s="777"/>
      <c r="H1" s="778"/>
      <c r="J1" s="780" t="s">
        <v>498</v>
      </c>
      <c r="L1" s="777"/>
      <c r="M1" s="777"/>
      <c r="N1" s="777"/>
      <c r="O1" s="777"/>
      <c r="P1" s="777"/>
      <c r="Q1" s="781"/>
      <c r="R1" s="781"/>
    </row>
    <row r="2" spans="1:25" ht="16.5" customHeight="1">
      <c r="A2" s="782"/>
      <c r="B2" s="782"/>
      <c r="C2" s="783"/>
      <c r="J2" s="1263" t="s">
        <v>499</v>
      </c>
      <c r="K2" s="1264"/>
      <c r="L2" s="1264"/>
      <c r="M2" s="1264"/>
      <c r="N2" s="1264"/>
      <c r="O2" s="1264"/>
      <c r="P2" s="1264"/>
      <c r="Q2" s="1264"/>
      <c r="R2" s="1264"/>
      <c r="S2" s="1265"/>
      <c r="T2" s="1266"/>
      <c r="U2" s="1266"/>
      <c r="V2" s="1266"/>
      <c r="W2" s="1266"/>
      <c r="X2" s="1266"/>
      <c r="Y2" s="1266"/>
    </row>
    <row r="3" spans="1:25" ht="16.5" customHeight="1">
      <c r="A3" s="787"/>
      <c r="B3" s="782"/>
      <c r="C3" s="783"/>
      <c r="J3" s="1264"/>
      <c r="K3" s="1264"/>
      <c r="L3" s="1264"/>
      <c r="M3" s="1264"/>
      <c r="N3" s="1264"/>
      <c r="O3" s="1264"/>
      <c r="P3" s="1264"/>
      <c r="Q3" s="1264"/>
      <c r="R3" s="1264"/>
      <c r="S3" s="785"/>
      <c r="T3" s="786"/>
      <c r="U3" s="786"/>
      <c r="V3" s="786"/>
      <c r="W3" s="786"/>
      <c r="X3" s="786"/>
      <c r="Y3" s="786"/>
    </row>
    <row r="4" spans="1:18" ht="31.5" customHeight="1">
      <c r="A4" s="787"/>
      <c r="B4" s="782"/>
      <c r="C4" s="783"/>
      <c r="J4" s="1264"/>
      <c r="K4" s="1264"/>
      <c r="L4" s="1264"/>
      <c r="M4" s="1264"/>
      <c r="N4" s="1264"/>
      <c r="O4" s="1264"/>
      <c r="P4" s="1264"/>
      <c r="Q4" s="1264"/>
      <c r="R4" s="1264"/>
    </row>
    <row r="5" spans="1:18" ht="21.75" customHeight="1">
      <c r="A5" s="787"/>
      <c r="B5" s="782"/>
      <c r="C5" s="783"/>
      <c r="J5" s="784"/>
      <c r="K5" s="784"/>
      <c r="L5" s="784"/>
      <c r="M5" s="784"/>
      <c r="N5" s="784"/>
      <c r="O5" s="784"/>
      <c r="P5" s="784"/>
      <c r="Q5" s="784"/>
      <c r="R5" s="784"/>
    </row>
    <row r="6" spans="1:18" ht="13.5" customHeight="1">
      <c r="A6" s="787"/>
      <c r="B6" s="782"/>
      <c r="C6" s="783"/>
      <c r="L6" s="788"/>
      <c r="M6" s="788"/>
      <c r="N6" s="788"/>
      <c r="O6" s="788"/>
      <c r="P6" s="788"/>
      <c r="Q6" s="788"/>
      <c r="R6" s="788"/>
    </row>
    <row r="7" spans="1:18" ht="12" customHeight="1" thickBot="1">
      <c r="A7" s="1267"/>
      <c r="B7" s="1268" t="s">
        <v>570</v>
      </c>
      <c r="C7" s="1268"/>
      <c r="D7" s="1268"/>
      <c r="E7" s="1268"/>
      <c r="F7" s="1268"/>
      <c r="G7" s="1268"/>
      <c r="H7" s="1268"/>
      <c r="I7" s="1268"/>
      <c r="J7" s="1268"/>
      <c r="K7" s="1268"/>
      <c r="L7" s="1268"/>
      <c r="M7" s="1268"/>
      <c r="N7" s="1269"/>
      <c r="O7" s="1270"/>
      <c r="P7" s="1270"/>
      <c r="Q7" s="1270"/>
      <c r="R7" s="1270"/>
    </row>
    <row r="8" spans="1:20" ht="19.5" customHeight="1" thickBot="1">
      <c r="A8" s="1267"/>
      <c r="B8" s="1254" t="s">
        <v>500</v>
      </c>
      <c r="C8" s="1254"/>
      <c r="D8" s="1254"/>
      <c r="E8" s="1254"/>
      <c r="F8" s="1254"/>
      <c r="G8" s="1085"/>
      <c r="H8" s="1254" t="s">
        <v>501</v>
      </c>
      <c r="I8" s="1254"/>
      <c r="J8" s="1254"/>
      <c r="K8" s="1254"/>
      <c r="L8" s="1254"/>
      <c r="M8" s="1085"/>
      <c r="N8" s="1255" t="s">
        <v>502</v>
      </c>
      <c r="O8" s="1255"/>
      <c r="P8" s="1255"/>
      <c r="Q8" s="1255"/>
      <c r="R8" s="1255"/>
      <c r="T8" s="791"/>
    </row>
    <row r="9" spans="1:18" ht="29.25" customHeight="1">
      <c r="A9" s="1267"/>
      <c r="B9" s="790" t="s">
        <v>83</v>
      </c>
      <c r="C9" s="792"/>
      <c r="D9" s="790" t="s">
        <v>84</v>
      </c>
      <c r="E9" s="792"/>
      <c r="F9" s="790" t="s">
        <v>85</v>
      </c>
      <c r="G9" s="792"/>
      <c r="H9" s="790" t="s">
        <v>83</v>
      </c>
      <c r="I9" s="792"/>
      <c r="J9" s="790" t="s">
        <v>84</v>
      </c>
      <c r="K9" s="792"/>
      <c r="L9" s="790" t="s">
        <v>85</v>
      </c>
      <c r="M9" s="792"/>
      <c r="N9" s="790" t="s">
        <v>83</v>
      </c>
      <c r="O9" s="792"/>
      <c r="P9" s="790" t="s">
        <v>84</v>
      </c>
      <c r="Q9" s="792"/>
      <c r="R9" s="790" t="s">
        <v>85</v>
      </c>
    </row>
    <row r="10" spans="1:19" ht="12" customHeight="1">
      <c r="A10" s="789"/>
      <c r="B10" s="793"/>
      <c r="C10" s="794"/>
      <c r="D10" s="794"/>
      <c r="E10" s="794"/>
      <c r="F10" s="794"/>
      <c r="G10" s="794"/>
      <c r="H10" s="794"/>
      <c r="I10" s="794"/>
      <c r="J10" s="794"/>
      <c r="K10" s="794"/>
      <c r="L10" s="794"/>
      <c r="M10" s="794"/>
      <c r="N10" s="794"/>
      <c r="O10" s="794"/>
      <c r="P10" s="794"/>
      <c r="Q10" s="794"/>
      <c r="R10" s="794"/>
      <c r="S10" s="794"/>
    </row>
    <row r="11" spans="1:18" ht="12" customHeight="1">
      <c r="A11" s="795"/>
      <c r="B11" s="796"/>
      <c r="C11" s="796"/>
      <c r="D11" s="796"/>
      <c r="E11" s="796"/>
      <c r="F11" s="796"/>
      <c r="G11" s="796"/>
      <c r="H11" s="796"/>
      <c r="I11" s="796"/>
      <c r="J11" s="796"/>
      <c r="K11" s="796"/>
      <c r="L11" s="796"/>
      <c r="M11" s="796"/>
      <c r="N11" s="796"/>
      <c r="O11" s="796"/>
      <c r="P11" s="796"/>
      <c r="Q11" s="796"/>
      <c r="R11" s="796"/>
    </row>
    <row r="12" spans="1:28" ht="12" customHeight="1">
      <c r="A12" s="797" t="s">
        <v>567</v>
      </c>
      <c r="B12" s="52">
        <v>26952</v>
      </c>
      <c r="C12" s="52"/>
      <c r="D12" s="52">
        <v>12006</v>
      </c>
      <c r="E12" s="52"/>
      <c r="F12" s="52">
        <v>14946</v>
      </c>
      <c r="G12" s="52"/>
      <c r="H12" s="52">
        <v>19965</v>
      </c>
      <c r="I12" s="52"/>
      <c r="J12" s="52">
        <v>8770</v>
      </c>
      <c r="K12" s="52"/>
      <c r="L12" s="52">
        <v>11195</v>
      </c>
      <c r="M12" s="52"/>
      <c r="N12" s="52">
        <v>14153</v>
      </c>
      <c r="O12" s="52"/>
      <c r="P12" s="52">
        <v>6165</v>
      </c>
      <c r="Q12" s="52" t="e">
        <v>#REF!</v>
      </c>
      <c r="R12" s="52">
        <v>7988</v>
      </c>
      <c r="S12" s="798"/>
      <c r="T12" s="798"/>
      <c r="U12" s="798"/>
      <c r="V12" s="798"/>
      <c r="W12" s="798"/>
      <c r="X12" s="798"/>
      <c r="Y12" s="798"/>
      <c r="Z12" s="798"/>
      <c r="AA12" s="798"/>
      <c r="AB12" s="798"/>
    </row>
    <row r="13" spans="1:28" s="796" customFormat="1" ht="10.5" customHeight="1">
      <c r="A13" s="799"/>
      <c r="B13" s="800"/>
      <c r="C13" s="800"/>
      <c r="D13" s="800"/>
      <c r="E13" s="800"/>
      <c r="F13" s="800"/>
      <c r="G13" s="800"/>
      <c r="H13" s="800"/>
      <c r="I13" s="800"/>
      <c r="J13" s="800"/>
      <c r="K13" s="800"/>
      <c r="L13" s="800"/>
      <c r="M13" s="800"/>
      <c r="N13" s="800"/>
      <c r="O13" s="800"/>
      <c r="P13" s="800"/>
      <c r="Q13" s="800"/>
      <c r="R13" s="800"/>
      <c r="S13" s="801"/>
      <c r="T13" s="801"/>
      <c r="U13" s="801"/>
      <c r="V13" s="801"/>
      <c r="W13" s="801"/>
      <c r="X13" s="801"/>
      <c r="Y13" s="801"/>
      <c r="Z13" s="801"/>
      <c r="AA13" s="801"/>
      <c r="AB13" s="801"/>
    </row>
    <row r="14" spans="1:28" ht="21.75" customHeight="1">
      <c r="A14" s="797" t="s">
        <v>513</v>
      </c>
      <c r="B14" s="52">
        <v>3029</v>
      </c>
      <c r="C14" s="52"/>
      <c r="D14" s="52">
        <v>1800</v>
      </c>
      <c r="E14" s="52"/>
      <c r="F14" s="52">
        <v>1229</v>
      </c>
      <c r="G14" s="52"/>
      <c r="H14" s="52">
        <v>2258</v>
      </c>
      <c r="I14" s="52"/>
      <c r="J14" s="52">
        <v>1282</v>
      </c>
      <c r="K14" s="52"/>
      <c r="L14" s="52">
        <v>976</v>
      </c>
      <c r="M14" s="52"/>
      <c r="N14" s="52">
        <v>1729</v>
      </c>
      <c r="O14" s="52"/>
      <c r="P14" s="52">
        <v>971</v>
      </c>
      <c r="Q14" s="52">
        <v>0</v>
      </c>
      <c r="R14" s="52">
        <v>758</v>
      </c>
      <c r="S14" s="798"/>
      <c r="T14" s="798"/>
      <c r="U14" s="798"/>
      <c r="V14" s="798"/>
      <c r="W14" s="798"/>
      <c r="X14" s="798"/>
      <c r="Y14" s="798"/>
      <c r="Z14" s="798"/>
      <c r="AA14" s="798"/>
      <c r="AB14" s="798"/>
    </row>
    <row r="15" spans="1:28" ht="12" customHeight="1">
      <c r="A15" s="802" t="s">
        <v>504</v>
      </c>
      <c r="B15" s="53">
        <v>131</v>
      </c>
      <c r="C15" s="53"/>
      <c r="D15" s="53">
        <v>92</v>
      </c>
      <c r="E15" s="53"/>
      <c r="F15" s="53">
        <v>39</v>
      </c>
      <c r="G15" s="53"/>
      <c r="H15" s="53">
        <v>79</v>
      </c>
      <c r="I15" s="53"/>
      <c r="J15" s="53">
        <v>59</v>
      </c>
      <c r="K15" s="53"/>
      <c r="L15" s="53">
        <v>20</v>
      </c>
      <c r="M15" s="53"/>
      <c r="N15" s="53">
        <v>51</v>
      </c>
      <c r="O15" s="53"/>
      <c r="P15" s="53">
        <v>32</v>
      </c>
      <c r="Q15" s="53">
        <v>0</v>
      </c>
      <c r="R15" s="53">
        <v>19</v>
      </c>
      <c r="S15" s="803"/>
      <c r="T15" s="798"/>
      <c r="U15" s="798"/>
      <c r="V15" s="798"/>
      <c r="W15" s="798"/>
      <c r="X15" s="798"/>
      <c r="Y15" s="798"/>
      <c r="Z15" s="798"/>
      <c r="AA15" s="798"/>
      <c r="AB15" s="798"/>
    </row>
    <row r="16" spans="1:28" ht="12" customHeight="1">
      <c r="A16" s="804" t="s">
        <v>505</v>
      </c>
      <c r="B16" s="53">
        <v>597</v>
      </c>
      <c r="C16" s="53"/>
      <c r="D16" s="53">
        <v>390</v>
      </c>
      <c r="E16" s="53"/>
      <c r="F16" s="53">
        <v>207</v>
      </c>
      <c r="G16" s="53"/>
      <c r="H16" s="53">
        <v>425</v>
      </c>
      <c r="I16" s="53"/>
      <c r="J16" s="53">
        <v>264</v>
      </c>
      <c r="K16" s="53"/>
      <c r="L16" s="53">
        <v>161</v>
      </c>
      <c r="M16" s="53"/>
      <c r="N16" s="53">
        <v>290</v>
      </c>
      <c r="O16" s="53"/>
      <c r="P16" s="53">
        <v>178</v>
      </c>
      <c r="Q16" s="53">
        <v>0</v>
      </c>
      <c r="R16" s="53">
        <v>112</v>
      </c>
      <c r="S16" s="803"/>
      <c r="T16" s="798"/>
      <c r="U16" s="798"/>
      <c r="V16" s="798"/>
      <c r="W16" s="798"/>
      <c r="X16" s="798"/>
      <c r="Y16" s="798"/>
      <c r="Z16" s="798"/>
      <c r="AA16" s="798"/>
      <c r="AB16" s="798"/>
    </row>
    <row r="17" spans="1:28" ht="12" customHeight="1">
      <c r="A17" s="804" t="s">
        <v>379</v>
      </c>
      <c r="B17" s="53">
        <v>2301</v>
      </c>
      <c r="C17" s="53"/>
      <c r="D17" s="53">
        <v>1318</v>
      </c>
      <c r="E17" s="53"/>
      <c r="F17" s="53">
        <v>983</v>
      </c>
      <c r="G17" s="53"/>
      <c r="H17" s="53">
        <v>1754</v>
      </c>
      <c r="I17" s="53"/>
      <c r="J17" s="53">
        <v>959</v>
      </c>
      <c r="K17" s="53"/>
      <c r="L17" s="53">
        <v>795</v>
      </c>
      <c r="M17" s="53"/>
      <c r="N17" s="53">
        <v>1388</v>
      </c>
      <c r="O17" s="53"/>
      <c r="P17" s="53">
        <v>761</v>
      </c>
      <c r="Q17" s="53">
        <v>0</v>
      </c>
      <c r="R17" s="53">
        <v>627</v>
      </c>
      <c r="S17" s="803"/>
      <c r="T17" s="798"/>
      <c r="U17" s="798"/>
      <c r="V17" s="798"/>
      <c r="W17" s="798"/>
      <c r="X17" s="798"/>
      <c r="Y17" s="798"/>
      <c r="Z17" s="798"/>
      <c r="AA17" s="798"/>
      <c r="AB17" s="798"/>
    </row>
    <row r="18" spans="1:28" ht="12" customHeight="1">
      <c r="A18" s="804"/>
      <c r="B18" s="800"/>
      <c r="C18" s="52"/>
      <c r="D18" s="800"/>
      <c r="E18" s="52"/>
      <c r="F18" s="800"/>
      <c r="G18" s="52"/>
      <c r="H18" s="800"/>
      <c r="I18" s="52"/>
      <c r="J18" s="800"/>
      <c r="K18" s="52"/>
      <c r="L18" s="800"/>
      <c r="M18" s="52"/>
      <c r="N18" s="800"/>
      <c r="O18" s="52"/>
      <c r="P18" s="800"/>
      <c r="Q18" s="52"/>
      <c r="R18" s="800"/>
      <c r="S18" s="805"/>
      <c r="T18" s="798"/>
      <c r="U18" s="798"/>
      <c r="V18" s="798"/>
      <c r="W18" s="798"/>
      <c r="X18" s="798"/>
      <c r="Y18" s="798"/>
      <c r="Z18" s="798"/>
      <c r="AA18" s="798"/>
      <c r="AB18" s="798"/>
    </row>
    <row r="19" spans="1:28" ht="21.75" customHeight="1">
      <c r="A19" s="806" t="s">
        <v>576</v>
      </c>
      <c r="B19" s="52">
        <v>13103</v>
      </c>
      <c r="C19" s="52"/>
      <c r="D19" s="52">
        <v>5276</v>
      </c>
      <c r="E19" s="52"/>
      <c r="F19" s="52">
        <v>7827</v>
      </c>
      <c r="G19" s="52"/>
      <c r="H19" s="52">
        <v>8851</v>
      </c>
      <c r="I19" s="52"/>
      <c r="J19" s="52">
        <v>3567</v>
      </c>
      <c r="K19" s="52"/>
      <c r="L19" s="52">
        <v>5284</v>
      </c>
      <c r="M19" s="52"/>
      <c r="N19" s="52">
        <v>7513</v>
      </c>
      <c r="O19" s="52"/>
      <c r="P19" s="52">
        <v>2874</v>
      </c>
      <c r="Q19" s="52">
        <v>0</v>
      </c>
      <c r="R19" s="52">
        <v>4639</v>
      </c>
      <c r="S19" s="52"/>
      <c r="T19" s="798"/>
      <c r="U19" s="798"/>
      <c r="V19" s="798"/>
      <c r="W19" s="798"/>
      <c r="X19" s="798"/>
      <c r="Y19" s="798"/>
      <c r="Z19" s="798"/>
      <c r="AA19" s="798"/>
      <c r="AB19" s="798"/>
    </row>
    <row r="20" spans="1:28" ht="12" customHeight="1">
      <c r="A20" s="804" t="s">
        <v>380</v>
      </c>
      <c r="B20" s="53">
        <v>1610</v>
      </c>
      <c r="C20" s="53"/>
      <c r="D20" s="53">
        <v>727</v>
      </c>
      <c r="E20" s="53"/>
      <c r="F20" s="53">
        <v>883</v>
      </c>
      <c r="G20" s="53"/>
      <c r="H20" s="53">
        <v>1322</v>
      </c>
      <c r="I20" s="53"/>
      <c r="J20" s="53">
        <v>592</v>
      </c>
      <c r="K20" s="53"/>
      <c r="L20" s="53">
        <v>730</v>
      </c>
      <c r="M20" s="53"/>
      <c r="N20" s="53">
        <v>1039</v>
      </c>
      <c r="O20" s="53"/>
      <c r="P20" s="53">
        <v>452</v>
      </c>
      <c r="Q20" s="53">
        <v>0</v>
      </c>
      <c r="R20" s="53">
        <v>587</v>
      </c>
      <c r="S20" s="807"/>
      <c r="T20" s="798"/>
      <c r="U20" s="798"/>
      <c r="V20" s="798"/>
      <c r="W20" s="798"/>
      <c r="X20" s="798"/>
      <c r="Y20" s="798"/>
      <c r="Z20" s="798"/>
      <c r="AA20" s="798"/>
      <c r="AB20" s="798"/>
    </row>
    <row r="21" spans="1:28" ht="12" customHeight="1">
      <c r="A21" s="804" t="s">
        <v>381</v>
      </c>
      <c r="B21" s="53">
        <v>1352</v>
      </c>
      <c r="C21" s="53"/>
      <c r="D21" s="53">
        <v>510</v>
      </c>
      <c r="E21" s="53"/>
      <c r="F21" s="53">
        <v>842</v>
      </c>
      <c r="G21" s="53"/>
      <c r="H21" s="53">
        <v>937</v>
      </c>
      <c r="I21" s="53"/>
      <c r="J21" s="53">
        <v>353</v>
      </c>
      <c r="K21" s="53"/>
      <c r="L21" s="53">
        <v>584</v>
      </c>
      <c r="M21" s="53"/>
      <c r="N21" s="53">
        <v>797</v>
      </c>
      <c r="O21" s="53"/>
      <c r="P21" s="53">
        <v>263</v>
      </c>
      <c r="Q21" s="53">
        <v>0</v>
      </c>
      <c r="R21" s="53">
        <v>534</v>
      </c>
      <c r="S21" s="807"/>
      <c r="T21" s="798"/>
      <c r="U21" s="798"/>
      <c r="V21" s="798"/>
      <c r="W21" s="798"/>
      <c r="X21" s="798"/>
      <c r="Y21" s="798"/>
      <c r="Z21" s="798"/>
      <c r="AA21" s="798"/>
      <c r="AB21" s="798"/>
    </row>
    <row r="22" spans="1:28" ht="12" customHeight="1">
      <c r="A22" s="804" t="s">
        <v>382</v>
      </c>
      <c r="B22" s="53">
        <v>1286</v>
      </c>
      <c r="C22" s="53"/>
      <c r="D22" s="53">
        <v>415</v>
      </c>
      <c r="E22" s="53"/>
      <c r="F22" s="53">
        <v>871</v>
      </c>
      <c r="G22" s="53"/>
      <c r="H22" s="53">
        <v>867</v>
      </c>
      <c r="I22" s="53"/>
      <c r="J22" s="53">
        <v>288</v>
      </c>
      <c r="K22" s="53"/>
      <c r="L22" s="53">
        <v>579</v>
      </c>
      <c r="M22" s="53"/>
      <c r="N22" s="53">
        <v>700</v>
      </c>
      <c r="O22" s="53"/>
      <c r="P22" s="53">
        <v>200</v>
      </c>
      <c r="Q22" s="53">
        <v>0</v>
      </c>
      <c r="R22" s="53">
        <v>500</v>
      </c>
      <c r="S22" s="807"/>
      <c r="T22" s="798"/>
      <c r="U22" s="798"/>
      <c r="V22" s="798"/>
      <c r="W22" s="798"/>
      <c r="X22" s="798"/>
      <c r="Y22" s="798"/>
      <c r="Z22" s="798"/>
      <c r="AA22" s="798"/>
      <c r="AB22" s="798"/>
    </row>
    <row r="23" spans="1:28" ht="12" customHeight="1">
      <c r="A23" s="804" t="s">
        <v>383</v>
      </c>
      <c r="B23" s="53">
        <v>1599</v>
      </c>
      <c r="C23" s="53"/>
      <c r="D23" s="53">
        <v>528</v>
      </c>
      <c r="E23" s="53"/>
      <c r="F23" s="53">
        <v>1071</v>
      </c>
      <c r="G23" s="53"/>
      <c r="H23" s="53">
        <v>1064</v>
      </c>
      <c r="I23" s="53"/>
      <c r="J23" s="53">
        <v>358</v>
      </c>
      <c r="K23" s="53"/>
      <c r="L23" s="53">
        <v>706</v>
      </c>
      <c r="M23" s="53"/>
      <c r="N23" s="53">
        <v>895</v>
      </c>
      <c r="O23" s="53"/>
      <c r="P23" s="53">
        <v>286</v>
      </c>
      <c r="Q23" s="53">
        <v>0</v>
      </c>
      <c r="R23" s="53">
        <v>609</v>
      </c>
      <c r="S23" s="807"/>
      <c r="T23" s="798"/>
      <c r="U23" s="798"/>
      <c r="V23" s="798"/>
      <c r="W23" s="798"/>
      <c r="X23" s="798"/>
      <c r="Y23" s="798"/>
      <c r="Z23" s="798"/>
      <c r="AA23" s="798"/>
      <c r="AB23" s="798"/>
    </row>
    <row r="24" spans="1:28" ht="12" customHeight="1">
      <c r="A24" s="804" t="s">
        <v>384</v>
      </c>
      <c r="B24" s="53">
        <v>2376</v>
      </c>
      <c r="C24" s="53"/>
      <c r="D24" s="53">
        <v>841</v>
      </c>
      <c r="E24" s="53"/>
      <c r="F24" s="53">
        <v>1535</v>
      </c>
      <c r="G24" s="53"/>
      <c r="H24" s="53">
        <v>1552</v>
      </c>
      <c r="I24" s="53"/>
      <c r="J24" s="53">
        <v>547</v>
      </c>
      <c r="K24" s="53"/>
      <c r="L24" s="53">
        <v>1005</v>
      </c>
      <c r="M24" s="53"/>
      <c r="N24" s="53">
        <v>1337</v>
      </c>
      <c r="O24" s="53"/>
      <c r="P24" s="53">
        <v>453</v>
      </c>
      <c r="Q24" s="53">
        <v>0</v>
      </c>
      <c r="R24" s="53">
        <v>884</v>
      </c>
      <c r="S24" s="807"/>
      <c r="T24" s="798"/>
      <c r="U24" s="798"/>
      <c r="V24" s="798"/>
      <c r="W24" s="798"/>
      <c r="X24" s="798"/>
      <c r="Y24" s="798"/>
      <c r="Z24" s="798"/>
      <c r="AA24" s="798"/>
      <c r="AB24" s="798"/>
    </row>
    <row r="25" spans="1:28" ht="12" customHeight="1">
      <c r="A25" s="804" t="s">
        <v>385</v>
      </c>
      <c r="B25" s="53">
        <v>2375</v>
      </c>
      <c r="C25" s="53"/>
      <c r="D25" s="53">
        <v>956</v>
      </c>
      <c r="E25" s="53"/>
      <c r="F25" s="53">
        <v>1419</v>
      </c>
      <c r="G25" s="53"/>
      <c r="H25" s="53">
        <v>1534</v>
      </c>
      <c r="I25" s="53"/>
      <c r="J25" s="53">
        <v>614</v>
      </c>
      <c r="K25" s="53"/>
      <c r="L25" s="53">
        <v>920</v>
      </c>
      <c r="M25" s="53"/>
      <c r="N25" s="53">
        <v>1339</v>
      </c>
      <c r="O25" s="53"/>
      <c r="P25" s="53">
        <v>514</v>
      </c>
      <c r="Q25" s="53">
        <v>0</v>
      </c>
      <c r="R25" s="53">
        <v>825</v>
      </c>
      <c r="S25" s="807"/>
      <c r="T25" s="798"/>
      <c r="U25" s="798"/>
      <c r="V25" s="798"/>
      <c r="W25" s="798"/>
      <c r="X25" s="798"/>
      <c r="Y25" s="798"/>
      <c r="Z25" s="798"/>
      <c r="AA25" s="798"/>
      <c r="AB25" s="798"/>
    </row>
    <row r="26" spans="1:28" ht="12" customHeight="1">
      <c r="A26" s="804" t="s">
        <v>386</v>
      </c>
      <c r="B26" s="53">
        <v>1792</v>
      </c>
      <c r="C26" s="53"/>
      <c r="D26" s="53">
        <v>887</v>
      </c>
      <c r="E26" s="53"/>
      <c r="F26" s="53">
        <v>905</v>
      </c>
      <c r="G26" s="53"/>
      <c r="H26" s="53">
        <v>1127</v>
      </c>
      <c r="I26" s="53"/>
      <c r="J26" s="53">
        <v>566</v>
      </c>
      <c r="K26" s="53"/>
      <c r="L26" s="53">
        <v>561</v>
      </c>
      <c r="M26" s="53"/>
      <c r="N26" s="53">
        <v>1019</v>
      </c>
      <c r="O26" s="53"/>
      <c r="P26" s="53">
        <v>479</v>
      </c>
      <c r="Q26" s="53">
        <v>0</v>
      </c>
      <c r="R26" s="53">
        <v>540</v>
      </c>
      <c r="S26" s="807"/>
      <c r="T26" s="798"/>
      <c r="U26" s="798"/>
      <c r="V26" s="798"/>
      <c r="W26" s="798"/>
      <c r="X26" s="798"/>
      <c r="Y26" s="798"/>
      <c r="Z26" s="798"/>
      <c r="AA26" s="798"/>
      <c r="AB26" s="798"/>
    </row>
    <row r="27" spans="1:28" ht="12" customHeight="1">
      <c r="A27" s="804" t="s">
        <v>387</v>
      </c>
      <c r="B27" s="53">
        <v>713</v>
      </c>
      <c r="C27" s="53"/>
      <c r="D27" s="53">
        <v>412</v>
      </c>
      <c r="E27" s="53"/>
      <c r="F27" s="53">
        <v>301</v>
      </c>
      <c r="G27" s="53"/>
      <c r="H27" s="53">
        <v>448</v>
      </c>
      <c r="I27" s="53"/>
      <c r="J27" s="53">
        <v>249</v>
      </c>
      <c r="K27" s="53"/>
      <c r="L27" s="53">
        <v>199</v>
      </c>
      <c r="M27" s="53"/>
      <c r="N27" s="53">
        <v>387</v>
      </c>
      <c r="O27" s="53"/>
      <c r="P27" s="53">
        <v>227</v>
      </c>
      <c r="Q27" s="53">
        <v>0</v>
      </c>
      <c r="R27" s="53">
        <v>160</v>
      </c>
      <c r="S27" s="807"/>
      <c r="T27" s="798"/>
      <c r="U27" s="798"/>
      <c r="V27" s="798"/>
      <c r="W27" s="798"/>
      <c r="X27" s="798"/>
      <c r="Y27" s="798"/>
      <c r="Z27" s="798"/>
      <c r="AA27" s="798"/>
      <c r="AB27" s="798"/>
    </row>
    <row r="28" spans="1:28" ht="12" customHeight="1">
      <c r="A28" s="804"/>
      <c r="B28" s="800"/>
      <c r="C28" s="800"/>
      <c r="D28" s="800"/>
      <c r="E28" s="800"/>
      <c r="F28" s="800"/>
      <c r="G28" s="800"/>
      <c r="H28" s="800"/>
      <c r="I28" s="800"/>
      <c r="J28" s="800"/>
      <c r="K28" s="800"/>
      <c r="L28" s="800"/>
      <c r="M28" s="800"/>
      <c r="N28" s="800"/>
      <c r="O28" s="800"/>
      <c r="P28" s="800"/>
      <c r="Q28" s="800"/>
      <c r="R28" s="800"/>
      <c r="S28" s="807"/>
      <c r="T28" s="798"/>
      <c r="U28" s="798"/>
      <c r="V28" s="798"/>
      <c r="W28" s="798"/>
      <c r="X28" s="798"/>
      <c r="Y28" s="798"/>
      <c r="Z28" s="798"/>
      <c r="AA28" s="798"/>
      <c r="AB28" s="798"/>
    </row>
    <row r="29" spans="1:28" ht="12" customHeight="1">
      <c r="A29" s="797" t="s">
        <v>549</v>
      </c>
      <c r="B29" s="52">
        <v>10820</v>
      </c>
      <c r="C29" s="52"/>
      <c r="D29" s="52">
        <v>4930</v>
      </c>
      <c r="E29" s="52"/>
      <c r="F29" s="52">
        <v>5890</v>
      </c>
      <c r="G29" s="52"/>
      <c r="H29" s="52">
        <v>8856</v>
      </c>
      <c r="I29" s="52"/>
      <c r="J29" s="52">
        <v>3921</v>
      </c>
      <c r="K29" s="52"/>
      <c r="L29" s="52">
        <v>4935</v>
      </c>
      <c r="M29" s="52"/>
      <c r="N29" s="52">
        <v>4911</v>
      </c>
      <c r="O29" s="52"/>
      <c r="P29" s="52">
        <v>2320</v>
      </c>
      <c r="Q29" s="52">
        <v>0</v>
      </c>
      <c r="R29" s="52">
        <v>2591</v>
      </c>
      <c r="S29" s="52"/>
      <c r="T29" s="798"/>
      <c r="U29" s="798"/>
      <c r="V29" s="798"/>
      <c r="W29" s="798"/>
      <c r="X29" s="798"/>
      <c r="Y29" s="798"/>
      <c r="Z29" s="798"/>
      <c r="AA29" s="798"/>
      <c r="AB29" s="798"/>
    </row>
    <row r="30" spans="1:28" ht="6" customHeight="1">
      <c r="A30" s="797"/>
      <c r="B30" s="52"/>
      <c r="C30" s="52"/>
      <c r="D30" s="52"/>
      <c r="E30" s="52"/>
      <c r="F30" s="52"/>
      <c r="G30" s="52"/>
      <c r="H30" s="52"/>
      <c r="I30" s="52"/>
      <c r="J30" s="52"/>
      <c r="K30" s="52"/>
      <c r="L30" s="52"/>
      <c r="M30" s="52"/>
      <c r="N30" s="52"/>
      <c r="O30" s="52"/>
      <c r="P30" s="52"/>
      <c r="Q30" s="52"/>
      <c r="R30" s="52"/>
      <c r="S30" s="807"/>
      <c r="T30" s="798"/>
      <c r="U30" s="798"/>
      <c r="V30" s="798"/>
      <c r="W30" s="798"/>
      <c r="X30" s="798"/>
      <c r="Y30" s="798"/>
      <c r="Z30" s="798"/>
      <c r="AA30" s="798"/>
      <c r="AB30" s="798"/>
    </row>
    <row r="31" spans="1:28" ht="12" customHeight="1">
      <c r="A31" s="802" t="s">
        <v>504</v>
      </c>
      <c r="B31" s="53">
        <v>127</v>
      </c>
      <c r="C31" s="53"/>
      <c r="D31" s="53">
        <v>90</v>
      </c>
      <c r="E31" s="53"/>
      <c r="F31" s="53">
        <v>37</v>
      </c>
      <c r="G31" s="53"/>
      <c r="H31" s="53">
        <v>107</v>
      </c>
      <c r="I31" s="53"/>
      <c r="J31" s="53">
        <v>76</v>
      </c>
      <c r="K31" s="53"/>
      <c r="L31" s="53">
        <v>31</v>
      </c>
      <c r="M31" s="53"/>
      <c r="N31" s="53">
        <v>131</v>
      </c>
      <c r="O31" s="53"/>
      <c r="P31" s="53">
        <v>79</v>
      </c>
      <c r="Q31" s="53">
        <v>0</v>
      </c>
      <c r="R31" s="53">
        <v>52</v>
      </c>
      <c r="S31" s="808"/>
      <c r="T31" s="801"/>
      <c r="U31" s="798"/>
      <c r="V31" s="798"/>
      <c r="W31" s="798"/>
      <c r="X31" s="798"/>
      <c r="Y31" s="798"/>
      <c r="Z31" s="798"/>
      <c r="AA31" s="798"/>
      <c r="AB31" s="798"/>
    </row>
    <row r="32" spans="1:28" ht="12" customHeight="1">
      <c r="A32" s="804" t="s">
        <v>505</v>
      </c>
      <c r="B32" s="53">
        <v>578</v>
      </c>
      <c r="C32" s="53"/>
      <c r="D32" s="53">
        <v>417</v>
      </c>
      <c r="E32" s="53"/>
      <c r="F32" s="53">
        <v>161</v>
      </c>
      <c r="G32" s="53"/>
      <c r="H32" s="53">
        <v>470</v>
      </c>
      <c r="I32" s="53"/>
      <c r="J32" s="53">
        <v>339</v>
      </c>
      <c r="K32" s="53"/>
      <c r="L32" s="53">
        <v>131</v>
      </c>
      <c r="M32" s="53"/>
      <c r="N32" s="53">
        <v>303</v>
      </c>
      <c r="O32" s="53"/>
      <c r="P32" s="53">
        <v>213</v>
      </c>
      <c r="Q32" s="53">
        <v>0</v>
      </c>
      <c r="R32" s="53">
        <v>90</v>
      </c>
      <c r="S32" s="808"/>
      <c r="T32" s="801"/>
      <c r="U32" s="798"/>
      <c r="V32" s="798"/>
      <c r="W32" s="798"/>
      <c r="X32" s="798"/>
      <c r="Y32" s="798"/>
      <c r="Z32" s="798"/>
      <c r="AA32" s="798"/>
      <c r="AB32" s="798"/>
    </row>
    <row r="33" spans="1:28" ht="12" customHeight="1">
      <c r="A33" s="804" t="s">
        <v>379</v>
      </c>
      <c r="B33" s="53">
        <v>1551</v>
      </c>
      <c r="C33" s="53"/>
      <c r="D33" s="53">
        <v>941</v>
      </c>
      <c r="E33" s="53"/>
      <c r="F33" s="53">
        <v>610</v>
      </c>
      <c r="G33" s="53"/>
      <c r="H33" s="53">
        <v>1251</v>
      </c>
      <c r="I33" s="53"/>
      <c r="J33" s="53">
        <v>748</v>
      </c>
      <c r="K33" s="53"/>
      <c r="L33" s="53">
        <v>503</v>
      </c>
      <c r="M33" s="53"/>
      <c r="N33" s="53">
        <v>719</v>
      </c>
      <c r="O33" s="53"/>
      <c r="P33" s="53">
        <v>443</v>
      </c>
      <c r="Q33" s="53">
        <v>0</v>
      </c>
      <c r="R33" s="53">
        <v>276</v>
      </c>
      <c r="S33" s="808"/>
      <c r="T33" s="801"/>
      <c r="U33" s="798"/>
      <c r="V33" s="798"/>
      <c r="W33" s="798"/>
      <c r="X33" s="798"/>
      <c r="Y33" s="798"/>
      <c r="Z33" s="798"/>
      <c r="AA33" s="798"/>
      <c r="AB33" s="798"/>
    </row>
    <row r="34" spans="1:28" ht="12" customHeight="1">
      <c r="A34" s="804" t="s">
        <v>380</v>
      </c>
      <c r="B34" s="53">
        <v>1380</v>
      </c>
      <c r="C34" s="53"/>
      <c r="D34" s="53">
        <v>661</v>
      </c>
      <c r="E34" s="53"/>
      <c r="F34" s="53">
        <v>719</v>
      </c>
      <c r="G34" s="53"/>
      <c r="H34" s="53">
        <v>1085</v>
      </c>
      <c r="I34" s="53"/>
      <c r="J34" s="53">
        <v>493</v>
      </c>
      <c r="K34" s="53"/>
      <c r="L34" s="53">
        <v>592</v>
      </c>
      <c r="M34" s="53"/>
      <c r="N34" s="53">
        <v>697</v>
      </c>
      <c r="O34" s="53"/>
      <c r="P34" s="53">
        <v>347</v>
      </c>
      <c r="Q34" s="53">
        <v>0</v>
      </c>
      <c r="R34" s="53">
        <v>350</v>
      </c>
      <c r="S34" s="808"/>
      <c r="T34" s="801"/>
      <c r="U34" s="798"/>
      <c r="V34" s="798"/>
      <c r="W34" s="798"/>
      <c r="X34" s="798"/>
      <c r="Y34" s="798"/>
      <c r="Z34" s="798"/>
      <c r="AA34" s="798"/>
      <c r="AB34" s="798"/>
    </row>
    <row r="35" spans="1:28" ht="12" customHeight="1">
      <c r="A35" s="804" t="s">
        <v>381</v>
      </c>
      <c r="B35" s="53">
        <v>994</v>
      </c>
      <c r="C35" s="53"/>
      <c r="D35" s="53">
        <v>373</v>
      </c>
      <c r="E35" s="53"/>
      <c r="F35" s="53">
        <v>621</v>
      </c>
      <c r="G35" s="53"/>
      <c r="H35" s="53">
        <v>806</v>
      </c>
      <c r="I35" s="53"/>
      <c r="J35" s="53">
        <v>306</v>
      </c>
      <c r="K35" s="53"/>
      <c r="L35" s="53">
        <v>500</v>
      </c>
      <c r="M35" s="53"/>
      <c r="N35" s="53">
        <v>369</v>
      </c>
      <c r="O35" s="53"/>
      <c r="P35" s="53">
        <v>143</v>
      </c>
      <c r="Q35" s="53">
        <v>0</v>
      </c>
      <c r="R35" s="53">
        <v>226</v>
      </c>
      <c r="S35" s="808"/>
      <c r="T35" s="801"/>
      <c r="U35" s="798"/>
      <c r="V35" s="798"/>
      <c r="W35" s="798"/>
      <c r="X35" s="798"/>
      <c r="Y35" s="798"/>
      <c r="Z35" s="798"/>
      <c r="AA35" s="798"/>
      <c r="AB35" s="798"/>
    </row>
    <row r="36" spans="1:28" ht="12" customHeight="1">
      <c r="A36" s="804" t="s">
        <v>382</v>
      </c>
      <c r="B36" s="53">
        <v>1056</v>
      </c>
      <c r="C36" s="53"/>
      <c r="D36" s="53">
        <v>342</v>
      </c>
      <c r="E36" s="53"/>
      <c r="F36" s="53">
        <v>714</v>
      </c>
      <c r="G36" s="53"/>
      <c r="H36" s="53">
        <v>855</v>
      </c>
      <c r="I36" s="53"/>
      <c r="J36" s="53">
        <v>276</v>
      </c>
      <c r="K36" s="53"/>
      <c r="L36" s="53">
        <v>579</v>
      </c>
      <c r="M36" s="53"/>
      <c r="N36" s="53">
        <v>416</v>
      </c>
      <c r="O36" s="53"/>
      <c r="P36" s="53">
        <v>133</v>
      </c>
      <c r="Q36" s="53">
        <v>0</v>
      </c>
      <c r="R36" s="53">
        <v>283</v>
      </c>
      <c r="S36" s="808"/>
      <c r="T36" s="801"/>
      <c r="U36" s="798"/>
      <c r="V36" s="798"/>
      <c r="W36" s="798"/>
      <c r="X36" s="798"/>
      <c r="Y36" s="798"/>
      <c r="Z36" s="798"/>
      <c r="AA36" s="798"/>
      <c r="AB36" s="798"/>
    </row>
    <row r="37" spans="1:28" ht="12" customHeight="1">
      <c r="A37" s="804" t="s">
        <v>383</v>
      </c>
      <c r="B37" s="53">
        <v>1148</v>
      </c>
      <c r="C37" s="53"/>
      <c r="D37" s="53">
        <v>407</v>
      </c>
      <c r="E37" s="53"/>
      <c r="F37" s="53">
        <v>741</v>
      </c>
      <c r="G37" s="53"/>
      <c r="H37" s="53">
        <v>950</v>
      </c>
      <c r="I37" s="53"/>
      <c r="J37" s="53">
        <v>332</v>
      </c>
      <c r="K37" s="53"/>
      <c r="L37" s="53">
        <v>618</v>
      </c>
      <c r="M37" s="53"/>
      <c r="N37" s="53">
        <v>479</v>
      </c>
      <c r="O37" s="53"/>
      <c r="P37" s="53">
        <v>183</v>
      </c>
      <c r="Q37" s="53">
        <v>0</v>
      </c>
      <c r="R37" s="53">
        <v>296</v>
      </c>
      <c r="S37" s="808"/>
      <c r="T37" s="801"/>
      <c r="U37" s="798"/>
      <c r="V37" s="798"/>
      <c r="W37" s="798"/>
      <c r="X37" s="798"/>
      <c r="Y37" s="798"/>
      <c r="Z37" s="798"/>
      <c r="AA37" s="798"/>
      <c r="AB37" s="798"/>
    </row>
    <row r="38" spans="1:28" ht="12" customHeight="1">
      <c r="A38" s="804" t="s">
        <v>384</v>
      </c>
      <c r="B38" s="53">
        <v>1333</v>
      </c>
      <c r="C38" s="53"/>
      <c r="D38" s="53">
        <v>482</v>
      </c>
      <c r="E38" s="53"/>
      <c r="F38" s="53">
        <v>851</v>
      </c>
      <c r="G38" s="53"/>
      <c r="H38" s="53">
        <v>1129</v>
      </c>
      <c r="I38" s="53"/>
      <c r="J38" s="53">
        <v>390</v>
      </c>
      <c r="K38" s="53"/>
      <c r="L38" s="53">
        <v>739</v>
      </c>
      <c r="M38" s="53"/>
      <c r="N38" s="53">
        <v>559</v>
      </c>
      <c r="O38" s="53"/>
      <c r="P38" s="53">
        <v>211</v>
      </c>
      <c r="Q38" s="53">
        <v>0</v>
      </c>
      <c r="R38" s="53">
        <v>348</v>
      </c>
      <c r="S38" s="808"/>
      <c r="T38" s="801"/>
      <c r="U38" s="798"/>
      <c r="V38" s="798"/>
      <c r="W38" s="798"/>
      <c r="X38" s="798"/>
      <c r="Y38" s="798"/>
      <c r="Z38" s="798"/>
      <c r="AA38" s="798"/>
      <c r="AB38" s="798"/>
    </row>
    <row r="39" spans="1:28" ht="12" customHeight="1">
      <c r="A39" s="804" t="s">
        <v>385</v>
      </c>
      <c r="B39" s="53">
        <v>1260</v>
      </c>
      <c r="C39" s="53"/>
      <c r="D39" s="53">
        <v>527</v>
      </c>
      <c r="E39" s="53"/>
      <c r="F39" s="53">
        <v>733</v>
      </c>
      <c r="G39" s="53"/>
      <c r="H39" s="53">
        <v>1055</v>
      </c>
      <c r="I39" s="53"/>
      <c r="J39" s="53">
        <v>429</v>
      </c>
      <c r="K39" s="53"/>
      <c r="L39" s="53">
        <v>626</v>
      </c>
      <c r="M39" s="53"/>
      <c r="N39" s="53">
        <v>577</v>
      </c>
      <c r="O39" s="53"/>
      <c r="P39" s="53">
        <v>244</v>
      </c>
      <c r="Q39" s="53">
        <v>0</v>
      </c>
      <c r="R39" s="53">
        <v>333</v>
      </c>
      <c r="S39" s="808"/>
      <c r="T39" s="801"/>
      <c r="U39" s="798"/>
      <c r="V39" s="798"/>
      <c r="W39" s="798"/>
      <c r="X39" s="798"/>
      <c r="Y39" s="798"/>
      <c r="Z39" s="798"/>
      <c r="AA39" s="798"/>
      <c r="AB39" s="798"/>
    </row>
    <row r="40" spans="1:28" ht="12" customHeight="1">
      <c r="A40" s="804" t="s">
        <v>386</v>
      </c>
      <c r="B40" s="53">
        <v>944</v>
      </c>
      <c r="C40" s="53"/>
      <c r="D40" s="53">
        <v>448</v>
      </c>
      <c r="E40" s="53"/>
      <c r="F40" s="53">
        <v>496</v>
      </c>
      <c r="G40" s="53"/>
      <c r="H40" s="53">
        <v>783</v>
      </c>
      <c r="I40" s="53"/>
      <c r="J40" s="53">
        <v>345</v>
      </c>
      <c r="K40" s="53"/>
      <c r="L40" s="53">
        <v>438</v>
      </c>
      <c r="M40" s="53"/>
      <c r="N40" s="53">
        <v>450</v>
      </c>
      <c r="O40" s="53"/>
      <c r="P40" s="53">
        <v>215</v>
      </c>
      <c r="Q40" s="53">
        <v>0</v>
      </c>
      <c r="R40" s="53">
        <v>235</v>
      </c>
      <c r="S40" s="808"/>
      <c r="T40" s="801"/>
      <c r="U40" s="798"/>
      <c r="V40" s="798"/>
      <c r="W40" s="798"/>
      <c r="X40" s="798"/>
      <c r="Y40" s="798"/>
      <c r="Z40" s="798"/>
      <c r="AA40" s="798"/>
      <c r="AB40" s="798"/>
    </row>
    <row r="41" spans="1:28" ht="12" customHeight="1">
      <c r="A41" s="804" t="s">
        <v>387</v>
      </c>
      <c r="B41" s="53">
        <v>449</v>
      </c>
      <c r="C41" s="53"/>
      <c r="D41" s="53">
        <v>242</v>
      </c>
      <c r="E41" s="53"/>
      <c r="F41" s="53">
        <v>207</v>
      </c>
      <c r="G41" s="53"/>
      <c r="H41" s="53">
        <v>365</v>
      </c>
      <c r="I41" s="53"/>
      <c r="J41" s="53">
        <v>187</v>
      </c>
      <c r="K41" s="53"/>
      <c r="L41" s="53">
        <v>178</v>
      </c>
      <c r="M41" s="53"/>
      <c r="N41" s="53">
        <v>211</v>
      </c>
      <c r="O41" s="53"/>
      <c r="P41" s="53">
        <v>109</v>
      </c>
      <c r="Q41" s="53">
        <v>0</v>
      </c>
      <c r="R41" s="53">
        <v>102</v>
      </c>
      <c r="S41" s="808"/>
      <c r="T41" s="801"/>
      <c r="U41" s="798"/>
      <c r="V41" s="798"/>
      <c r="W41" s="798"/>
      <c r="X41" s="798"/>
      <c r="Y41" s="798"/>
      <c r="Z41" s="798"/>
      <c r="AA41" s="798"/>
      <c r="AB41" s="798"/>
    </row>
    <row r="42" spans="1:28" ht="12" customHeight="1">
      <c r="A42" s="804"/>
      <c r="B42" s="53"/>
      <c r="C42" s="809"/>
      <c r="D42" s="810"/>
      <c r="E42" s="809"/>
      <c r="F42" s="809"/>
      <c r="G42" s="809"/>
      <c r="H42" s="809"/>
      <c r="I42" s="809"/>
      <c r="J42" s="809"/>
      <c r="K42" s="809"/>
      <c r="L42" s="809"/>
      <c r="M42" s="809"/>
      <c r="N42" s="53"/>
      <c r="O42" s="805"/>
      <c r="P42" s="805"/>
      <c r="Q42" s="805"/>
      <c r="R42" s="805"/>
      <c r="S42" s="805"/>
      <c r="T42" s="798"/>
      <c r="U42" s="798"/>
      <c r="V42" s="798"/>
      <c r="W42" s="798"/>
      <c r="X42" s="798"/>
      <c r="Y42" s="798"/>
      <c r="Z42" s="798"/>
      <c r="AA42" s="798"/>
      <c r="AB42" s="798"/>
    </row>
    <row r="43" spans="1:30" ht="12" customHeight="1">
      <c r="A43" s="1256" t="s">
        <v>507</v>
      </c>
      <c r="B43" s="1257"/>
      <c r="C43" s="1257"/>
      <c r="D43" s="1257"/>
      <c r="E43" s="1257"/>
      <c r="F43" s="1257"/>
      <c r="G43" s="1257"/>
      <c r="H43" s="1257"/>
      <c r="I43" s="1257"/>
      <c r="J43" s="1257"/>
      <c r="K43" s="1257"/>
      <c r="L43" s="1257"/>
      <c r="M43" s="1257"/>
      <c r="N43" s="1257"/>
      <c r="O43" s="1257"/>
      <c r="P43" s="1257"/>
      <c r="Q43" s="1257"/>
      <c r="R43" s="1257"/>
      <c r="S43" s="1258"/>
      <c r="T43" s="1258"/>
      <c r="U43" s="1258"/>
      <c r="V43" s="1258"/>
      <c r="W43" s="1258"/>
      <c r="X43" s="1258"/>
      <c r="Y43" s="1258"/>
      <c r="Z43" s="1258"/>
      <c r="AA43" s="1258"/>
      <c r="AB43" s="1258"/>
      <c r="AC43" s="1258"/>
      <c r="AD43" s="1258"/>
    </row>
    <row r="44" spans="1:30" ht="25.5" customHeight="1">
      <c r="A44" s="1256"/>
      <c r="B44" s="1259"/>
      <c r="C44" s="1259"/>
      <c r="D44" s="1259"/>
      <c r="E44" s="1259"/>
      <c r="F44" s="1259"/>
      <c r="G44" s="1259"/>
      <c r="H44" s="1259"/>
      <c r="I44" s="1259"/>
      <c r="J44" s="1259"/>
      <c r="K44" s="1259"/>
      <c r="L44" s="1259"/>
      <c r="M44" s="1259"/>
      <c r="N44" s="1259"/>
      <c r="O44" s="1259"/>
      <c r="P44" s="1259"/>
      <c r="Q44" s="1259"/>
      <c r="R44" s="1259"/>
      <c r="S44" s="811"/>
      <c r="T44" s="811"/>
      <c r="U44" s="811"/>
      <c r="V44" s="811"/>
      <c r="W44" s="811"/>
      <c r="X44" s="811"/>
      <c r="Y44" s="811"/>
      <c r="Z44" s="811"/>
      <c r="AA44" s="811"/>
      <c r="AB44" s="811"/>
      <c r="AC44" s="811"/>
      <c r="AD44" s="811"/>
    </row>
    <row r="45" spans="1:28" ht="27" customHeight="1">
      <c r="A45" s="804"/>
      <c r="B45" s="53"/>
      <c r="C45" s="809"/>
      <c r="D45" s="810"/>
      <c r="E45" s="809"/>
      <c r="F45" s="809"/>
      <c r="G45" s="809"/>
      <c r="H45" s="809"/>
      <c r="I45" s="809"/>
      <c r="J45" s="809"/>
      <c r="K45" s="809"/>
      <c r="L45" s="809"/>
      <c r="M45" s="809"/>
      <c r="N45" s="53"/>
      <c r="O45" s="805"/>
      <c r="P45" s="805"/>
      <c r="Q45" s="805"/>
      <c r="R45" s="805"/>
      <c r="S45" s="805"/>
      <c r="T45" s="798"/>
      <c r="U45" s="798"/>
      <c r="V45" s="798"/>
      <c r="W45" s="798"/>
      <c r="X45" s="798"/>
      <c r="Y45" s="798"/>
      <c r="Z45" s="798"/>
      <c r="AA45" s="798"/>
      <c r="AB45" s="798"/>
    </row>
    <row r="46" spans="1:28" ht="13.5" customHeight="1">
      <c r="A46" s="1260"/>
      <c r="B46" s="1261"/>
      <c r="C46" s="1261"/>
      <c r="D46" s="1261"/>
      <c r="E46" s="1261"/>
      <c r="F46" s="1261"/>
      <c r="G46" s="1261"/>
      <c r="H46" s="1261"/>
      <c r="I46" s="1261"/>
      <c r="J46" s="1261"/>
      <c r="K46" s="1261"/>
      <c r="L46" s="1261"/>
      <c r="M46" s="1261"/>
      <c r="N46" s="1261"/>
      <c r="O46" s="812"/>
      <c r="P46" s="812"/>
      <c r="Q46" s="812"/>
      <c r="R46" s="813"/>
      <c r="S46" s="805"/>
      <c r="T46" s="798"/>
      <c r="U46" s="798"/>
      <c r="V46" s="798"/>
      <c r="W46" s="798"/>
      <c r="X46" s="798"/>
      <c r="Y46" s="798"/>
      <c r="Z46" s="798"/>
      <c r="AA46" s="798"/>
      <c r="AB46" s="798"/>
    </row>
    <row r="47" spans="1:28" ht="6.75" customHeight="1">
      <c r="A47" s="814"/>
      <c r="B47" s="815"/>
      <c r="C47" s="815"/>
      <c r="D47" s="815"/>
      <c r="E47" s="815"/>
      <c r="F47" s="815"/>
      <c r="G47" s="815"/>
      <c r="H47" s="815"/>
      <c r="I47" s="815"/>
      <c r="J47" s="815"/>
      <c r="K47" s="815"/>
      <c r="L47" s="815"/>
      <c r="M47" s="815"/>
      <c r="N47" s="815"/>
      <c r="O47" s="816"/>
      <c r="P47" s="816"/>
      <c r="Q47" s="816"/>
      <c r="R47" s="805"/>
      <c r="S47" s="805"/>
      <c r="T47" s="798"/>
      <c r="U47" s="798"/>
      <c r="V47" s="798"/>
      <c r="W47" s="798"/>
      <c r="X47" s="798"/>
      <c r="Y47" s="798"/>
      <c r="Z47" s="798"/>
      <c r="AA47" s="798"/>
      <c r="AB47" s="798"/>
    </row>
    <row r="48" spans="1:28" ht="21" customHeight="1">
      <c r="A48" s="1262"/>
      <c r="B48" s="1262"/>
      <c r="C48" s="1262"/>
      <c r="D48" s="1262"/>
      <c r="E48" s="1262"/>
      <c r="F48" s="1262"/>
      <c r="G48" s="1262"/>
      <c r="H48" s="1262"/>
      <c r="I48" s="1262"/>
      <c r="J48" s="1262"/>
      <c r="K48" s="1262"/>
      <c r="L48" s="1262"/>
      <c r="M48" s="1262"/>
      <c r="N48" s="1262"/>
      <c r="O48" s="805"/>
      <c r="P48" s="805"/>
      <c r="Q48" s="805"/>
      <c r="R48" s="805"/>
      <c r="S48" s="805"/>
      <c r="T48" s="798"/>
      <c r="U48" s="798"/>
      <c r="V48" s="798"/>
      <c r="W48" s="798"/>
      <c r="X48" s="798"/>
      <c r="Y48" s="798"/>
      <c r="Z48" s="798"/>
      <c r="AA48" s="798"/>
      <c r="AB48" s="798"/>
    </row>
    <row r="49" spans="1:28" ht="10.5" customHeight="1">
      <c r="A49" s="779"/>
      <c r="B49" s="817"/>
      <c r="C49" s="817"/>
      <c r="D49" s="817"/>
      <c r="E49" s="817"/>
      <c r="F49" s="817"/>
      <c r="G49" s="817"/>
      <c r="H49" s="817"/>
      <c r="I49" s="817"/>
      <c r="J49" s="817"/>
      <c r="K49" s="817"/>
      <c r="L49" s="817"/>
      <c r="M49" s="817"/>
      <c r="N49" s="805"/>
      <c r="O49" s="805"/>
      <c r="P49" s="805"/>
      <c r="Q49" s="805"/>
      <c r="R49" s="805"/>
      <c r="S49" s="805"/>
      <c r="T49" s="798"/>
      <c r="U49" s="798"/>
      <c r="V49" s="798"/>
      <c r="W49" s="798"/>
      <c r="X49" s="798"/>
      <c r="Y49" s="798"/>
      <c r="Z49" s="798"/>
      <c r="AA49" s="798"/>
      <c r="AB49" s="798"/>
    </row>
    <row r="50" spans="1:28" ht="10.5" customHeight="1">
      <c r="A50" s="779"/>
      <c r="B50" s="817"/>
      <c r="C50" s="817"/>
      <c r="D50" s="817"/>
      <c r="E50" s="817"/>
      <c r="F50" s="817"/>
      <c r="G50" s="817"/>
      <c r="H50" s="817"/>
      <c r="I50" s="817"/>
      <c r="J50" s="817"/>
      <c r="K50" s="817"/>
      <c r="L50" s="817"/>
      <c r="M50" s="817"/>
      <c r="N50" s="805"/>
      <c r="O50" s="805"/>
      <c r="P50" s="805"/>
      <c r="Q50" s="805"/>
      <c r="R50" s="805"/>
      <c r="S50" s="805"/>
      <c r="T50" s="798"/>
      <c r="U50" s="798"/>
      <c r="V50" s="798"/>
      <c r="W50" s="798"/>
      <c r="X50" s="798"/>
      <c r="Y50" s="798"/>
      <c r="Z50" s="798"/>
      <c r="AA50" s="798"/>
      <c r="AB50" s="798"/>
    </row>
    <row r="51" spans="1:28" ht="10.5" customHeight="1">
      <c r="A51" s="779"/>
      <c r="B51" s="817"/>
      <c r="C51" s="817"/>
      <c r="D51" s="817"/>
      <c r="E51" s="817"/>
      <c r="F51" s="817"/>
      <c r="G51" s="817"/>
      <c r="H51" s="817"/>
      <c r="I51" s="817"/>
      <c r="J51" s="817"/>
      <c r="K51" s="817"/>
      <c r="L51" s="817"/>
      <c r="M51" s="817"/>
      <c r="N51" s="805"/>
      <c r="O51" s="805"/>
      <c r="P51" s="805"/>
      <c r="Q51" s="805"/>
      <c r="R51" s="805"/>
      <c r="S51" s="805"/>
      <c r="T51" s="798"/>
      <c r="U51" s="798"/>
      <c r="V51" s="798"/>
      <c r="W51" s="798"/>
      <c r="X51" s="798"/>
      <c r="Y51" s="798"/>
      <c r="Z51" s="798"/>
      <c r="AA51" s="798"/>
      <c r="AB51" s="798"/>
    </row>
    <row r="52" spans="1:28" ht="10.5" customHeight="1">
      <c r="A52" s="779"/>
      <c r="B52" s="817"/>
      <c r="C52" s="817"/>
      <c r="D52" s="817"/>
      <c r="E52" s="817"/>
      <c r="F52" s="817"/>
      <c r="G52" s="817"/>
      <c r="H52" s="817"/>
      <c r="I52" s="817"/>
      <c r="J52" s="817"/>
      <c r="K52" s="817"/>
      <c r="L52" s="817"/>
      <c r="M52" s="817"/>
      <c r="N52" s="805"/>
      <c r="O52" s="805"/>
      <c r="P52" s="805"/>
      <c r="Q52" s="805"/>
      <c r="R52" s="805"/>
      <c r="S52" s="805"/>
      <c r="T52" s="798"/>
      <c r="U52" s="798"/>
      <c r="V52" s="798"/>
      <c r="W52" s="798"/>
      <c r="X52" s="798"/>
      <c r="Y52" s="798"/>
      <c r="Z52" s="798"/>
      <c r="AA52" s="798"/>
      <c r="AB52" s="798"/>
    </row>
    <row r="53" spans="1:28" ht="10.5" customHeight="1">
      <c r="A53" s="779"/>
      <c r="B53" s="817"/>
      <c r="C53" s="817"/>
      <c r="D53" s="817"/>
      <c r="E53" s="817"/>
      <c r="F53" s="817"/>
      <c r="G53" s="817"/>
      <c r="H53" s="817"/>
      <c r="I53" s="817"/>
      <c r="J53" s="817"/>
      <c r="K53" s="817"/>
      <c r="L53" s="817"/>
      <c r="M53" s="817"/>
      <c r="N53" s="805"/>
      <c r="O53" s="805"/>
      <c r="P53" s="805"/>
      <c r="Q53" s="805"/>
      <c r="R53" s="805"/>
      <c r="S53" s="805"/>
      <c r="T53" s="798"/>
      <c r="U53" s="798"/>
      <c r="V53" s="798"/>
      <c r="W53" s="798"/>
      <c r="X53" s="798"/>
      <c r="Y53" s="798"/>
      <c r="Z53" s="798"/>
      <c r="AA53" s="798"/>
      <c r="AB53" s="798"/>
    </row>
    <row r="54" spans="1:28" ht="10.5" customHeight="1">
      <c r="A54" s="779"/>
      <c r="B54" s="817"/>
      <c r="C54" s="817"/>
      <c r="D54" s="817"/>
      <c r="E54" s="817"/>
      <c r="F54" s="817"/>
      <c r="G54" s="817"/>
      <c r="H54" s="817"/>
      <c r="I54" s="817"/>
      <c r="J54" s="817"/>
      <c r="K54" s="817"/>
      <c r="L54" s="817"/>
      <c r="M54" s="817"/>
      <c r="N54" s="805"/>
      <c r="O54" s="805"/>
      <c r="P54" s="805"/>
      <c r="Q54" s="805"/>
      <c r="R54" s="805"/>
      <c r="S54" s="805"/>
      <c r="T54" s="798"/>
      <c r="U54" s="798"/>
      <c r="V54" s="798"/>
      <c r="W54" s="798"/>
      <c r="X54" s="798"/>
      <c r="Y54" s="798"/>
      <c r="Z54" s="798"/>
      <c r="AA54" s="798"/>
      <c r="AB54" s="798"/>
    </row>
    <row r="55" spans="1:28" ht="10.5" customHeight="1">
      <c r="A55" s="779"/>
      <c r="B55" s="817"/>
      <c r="C55" s="817"/>
      <c r="D55" s="817"/>
      <c r="E55" s="817"/>
      <c r="F55" s="817"/>
      <c r="G55" s="817"/>
      <c r="H55" s="817"/>
      <c r="I55" s="817"/>
      <c r="J55" s="817"/>
      <c r="K55" s="817"/>
      <c r="L55" s="817"/>
      <c r="M55" s="817"/>
      <c r="N55" s="805"/>
      <c r="O55" s="805"/>
      <c r="P55" s="798"/>
      <c r="Q55" s="805"/>
      <c r="R55" s="805"/>
      <c r="S55" s="805"/>
      <c r="T55" s="798"/>
      <c r="U55" s="798"/>
      <c r="V55" s="798"/>
      <c r="W55" s="798"/>
      <c r="X55" s="798"/>
      <c r="Y55" s="798"/>
      <c r="Z55" s="798"/>
      <c r="AA55" s="798"/>
      <c r="AB55" s="798"/>
    </row>
    <row r="56" spans="1:28" ht="10.5" customHeight="1">
      <c r="A56" s="779"/>
      <c r="B56" s="817"/>
      <c r="C56" s="817"/>
      <c r="D56" s="817"/>
      <c r="E56" s="817"/>
      <c r="F56" s="817"/>
      <c r="G56" s="817"/>
      <c r="H56" s="817"/>
      <c r="I56" s="817"/>
      <c r="J56" s="817"/>
      <c r="K56" s="817"/>
      <c r="L56" s="817"/>
      <c r="M56" s="817"/>
      <c r="N56" s="805"/>
      <c r="O56" s="805"/>
      <c r="P56" s="805"/>
      <c r="Q56" s="805"/>
      <c r="R56" s="805"/>
      <c r="S56" s="805"/>
      <c r="T56" s="798"/>
      <c r="U56" s="798"/>
      <c r="V56" s="798"/>
      <c r="W56" s="798"/>
      <c r="X56" s="798"/>
      <c r="Y56" s="798"/>
      <c r="Z56" s="798"/>
      <c r="AA56" s="798"/>
      <c r="AB56" s="798"/>
    </row>
    <row r="57" spans="1:28" ht="10.5" customHeight="1">
      <c r="A57" s="779"/>
      <c r="B57" s="817"/>
      <c r="C57" s="817"/>
      <c r="D57" s="817"/>
      <c r="E57" s="817"/>
      <c r="F57" s="817"/>
      <c r="G57" s="817"/>
      <c r="H57" s="817"/>
      <c r="I57" s="817"/>
      <c r="J57" s="817"/>
      <c r="K57" s="817"/>
      <c r="L57" s="817"/>
      <c r="M57" s="817"/>
      <c r="N57" s="805"/>
      <c r="O57" s="805"/>
      <c r="P57" s="805"/>
      <c r="Q57" s="805"/>
      <c r="R57" s="805"/>
      <c r="S57" s="805"/>
      <c r="T57" s="798"/>
      <c r="U57" s="798"/>
      <c r="V57" s="798"/>
      <c r="W57" s="798"/>
      <c r="X57" s="798"/>
      <c r="Y57" s="798"/>
      <c r="Z57" s="798"/>
      <c r="AA57" s="798"/>
      <c r="AB57" s="798"/>
    </row>
    <row r="58" spans="1:28" ht="10.5" customHeight="1">
      <c r="A58" s="779"/>
      <c r="B58" s="817"/>
      <c r="C58" s="817"/>
      <c r="D58" s="817"/>
      <c r="E58" s="817"/>
      <c r="F58" s="817"/>
      <c r="G58" s="817"/>
      <c r="H58" s="817"/>
      <c r="I58" s="817"/>
      <c r="J58" s="817"/>
      <c r="K58" s="817"/>
      <c r="L58" s="817"/>
      <c r="M58" s="817"/>
      <c r="N58" s="805"/>
      <c r="O58" s="805"/>
      <c r="P58" s="805"/>
      <c r="Q58" s="805"/>
      <c r="R58" s="805"/>
      <c r="S58" s="805"/>
      <c r="T58" s="798"/>
      <c r="U58" s="798"/>
      <c r="V58" s="798"/>
      <c r="W58" s="798"/>
      <c r="X58" s="798"/>
      <c r="Y58" s="798"/>
      <c r="Z58" s="798"/>
      <c r="AA58" s="798"/>
      <c r="AB58" s="798"/>
    </row>
    <row r="59" spans="1:28" ht="10.5" customHeight="1">
      <c r="A59" s="779"/>
      <c r="B59" s="817"/>
      <c r="C59" s="817"/>
      <c r="D59" s="817"/>
      <c r="E59" s="817"/>
      <c r="F59" s="817"/>
      <c r="G59" s="817"/>
      <c r="H59" s="817"/>
      <c r="I59" s="817"/>
      <c r="J59" s="817"/>
      <c r="K59" s="817"/>
      <c r="L59" s="817"/>
      <c r="M59" s="817"/>
      <c r="N59" s="805"/>
      <c r="O59" s="805"/>
      <c r="P59" s="805"/>
      <c r="Q59" s="805"/>
      <c r="R59" s="805"/>
      <c r="S59" s="805"/>
      <c r="T59" s="798"/>
      <c r="U59" s="798"/>
      <c r="V59" s="798"/>
      <c r="W59" s="798"/>
      <c r="X59" s="798"/>
      <c r="Y59" s="798"/>
      <c r="Z59" s="798"/>
      <c r="AA59" s="798"/>
      <c r="AB59" s="798"/>
    </row>
    <row r="60" spans="1:28" ht="10.5" customHeight="1">
      <c r="A60" s="779"/>
      <c r="B60" s="818"/>
      <c r="C60" s="818"/>
      <c r="D60" s="818"/>
      <c r="E60" s="818"/>
      <c r="F60" s="818"/>
      <c r="G60" s="818"/>
      <c r="H60" s="818"/>
      <c r="I60" s="818"/>
      <c r="J60" s="818"/>
      <c r="K60" s="818"/>
      <c r="L60" s="818"/>
      <c r="M60" s="818"/>
      <c r="N60" s="805"/>
      <c r="O60" s="805"/>
      <c r="P60" s="805"/>
      <c r="Q60" s="805"/>
      <c r="R60" s="805"/>
      <c r="S60" s="805"/>
      <c r="T60" s="798"/>
      <c r="U60" s="798"/>
      <c r="V60" s="798"/>
      <c r="W60" s="798"/>
      <c r="X60" s="798"/>
      <c r="Y60" s="798"/>
      <c r="Z60" s="798"/>
      <c r="AA60" s="798"/>
      <c r="AB60" s="798"/>
    </row>
    <row r="61" spans="1:28" ht="10.5" customHeight="1">
      <c r="A61" s="779"/>
      <c r="B61" s="819"/>
      <c r="C61" s="819"/>
      <c r="D61" s="819"/>
      <c r="E61" s="819"/>
      <c r="F61" s="819"/>
      <c r="G61" s="819"/>
      <c r="H61" s="819"/>
      <c r="I61" s="819"/>
      <c r="J61" s="819"/>
      <c r="K61" s="819"/>
      <c r="L61" s="819"/>
      <c r="M61" s="819"/>
      <c r="N61" s="805"/>
      <c r="O61" s="805"/>
      <c r="P61" s="805"/>
      <c r="Q61" s="805"/>
      <c r="R61" s="805"/>
      <c r="S61" s="805"/>
      <c r="T61" s="798"/>
      <c r="U61" s="798"/>
      <c r="V61" s="798"/>
      <c r="W61" s="798"/>
      <c r="X61" s="798"/>
      <c r="Y61" s="798"/>
      <c r="Z61" s="798"/>
      <c r="AA61" s="798"/>
      <c r="AB61" s="798"/>
    </row>
    <row r="62" spans="1:28" ht="10.5" customHeight="1">
      <c r="A62" s="779"/>
      <c r="B62" s="819"/>
      <c r="C62" s="819"/>
      <c r="D62" s="819"/>
      <c r="E62" s="819"/>
      <c r="F62" s="819"/>
      <c r="G62" s="819"/>
      <c r="H62" s="819"/>
      <c r="I62" s="819"/>
      <c r="J62" s="819"/>
      <c r="K62" s="819"/>
      <c r="L62" s="819"/>
      <c r="M62" s="819"/>
      <c r="N62" s="805"/>
      <c r="O62" s="805"/>
      <c r="P62" s="805"/>
      <c r="Q62" s="805"/>
      <c r="R62" s="805"/>
      <c r="S62" s="805"/>
      <c r="T62" s="798"/>
      <c r="U62" s="798"/>
      <c r="V62" s="798"/>
      <c r="W62" s="798"/>
      <c r="X62" s="798"/>
      <c r="Y62" s="798"/>
      <c r="Z62" s="798"/>
      <c r="AA62" s="798"/>
      <c r="AB62" s="798"/>
    </row>
    <row r="63" spans="1:28" ht="10.5" customHeight="1">
      <c r="A63" s="779"/>
      <c r="B63" s="52"/>
      <c r="C63" s="52"/>
      <c r="D63" s="52"/>
      <c r="E63" s="52"/>
      <c r="F63" s="52"/>
      <c r="G63" s="52"/>
      <c r="H63" s="52"/>
      <c r="I63" s="52"/>
      <c r="J63" s="52"/>
      <c r="K63" s="52"/>
      <c r="L63" s="52"/>
      <c r="M63" s="52"/>
      <c r="N63" s="805"/>
      <c r="O63" s="805"/>
      <c r="P63" s="805"/>
      <c r="Q63" s="805"/>
      <c r="R63" s="805"/>
      <c r="S63" s="805"/>
      <c r="T63" s="798"/>
      <c r="U63" s="798"/>
      <c r="V63" s="798"/>
      <c r="W63" s="798"/>
      <c r="X63" s="798"/>
      <c r="Y63" s="798"/>
      <c r="Z63" s="798"/>
      <c r="AA63" s="798"/>
      <c r="AB63" s="798"/>
    </row>
    <row r="64" spans="1:28" ht="10.5" customHeight="1">
      <c r="A64" s="779"/>
      <c r="B64" s="52"/>
      <c r="C64" s="52"/>
      <c r="D64" s="52"/>
      <c r="E64" s="52"/>
      <c r="F64" s="52"/>
      <c r="G64" s="52"/>
      <c r="H64" s="52"/>
      <c r="I64" s="52"/>
      <c r="J64" s="52"/>
      <c r="K64" s="52"/>
      <c r="L64" s="52"/>
      <c r="M64" s="52"/>
      <c r="N64" s="805"/>
      <c r="O64" s="805"/>
      <c r="P64" s="805"/>
      <c r="Q64" s="805"/>
      <c r="R64" s="805"/>
      <c r="S64" s="805"/>
      <c r="T64" s="798"/>
      <c r="U64" s="798"/>
      <c r="V64" s="798"/>
      <c r="W64" s="798"/>
      <c r="X64" s="798"/>
      <c r="Y64" s="798"/>
      <c r="Z64" s="798"/>
      <c r="AA64" s="798"/>
      <c r="AB64" s="798"/>
    </row>
    <row r="65" spans="1:28" ht="10.5" customHeight="1">
      <c r="A65" s="779"/>
      <c r="B65" s="817"/>
      <c r="C65" s="817"/>
      <c r="D65" s="817"/>
      <c r="E65" s="817"/>
      <c r="F65" s="817"/>
      <c r="G65" s="817"/>
      <c r="H65" s="817"/>
      <c r="I65" s="817"/>
      <c r="J65" s="817"/>
      <c r="K65" s="817"/>
      <c r="L65" s="817"/>
      <c r="M65" s="817"/>
      <c r="N65" s="805"/>
      <c r="O65" s="805"/>
      <c r="P65" s="805"/>
      <c r="Q65" s="805"/>
      <c r="R65" s="805"/>
      <c r="S65" s="805"/>
      <c r="T65" s="798"/>
      <c r="U65" s="798"/>
      <c r="V65" s="798"/>
      <c r="W65" s="798"/>
      <c r="X65" s="798"/>
      <c r="Y65" s="798"/>
      <c r="Z65" s="798"/>
      <c r="AA65" s="798"/>
      <c r="AB65" s="798"/>
    </row>
    <row r="66" spans="1:28" ht="10.5" customHeight="1">
      <c r="A66" s="779"/>
      <c r="B66" s="817"/>
      <c r="C66" s="817"/>
      <c r="D66" s="817"/>
      <c r="E66" s="817"/>
      <c r="F66" s="817"/>
      <c r="G66" s="817"/>
      <c r="H66" s="817"/>
      <c r="I66" s="817"/>
      <c r="J66" s="817"/>
      <c r="K66" s="817"/>
      <c r="L66" s="817"/>
      <c r="M66" s="817"/>
      <c r="N66" s="805"/>
      <c r="O66" s="805"/>
      <c r="P66" s="805"/>
      <c r="Q66" s="805"/>
      <c r="R66" s="805"/>
      <c r="S66" s="805"/>
      <c r="T66" s="798"/>
      <c r="U66" s="798"/>
      <c r="V66" s="798"/>
      <c r="W66" s="798"/>
      <c r="X66" s="798"/>
      <c r="Y66" s="798"/>
      <c r="Z66" s="798"/>
      <c r="AA66" s="798"/>
      <c r="AB66" s="798"/>
    </row>
    <row r="67" spans="1:28" ht="10.5" customHeight="1">
      <c r="A67" s="779"/>
      <c r="B67" s="817"/>
      <c r="C67" s="817"/>
      <c r="D67" s="817"/>
      <c r="E67" s="817"/>
      <c r="F67" s="817"/>
      <c r="G67" s="817"/>
      <c r="H67" s="817"/>
      <c r="I67" s="817"/>
      <c r="J67" s="817"/>
      <c r="K67" s="817"/>
      <c r="L67" s="817"/>
      <c r="M67" s="817"/>
      <c r="N67" s="805"/>
      <c r="O67" s="805"/>
      <c r="P67" s="805"/>
      <c r="Q67" s="805"/>
      <c r="R67" s="805"/>
      <c r="S67" s="805"/>
      <c r="T67" s="798"/>
      <c r="U67" s="798"/>
      <c r="V67" s="798"/>
      <c r="W67" s="798"/>
      <c r="X67" s="798"/>
      <c r="Y67" s="798"/>
      <c r="Z67" s="798"/>
      <c r="AA67" s="798"/>
      <c r="AB67" s="798"/>
    </row>
    <row r="68" spans="1:28" ht="10.5" customHeight="1">
      <c r="A68" s="779"/>
      <c r="B68" s="817"/>
      <c r="C68" s="817"/>
      <c r="D68" s="817"/>
      <c r="E68" s="817"/>
      <c r="F68" s="817"/>
      <c r="G68" s="817"/>
      <c r="H68" s="817"/>
      <c r="I68" s="817"/>
      <c r="J68" s="817"/>
      <c r="K68" s="817"/>
      <c r="L68" s="817"/>
      <c r="M68" s="817"/>
      <c r="N68" s="805"/>
      <c r="O68" s="805"/>
      <c r="P68" s="805"/>
      <c r="Q68" s="805"/>
      <c r="R68" s="805"/>
      <c r="S68" s="805"/>
      <c r="T68" s="798"/>
      <c r="U68" s="798"/>
      <c r="V68" s="798"/>
      <c r="W68" s="798"/>
      <c r="X68" s="798"/>
      <c r="Y68" s="798"/>
      <c r="Z68" s="798"/>
      <c r="AA68" s="798"/>
      <c r="AB68" s="798"/>
    </row>
    <row r="69" spans="1:28" ht="10.5" customHeight="1">
      <c r="A69" s="779"/>
      <c r="B69" s="817"/>
      <c r="C69" s="817"/>
      <c r="D69" s="817"/>
      <c r="E69" s="817"/>
      <c r="F69" s="817"/>
      <c r="G69" s="817"/>
      <c r="H69" s="817"/>
      <c r="I69" s="817"/>
      <c r="J69" s="817"/>
      <c r="K69" s="817"/>
      <c r="L69" s="817"/>
      <c r="M69" s="817"/>
      <c r="N69" s="805"/>
      <c r="O69" s="805"/>
      <c r="P69" s="805"/>
      <c r="Q69" s="805"/>
      <c r="R69" s="805"/>
      <c r="S69" s="805"/>
      <c r="T69" s="798"/>
      <c r="U69" s="798"/>
      <c r="V69" s="798"/>
      <c r="W69" s="798"/>
      <c r="X69" s="798"/>
      <c r="Y69" s="798"/>
      <c r="Z69" s="798"/>
      <c r="AA69" s="798"/>
      <c r="AB69" s="798"/>
    </row>
    <row r="70" spans="1:28" ht="10.5" customHeight="1">
      <c r="A70" s="779"/>
      <c r="B70" s="817"/>
      <c r="C70" s="817"/>
      <c r="D70" s="817"/>
      <c r="E70" s="817"/>
      <c r="F70" s="817"/>
      <c r="G70" s="817"/>
      <c r="H70" s="817"/>
      <c r="I70" s="817"/>
      <c r="J70" s="817"/>
      <c r="K70" s="817"/>
      <c r="L70" s="817"/>
      <c r="M70" s="817"/>
      <c r="N70" s="805"/>
      <c r="O70" s="805"/>
      <c r="P70" s="805"/>
      <c r="Q70" s="805"/>
      <c r="R70" s="805"/>
      <c r="S70" s="805"/>
      <c r="T70" s="798"/>
      <c r="U70" s="798"/>
      <c r="V70" s="798"/>
      <c r="W70" s="798"/>
      <c r="X70" s="798"/>
      <c r="Y70" s="798"/>
      <c r="Z70" s="798"/>
      <c r="AA70" s="798"/>
      <c r="AB70" s="798"/>
    </row>
    <row r="71" spans="1:28" ht="10.5" customHeight="1">
      <c r="A71" s="779"/>
      <c r="B71" s="817"/>
      <c r="C71" s="817"/>
      <c r="D71" s="817"/>
      <c r="E71" s="817"/>
      <c r="F71" s="817"/>
      <c r="G71" s="817"/>
      <c r="H71" s="817"/>
      <c r="I71" s="817"/>
      <c r="J71" s="817"/>
      <c r="K71" s="817"/>
      <c r="L71" s="817"/>
      <c r="M71" s="817"/>
      <c r="N71" s="805"/>
      <c r="O71" s="805"/>
      <c r="P71" s="805"/>
      <c r="Q71" s="805"/>
      <c r="R71" s="805"/>
      <c r="S71" s="805"/>
      <c r="T71" s="798"/>
      <c r="U71" s="798"/>
      <c r="V71" s="798"/>
      <c r="W71" s="798"/>
      <c r="X71" s="798"/>
      <c r="Y71" s="798"/>
      <c r="Z71" s="798"/>
      <c r="AA71" s="798"/>
      <c r="AB71" s="798"/>
    </row>
    <row r="72" spans="1:28" ht="10.5" customHeight="1">
      <c r="A72" s="779"/>
      <c r="B72" s="817"/>
      <c r="C72" s="817"/>
      <c r="D72" s="817"/>
      <c r="E72" s="817"/>
      <c r="F72" s="817"/>
      <c r="G72" s="817"/>
      <c r="H72" s="817"/>
      <c r="I72" s="817"/>
      <c r="J72" s="817"/>
      <c r="K72" s="817"/>
      <c r="L72" s="817"/>
      <c r="M72" s="817"/>
      <c r="N72" s="805"/>
      <c r="O72" s="805"/>
      <c r="P72" s="805"/>
      <c r="Q72" s="805"/>
      <c r="R72" s="805"/>
      <c r="S72" s="805"/>
      <c r="T72" s="798"/>
      <c r="U72" s="798"/>
      <c r="V72" s="798"/>
      <c r="W72" s="798"/>
      <c r="X72" s="798"/>
      <c r="Y72" s="798"/>
      <c r="Z72" s="798"/>
      <c r="AA72" s="798"/>
      <c r="AB72" s="798"/>
    </row>
    <row r="73" spans="1:28" ht="10.5" customHeight="1">
      <c r="A73" s="779"/>
      <c r="B73" s="817"/>
      <c r="C73" s="817"/>
      <c r="D73" s="817"/>
      <c r="E73" s="817"/>
      <c r="F73" s="817"/>
      <c r="G73" s="817"/>
      <c r="H73" s="817"/>
      <c r="I73" s="817"/>
      <c r="J73" s="817"/>
      <c r="K73" s="817"/>
      <c r="L73" s="817"/>
      <c r="M73" s="817"/>
      <c r="N73" s="805"/>
      <c r="O73" s="805"/>
      <c r="P73" s="805"/>
      <c r="Q73" s="805"/>
      <c r="R73" s="805"/>
      <c r="S73" s="805"/>
      <c r="T73" s="798"/>
      <c r="U73" s="798"/>
      <c r="V73" s="798"/>
      <c r="W73" s="798"/>
      <c r="X73" s="798"/>
      <c r="Y73" s="798"/>
      <c r="Z73" s="798"/>
      <c r="AA73" s="798"/>
      <c r="AB73" s="798"/>
    </row>
    <row r="74" spans="1:28" ht="10.5" customHeight="1">
      <c r="A74" s="779"/>
      <c r="B74" s="817"/>
      <c r="C74" s="817"/>
      <c r="D74" s="817"/>
      <c r="E74" s="817"/>
      <c r="F74" s="817"/>
      <c r="G74" s="817"/>
      <c r="H74" s="817"/>
      <c r="I74" s="817"/>
      <c r="J74" s="817"/>
      <c r="K74" s="817"/>
      <c r="L74" s="817"/>
      <c r="M74" s="817"/>
      <c r="N74" s="805"/>
      <c r="O74" s="805"/>
      <c r="P74" s="805"/>
      <c r="Q74" s="805"/>
      <c r="R74" s="805"/>
      <c r="S74" s="805"/>
      <c r="T74" s="798"/>
      <c r="U74" s="798"/>
      <c r="V74" s="798"/>
      <c r="W74" s="798"/>
      <c r="X74" s="798"/>
      <c r="Y74" s="798"/>
      <c r="Z74" s="798"/>
      <c r="AA74" s="798"/>
      <c r="AB74" s="798"/>
    </row>
    <row r="75" spans="1:28" ht="10.5" customHeight="1">
      <c r="A75" s="779"/>
      <c r="B75" s="817"/>
      <c r="C75" s="817"/>
      <c r="D75" s="817"/>
      <c r="E75" s="817"/>
      <c r="F75" s="817"/>
      <c r="G75" s="817"/>
      <c r="H75" s="817"/>
      <c r="I75" s="817"/>
      <c r="J75" s="817"/>
      <c r="K75" s="817"/>
      <c r="L75" s="817"/>
      <c r="M75" s="817"/>
      <c r="N75" s="805"/>
      <c r="O75" s="805"/>
      <c r="P75" s="805"/>
      <c r="Q75" s="805"/>
      <c r="R75" s="805"/>
      <c r="S75" s="805"/>
      <c r="T75" s="798"/>
      <c r="U75" s="798"/>
      <c r="V75" s="798"/>
      <c r="W75" s="798"/>
      <c r="X75" s="798"/>
      <c r="Y75" s="798"/>
      <c r="Z75" s="798"/>
      <c r="AA75" s="798"/>
      <c r="AB75" s="798"/>
    </row>
    <row r="76" spans="1:28" ht="10.5" customHeight="1">
      <c r="A76" s="779"/>
      <c r="B76" s="817"/>
      <c r="C76" s="817"/>
      <c r="D76" s="817"/>
      <c r="E76" s="817"/>
      <c r="F76" s="817"/>
      <c r="G76" s="817"/>
      <c r="H76" s="817"/>
      <c r="I76" s="817"/>
      <c r="J76" s="817"/>
      <c r="K76" s="817"/>
      <c r="L76" s="817"/>
      <c r="M76" s="817"/>
      <c r="N76" s="805"/>
      <c r="O76" s="805"/>
      <c r="P76" s="805"/>
      <c r="Q76" s="805"/>
      <c r="R76" s="805"/>
      <c r="S76" s="805"/>
      <c r="T76" s="798"/>
      <c r="U76" s="798"/>
      <c r="V76" s="798"/>
      <c r="W76" s="798"/>
      <c r="X76" s="798"/>
      <c r="Y76" s="798"/>
      <c r="Z76" s="798"/>
      <c r="AA76" s="798"/>
      <c r="AB76" s="798"/>
    </row>
    <row r="77" spans="1:28" ht="10.5" customHeight="1">
      <c r="A77" s="779"/>
      <c r="B77" s="817"/>
      <c r="C77" s="817"/>
      <c r="D77" s="817"/>
      <c r="E77" s="817"/>
      <c r="F77" s="817"/>
      <c r="G77" s="817"/>
      <c r="H77" s="817"/>
      <c r="I77" s="817"/>
      <c r="J77" s="817"/>
      <c r="K77" s="817"/>
      <c r="L77" s="817"/>
      <c r="M77" s="817"/>
      <c r="N77" s="805"/>
      <c r="O77" s="805"/>
      <c r="P77" s="805"/>
      <c r="Q77" s="805"/>
      <c r="R77" s="805"/>
      <c r="S77" s="805"/>
      <c r="T77" s="798"/>
      <c r="U77" s="798"/>
      <c r="V77" s="798"/>
      <c r="W77" s="798"/>
      <c r="X77" s="798"/>
      <c r="Y77" s="798"/>
      <c r="Z77" s="798"/>
      <c r="AA77" s="798"/>
      <c r="AB77" s="798"/>
    </row>
    <row r="78" spans="1:28" ht="10.5" customHeight="1">
      <c r="A78" s="779"/>
      <c r="B78" s="817"/>
      <c r="C78" s="817"/>
      <c r="D78" s="817"/>
      <c r="E78" s="817"/>
      <c r="F78" s="817"/>
      <c r="G78" s="817"/>
      <c r="H78" s="817"/>
      <c r="I78" s="817"/>
      <c r="J78" s="817"/>
      <c r="K78" s="817"/>
      <c r="L78" s="817"/>
      <c r="M78" s="817"/>
      <c r="N78" s="805"/>
      <c r="O78" s="805"/>
      <c r="P78" s="805"/>
      <c r="Q78" s="805"/>
      <c r="R78" s="805"/>
      <c r="S78" s="805"/>
      <c r="T78" s="798"/>
      <c r="U78" s="798"/>
      <c r="V78" s="798"/>
      <c r="W78" s="798"/>
      <c r="X78" s="798"/>
      <c r="Y78" s="798"/>
      <c r="Z78" s="798"/>
      <c r="AA78" s="798"/>
      <c r="AB78" s="798"/>
    </row>
    <row r="79" spans="1:28" ht="10.5" customHeight="1">
      <c r="A79" s="779"/>
      <c r="B79" s="817"/>
      <c r="C79" s="817"/>
      <c r="D79" s="817"/>
      <c r="E79" s="817"/>
      <c r="F79" s="817"/>
      <c r="G79" s="817"/>
      <c r="H79" s="817"/>
      <c r="I79" s="817"/>
      <c r="J79" s="817"/>
      <c r="K79" s="817"/>
      <c r="L79" s="817"/>
      <c r="M79" s="817"/>
      <c r="N79" s="805"/>
      <c r="O79" s="805"/>
      <c r="P79" s="805"/>
      <c r="Q79" s="805"/>
      <c r="R79" s="805"/>
      <c r="S79" s="805"/>
      <c r="T79" s="798"/>
      <c r="U79" s="798"/>
      <c r="V79" s="798"/>
      <c r="W79" s="798"/>
      <c r="X79" s="798"/>
      <c r="Y79" s="798"/>
      <c r="Z79" s="798"/>
      <c r="AA79" s="798"/>
      <c r="AB79" s="798"/>
    </row>
    <row r="80" spans="1:28" ht="10.5" customHeight="1">
      <c r="A80" s="779"/>
      <c r="B80" s="817"/>
      <c r="C80" s="817"/>
      <c r="D80" s="817"/>
      <c r="E80" s="817"/>
      <c r="F80" s="817"/>
      <c r="G80" s="817"/>
      <c r="H80" s="817"/>
      <c r="I80" s="817"/>
      <c r="J80" s="817"/>
      <c r="K80" s="817"/>
      <c r="L80" s="817"/>
      <c r="M80" s="817"/>
      <c r="N80" s="805"/>
      <c r="O80" s="805"/>
      <c r="P80" s="798"/>
      <c r="Q80" s="805"/>
      <c r="R80" s="805"/>
      <c r="S80" s="805"/>
      <c r="T80" s="798"/>
      <c r="U80" s="798"/>
      <c r="V80" s="798"/>
      <c r="W80" s="798"/>
      <c r="X80" s="798"/>
      <c r="Y80" s="798"/>
      <c r="Z80" s="798"/>
      <c r="AA80" s="798"/>
      <c r="AB80" s="798"/>
    </row>
    <row r="81" spans="1:28" ht="10.5" customHeight="1">
      <c r="A81" s="779"/>
      <c r="B81" s="817"/>
      <c r="C81" s="817"/>
      <c r="D81" s="817"/>
      <c r="E81" s="817"/>
      <c r="F81" s="817"/>
      <c r="G81" s="817"/>
      <c r="H81" s="817"/>
      <c r="I81" s="817"/>
      <c r="J81" s="817"/>
      <c r="K81" s="817"/>
      <c r="L81" s="817"/>
      <c r="M81" s="817"/>
      <c r="N81" s="805"/>
      <c r="O81" s="805"/>
      <c r="P81" s="805"/>
      <c r="Q81" s="805"/>
      <c r="R81" s="805"/>
      <c r="S81" s="805"/>
      <c r="T81" s="798"/>
      <c r="U81" s="798"/>
      <c r="V81" s="798"/>
      <c r="W81" s="798"/>
      <c r="X81" s="798"/>
      <c r="Y81" s="798"/>
      <c r="Z81" s="798"/>
      <c r="AA81" s="798"/>
      <c r="AB81" s="798"/>
    </row>
    <row r="82" spans="1:28" ht="10.5" customHeight="1">
      <c r="A82" s="779"/>
      <c r="B82" s="817"/>
      <c r="C82" s="817"/>
      <c r="D82" s="817"/>
      <c r="E82" s="817"/>
      <c r="F82" s="817"/>
      <c r="G82" s="817"/>
      <c r="H82" s="817"/>
      <c r="I82" s="817"/>
      <c r="J82" s="817"/>
      <c r="K82" s="817"/>
      <c r="L82" s="817"/>
      <c r="M82" s="817"/>
      <c r="N82" s="805"/>
      <c r="O82" s="805"/>
      <c r="P82" s="805"/>
      <c r="Q82" s="805"/>
      <c r="R82" s="805"/>
      <c r="S82" s="805"/>
      <c r="T82" s="798"/>
      <c r="U82" s="798"/>
      <c r="V82" s="798"/>
      <c r="W82" s="798"/>
      <c r="X82" s="798"/>
      <c r="Y82" s="798"/>
      <c r="Z82" s="798"/>
      <c r="AA82" s="798"/>
      <c r="AB82" s="798"/>
    </row>
    <row r="83" spans="1:28" ht="10.5" customHeight="1">
      <c r="A83" s="779"/>
      <c r="B83" s="820"/>
      <c r="C83" s="820"/>
      <c r="D83" s="820"/>
      <c r="E83" s="820"/>
      <c r="F83" s="820"/>
      <c r="G83" s="820"/>
      <c r="H83" s="820"/>
      <c r="I83" s="820"/>
      <c r="J83" s="820"/>
      <c r="K83" s="820"/>
      <c r="L83" s="820"/>
      <c r="M83" s="820"/>
      <c r="N83" s="805"/>
      <c r="O83" s="805"/>
      <c r="P83" s="805"/>
      <c r="Q83" s="805"/>
      <c r="R83" s="805"/>
      <c r="S83" s="805"/>
      <c r="T83" s="798"/>
      <c r="U83" s="798"/>
      <c r="V83" s="798"/>
      <c r="W83" s="798"/>
      <c r="X83" s="798"/>
      <c r="Y83" s="798"/>
      <c r="Z83" s="798"/>
      <c r="AA83" s="798"/>
      <c r="AB83" s="798"/>
    </row>
    <row r="84" spans="1:28" ht="10.5" customHeight="1">
      <c r="A84" s="779"/>
      <c r="B84" s="818"/>
      <c r="C84" s="818"/>
      <c r="D84" s="818"/>
      <c r="E84" s="818"/>
      <c r="F84" s="818"/>
      <c r="G84" s="818"/>
      <c r="H84" s="818"/>
      <c r="I84" s="818"/>
      <c r="J84" s="818"/>
      <c r="K84" s="818"/>
      <c r="L84" s="818"/>
      <c r="M84" s="818"/>
      <c r="N84" s="805"/>
      <c r="O84" s="805"/>
      <c r="P84" s="805"/>
      <c r="Q84" s="805"/>
      <c r="R84" s="805"/>
      <c r="S84" s="805"/>
      <c r="T84" s="798"/>
      <c r="U84" s="798"/>
      <c r="V84" s="798"/>
      <c r="W84" s="798"/>
      <c r="X84" s="798"/>
      <c r="Y84" s="798"/>
      <c r="Z84" s="798"/>
      <c r="AA84" s="798"/>
      <c r="AB84" s="798"/>
    </row>
    <row r="85" spans="1:28" ht="10.5" customHeight="1">
      <c r="A85" s="779"/>
      <c r="B85" s="818"/>
      <c r="C85" s="818"/>
      <c r="D85" s="818"/>
      <c r="E85" s="818"/>
      <c r="F85" s="818"/>
      <c r="G85" s="818"/>
      <c r="H85" s="818"/>
      <c r="I85" s="818"/>
      <c r="J85" s="818"/>
      <c r="K85" s="818"/>
      <c r="L85" s="818"/>
      <c r="M85" s="818"/>
      <c r="N85" s="805"/>
      <c r="O85" s="805"/>
      <c r="P85" s="805"/>
      <c r="Q85" s="805"/>
      <c r="R85" s="805"/>
      <c r="S85" s="805"/>
      <c r="T85" s="798"/>
      <c r="U85" s="798"/>
      <c r="V85" s="798"/>
      <c r="W85" s="798"/>
      <c r="X85" s="798"/>
      <c r="Y85" s="798"/>
      <c r="Z85" s="798"/>
      <c r="AA85" s="798"/>
      <c r="AB85" s="798"/>
    </row>
    <row r="86" spans="1:28" ht="10.5" customHeight="1">
      <c r="A86" s="779"/>
      <c r="B86" s="820"/>
      <c r="C86" s="820"/>
      <c r="D86" s="820"/>
      <c r="E86" s="820"/>
      <c r="F86" s="820"/>
      <c r="G86" s="820"/>
      <c r="H86" s="820"/>
      <c r="I86" s="820"/>
      <c r="J86" s="820"/>
      <c r="K86" s="820"/>
      <c r="L86" s="820"/>
      <c r="M86" s="820"/>
      <c r="N86" s="805"/>
      <c r="O86" s="805"/>
      <c r="P86" s="805"/>
      <c r="Q86" s="805"/>
      <c r="R86" s="805"/>
      <c r="S86" s="805"/>
      <c r="T86" s="798"/>
      <c r="U86" s="798"/>
      <c r="V86" s="798"/>
      <c r="W86" s="798"/>
      <c r="X86" s="798"/>
      <c r="Y86" s="798"/>
      <c r="Z86" s="798"/>
      <c r="AA86" s="798"/>
      <c r="AB86" s="798"/>
    </row>
    <row r="87" spans="1:28" ht="10.5" customHeight="1">
      <c r="A87" s="779"/>
      <c r="B87" s="818"/>
      <c r="C87" s="818"/>
      <c r="D87" s="818"/>
      <c r="E87" s="818"/>
      <c r="F87" s="818"/>
      <c r="G87" s="818"/>
      <c r="H87" s="818"/>
      <c r="I87" s="818"/>
      <c r="J87" s="818"/>
      <c r="K87" s="818"/>
      <c r="L87" s="818"/>
      <c r="M87" s="818"/>
      <c r="N87" s="805"/>
      <c r="O87" s="805"/>
      <c r="P87" s="805"/>
      <c r="Q87" s="805"/>
      <c r="R87" s="805"/>
      <c r="S87" s="805"/>
      <c r="T87" s="798"/>
      <c r="U87" s="798"/>
      <c r="V87" s="798"/>
      <c r="W87" s="798"/>
      <c r="X87" s="798"/>
      <c r="Y87" s="798"/>
      <c r="Z87" s="798"/>
      <c r="AA87" s="798"/>
      <c r="AB87" s="798"/>
    </row>
    <row r="88" spans="1:28" ht="10.5" customHeight="1">
      <c r="A88" s="779"/>
      <c r="B88" s="818"/>
      <c r="C88" s="818"/>
      <c r="D88" s="818"/>
      <c r="E88" s="818"/>
      <c r="F88" s="818"/>
      <c r="G88" s="818"/>
      <c r="H88" s="818"/>
      <c r="I88" s="818"/>
      <c r="J88" s="818"/>
      <c r="K88" s="818"/>
      <c r="L88" s="818"/>
      <c r="M88" s="818"/>
      <c r="N88" s="805"/>
      <c r="O88" s="805"/>
      <c r="P88" s="805"/>
      <c r="Q88" s="805"/>
      <c r="R88" s="805"/>
      <c r="S88" s="805"/>
      <c r="T88" s="798"/>
      <c r="U88" s="798"/>
      <c r="V88" s="798"/>
      <c r="W88" s="798"/>
      <c r="X88" s="798"/>
      <c r="Y88" s="798"/>
      <c r="Z88" s="798"/>
      <c r="AA88" s="798"/>
      <c r="AB88" s="798"/>
    </row>
    <row r="89" spans="1:28" ht="10.5" customHeight="1">
      <c r="A89" s="779"/>
      <c r="B89" s="818"/>
      <c r="C89" s="818"/>
      <c r="D89" s="818"/>
      <c r="E89" s="818"/>
      <c r="F89" s="818"/>
      <c r="G89" s="818"/>
      <c r="H89" s="818"/>
      <c r="I89" s="818"/>
      <c r="J89" s="818"/>
      <c r="K89" s="818"/>
      <c r="L89" s="818"/>
      <c r="M89" s="818"/>
      <c r="N89" s="805"/>
      <c r="O89" s="805"/>
      <c r="P89" s="805"/>
      <c r="Q89" s="805"/>
      <c r="R89" s="805"/>
      <c r="S89" s="805"/>
      <c r="T89" s="798"/>
      <c r="U89" s="798"/>
      <c r="V89" s="798"/>
      <c r="W89" s="798"/>
      <c r="X89" s="798"/>
      <c r="Y89" s="798"/>
      <c r="Z89" s="798"/>
      <c r="AA89" s="798"/>
      <c r="AB89" s="798"/>
    </row>
    <row r="90" spans="1:28" ht="10.5" customHeight="1">
      <c r="A90" s="779"/>
      <c r="B90" s="818"/>
      <c r="C90" s="818"/>
      <c r="D90" s="818"/>
      <c r="E90" s="818"/>
      <c r="F90" s="818"/>
      <c r="G90" s="818"/>
      <c r="H90" s="818"/>
      <c r="I90" s="818"/>
      <c r="J90" s="818"/>
      <c r="K90" s="818"/>
      <c r="L90" s="818"/>
      <c r="M90" s="818"/>
      <c r="N90" s="805"/>
      <c r="O90" s="805"/>
      <c r="P90" s="798"/>
      <c r="Q90" s="805"/>
      <c r="R90" s="805"/>
      <c r="S90" s="805"/>
      <c r="T90" s="798"/>
      <c r="U90" s="798"/>
      <c r="V90" s="798"/>
      <c r="W90" s="798"/>
      <c r="X90" s="798"/>
      <c r="Y90" s="798"/>
      <c r="Z90" s="798"/>
      <c r="AA90" s="798"/>
      <c r="AB90" s="798"/>
    </row>
    <row r="91" spans="1:28" ht="10.5" customHeight="1">
      <c r="A91" s="779"/>
      <c r="B91" s="820"/>
      <c r="C91" s="820"/>
      <c r="D91" s="820"/>
      <c r="E91" s="820"/>
      <c r="F91" s="820"/>
      <c r="G91" s="820"/>
      <c r="H91" s="820"/>
      <c r="I91" s="820"/>
      <c r="J91" s="820"/>
      <c r="K91" s="820"/>
      <c r="L91" s="820"/>
      <c r="M91" s="820"/>
      <c r="N91" s="805"/>
      <c r="O91" s="805"/>
      <c r="P91" s="805"/>
      <c r="Q91" s="805"/>
      <c r="R91" s="805"/>
      <c r="S91" s="805"/>
      <c r="T91" s="798"/>
      <c r="U91" s="798"/>
      <c r="V91" s="798"/>
      <c r="W91" s="798"/>
      <c r="X91" s="798"/>
      <c r="Y91" s="798"/>
      <c r="Z91" s="798"/>
      <c r="AA91" s="798"/>
      <c r="AB91" s="798"/>
    </row>
    <row r="92" spans="1:28" ht="10.5" customHeight="1">
      <c r="A92" s="779"/>
      <c r="B92" s="818"/>
      <c r="C92" s="818"/>
      <c r="D92" s="818"/>
      <c r="E92" s="818"/>
      <c r="F92" s="818"/>
      <c r="G92" s="818"/>
      <c r="H92" s="818"/>
      <c r="I92" s="818"/>
      <c r="J92" s="818"/>
      <c r="K92" s="818"/>
      <c r="L92" s="818"/>
      <c r="M92" s="818"/>
      <c r="N92" s="805"/>
      <c r="O92" s="805"/>
      <c r="P92" s="805"/>
      <c r="Q92" s="805"/>
      <c r="R92" s="805"/>
      <c r="S92" s="805"/>
      <c r="T92" s="798"/>
      <c r="U92" s="798"/>
      <c r="V92" s="798"/>
      <c r="W92" s="798"/>
      <c r="X92" s="798"/>
      <c r="Y92" s="798"/>
      <c r="Z92" s="798"/>
      <c r="AA92" s="798"/>
      <c r="AB92" s="798"/>
    </row>
    <row r="93" spans="1:28" ht="10.5" customHeight="1">
      <c r="A93" s="779"/>
      <c r="B93" s="818"/>
      <c r="C93" s="818"/>
      <c r="D93" s="818"/>
      <c r="E93" s="818"/>
      <c r="F93" s="818"/>
      <c r="G93" s="818"/>
      <c r="H93" s="818"/>
      <c r="I93" s="818"/>
      <c r="J93" s="818"/>
      <c r="K93" s="818"/>
      <c r="L93" s="818"/>
      <c r="M93" s="818"/>
      <c r="N93" s="805"/>
      <c r="O93" s="805"/>
      <c r="P93" s="798"/>
      <c r="Q93" s="805"/>
      <c r="R93" s="805"/>
      <c r="S93" s="805"/>
      <c r="T93" s="798"/>
      <c r="U93" s="798"/>
      <c r="V93" s="798"/>
      <c r="W93" s="798"/>
      <c r="X93" s="798"/>
      <c r="Y93" s="798"/>
      <c r="Z93" s="798"/>
      <c r="AA93" s="798"/>
      <c r="AB93" s="798"/>
    </row>
    <row r="94" spans="1:28" ht="10.5" customHeight="1">
      <c r="A94" s="821"/>
      <c r="B94" s="820"/>
      <c r="C94" s="820"/>
      <c r="D94" s="820"/>
      <c r="E94" s="820"/>
      <c r="F94" s="820"/>
      <c r="G94" s="820"/>
      <c r="H94" s="820"/>
      <c r="I94" s="820"/>
      <c r="J94" s="820"/>
      <c r="K94" s="820"/>
      <c r="L94" s="820"/>
      <c r="M94" s="820"/>
      <c r="N94" s="805"/>
      <c r="O94" s="805"/>
      <c r="P94" s="805"/>
      <c r="Q94" s="805"/>
      <c r="R94" s="805"/>
      <c r="S94" s="805"/>
      <c r="T94" s="798"/>
      <c r="U94" s="798"/>
      <c r="V94" s="798"/>
      <c r="W94" s="798"/>
      <c r="X94" s="798"/>
      <c r="Y94" s="798"/>
      <c r="Z94" s="798"/>
      <c r="AA94" s="798"/>
      <c r="AB94" s="798"/>
    </row>
    <row r="95" spans="1:28" ht="10.5" customHeight="1">
      <c r="A95" s="821"/>
      <c r="B95" s="818"/>
      <c r="C95" s="818"/>
      <c r="D95" s="818"/>
      <c r="E95" s="818"/>
      <c r="F95" s="818"/>
      <c r="G95" s="818"/>
      <c r="H95" s="818"/>
      <c r="I95" s="818"/>
      <c r="J95" s="818"/>
      <c r="K95" s="818"/>
      <c r="L95" s="818"/>
      <c r="M95" s="818"/>
      <c r="N95" s="805"/>
      <c r="O95" s="805"/>
      <c r="P95" s="805"/>
      <c r="Q95" s="805"/>
      <c r="R95" s="805"/>
      <c r="S95" s="805"/>
      <c r="T95" s="798"/>
      <c r="U95" s="798"/>
      <c r="V95" s="798"/>
      <c r="W95" s="798"/>
      <c r="X95" s="798"/>
      <c r="Y95" s="798"/>
      <c r="Z95" s="798"/>
      <c r="AA95" s="798"/>
      <c r="AB95" s="798"/>
    </row>
    <row r="96" spans="1:28" ht="10.5" customHeight="1">
      <c r="A96" s="822"/>
      <c r="B96" s="798"/>
      <c r="C96" s="798"/>
      <c r="D96" s="798"/>
      <c r="E96" s="798"/>
      <c r="F96" s="798"/>
      <c r="G96" s="798"/>
      <c r="H96" s="798"/>
      <c r="I96" s="798"/>
      <c r="J96" s="798"/>
      <c r="K96" s="798"/>
      <c r="L96" s="798"/>
      <c r="M96" s="798"/>
      <c r="N96" s="805"/>
      <c r="O96" s="805"/>
      <c r="P96" s="805"/>
      <c r="Q96" s="805"/>
      <c r="R96" s="805"/>
      <c r="S96" s="805"/>
      <c r="T96" s="798"/>
      <c r="U96" s="798"/>
      <c r="V96" s="798"/>
      <c r="W96" s="798"/>
      <c r="X96" s="798"/>
      <c r="Y96" s="798"/>
      <c r="Z96" s="798"/>
      <c r="AA96" s="798"/>
      <c r="AB96" s="798"/>
    </row>
    <row r="97" spans="1:22" ht="10.5" customHeight="1">
      <c r="A97" s="822"/>
      <c r="B97" s="798"/>
      <c r="C97" s="798"/>
      <c r="D97" s="798"/>
      <c r="E97" s="798"/>
      <c r="F97" s="798"/>
      <c r="G97" s="798"/>
      <c r="H97" s="798"/>
      <c r="I97" s="798"/>
      <c r="J97" s="798"/>
      <c r="K97" s="798"/>
      <c r="L97" s="798"/>
      <c r="M97" s="798"/>
      <c r="V97" s="798"/>
    </row>
    <row r="98" spans="1:13" ht="10.5" customHeight="1">
      <c r="A98" s="822"/>
      <c r="B98" s="798"/>
      <c r="C98" s="798"/>
      <c r="D98" s="798"/>
      <c r="E98" s="798"/>
      <c r="F98" s="798"/>
      <c r="G98" s="798"/>
      <c r="H98" s="798"/>
      <c r="I98" s="798"/>
      <c r="J98" s="798"/>
      <c r="K98" s="798"/>
      <c r="L98" s="798"/>
      <c r="M98" s="798"/>
    </row>
    <row r="99" spans="1:13" ht="10.5" customHeight="1">
      <c r="A99" s="822"/>
      <c r="B99" s="798"/>
      <c r="C99" s="798"/>
      <c r="D99" s="798"/>
      <c r="E99" s="798"/>
      <c r="F99" s="798"/>
      <c r="G99" s="798"/>
      <c r="H99" s="798"/>
      <c r="I99" s="798"/>
      <c r="J99" s="798"/>
      <c r="K99" s="798"/>
      <c r="L99" s="798"/>
      <c r="M99" s="798"/>
    </row>
    <row r="100" spans="1:13" ht="10.5" customHeight="1">
      <c r="A100" s="822"/>
      <c r="B100" s="798"/>
      <c r="C100" s="798"/>
      <c r="D100" s="798"/>
      <c r="E100" s="798"/>
      <c r="F100" s="798"/>
      <c r="G100" s="798"/>
      <c r="H100" s="798"/>
      <c r="I100" s="798"/>
      <c r="J100" s="798"/>
      <c r="K100" s="798"/>
      <c r="L100" s="798"/>
      <c r="M100" s="798"/>
    </row>
    <row r="101" spans="1:13" ht="10.5" customHeight="1">
      <c r="A101" s="822"/>
      <c r="B101" s="798"/>
      <c r="C101" s="798"/>
      <c r="D101" s="798"/>
      <c r="E101" s="798"/>
      <c r="F101" s="798"/>
      <c r="G101" s="798"/>
      <c r="H101" s="798"/>
      <c r="I101" s="798"/>
      <c r="J101" s="798"/>
      <c r="K101" s="798"/>
      <c r="L101" s="798"/>
      <c r="M101" s="798"/>
    </row>
    <row r="102" spans="1:13" ht="10.5" customHeight="1">
      <c r="A102" s="822"/>
      <c r="B102" s="798"/>
      <c r="C102" s="798"/>
      <c r="D102" s="798"/>
      <c r="E102" s="798"/>
      <c r="F102" s="798"/>
      <c r="G102" s="798"/>
      <c r="H102" s="798"/>
      <c r="I102" s="798"/>
      <c r="J102" s="798"/>
      <c r="K102" s="798"/>
      <c r="L102" s="798"/>
      <c r="M102" s="798"/>
    </row>
    <row r="103" spans="1:13" ht="10.5" customHeight="1">
      <c r="A103" s="822"/>
      <c r="B103" s="798"/>
      <c r="C103" s="798"/>
      <c r="D103" s="798"/>
      <c r="E103" s="798"/>
      <c r="F103" s="798"/>
      <c r="G103" s="798"/>
      <c r="H103" s="798"/>
      <c r="I103" s="798"/>
      <c r="J103" s="798"/>
      <c r="K103" s="798"/>
      <c r="L103" s="798"/>
      <c r="M103" s="798"/>
    </row>
    <row r="104" spans="1:13" ht="10.5" customHeight="1">
      <c r="A104" s="822"/>
      <c r="B104" s="798"/>
      <c r="C104" s="798"/>
      <c r="D104" s="798"/>
      <c r="E104" s="798"/>
      <c r="F104" s="798"/>
      <c r="G104" s="798"/>
      <c r="H104" s="798"/>
      <c r="I104" s="798"/>
      <c r="J104" s="798"/>
      <c r="K104" s="798"/>
      <c r="L104" s="798"/>
      <c r="M104" s="798"/>
    </row>
    <row r="105" spans="1:13" ht="10.5" customHeight="1">
      <c r="A105" s="822"/>
      <c r="B105" s="798"/>
      <c r="C105" s="798"/>
      <c r="D105" s="798"/>
      <c r="E105" s="798"/>
      <c r="F105" s="798"/>
      <c r="G105" s="798"/>
      <c r="H105" s="798"/>
      <c r="I105" s="798"/>
      <c r="J105" s="798"/>
      <c r="K105" s="798"/>
      <c r="L105" s="798"/>
      <c r="M105" s="798"/>
    </row>
    <row r="106" spans="1:13" ht="10.5" customHeight="1">
      <c r="A106" s="822"/>
      <c r="B106" s="798"/>
      <c r="C106" s="798"/>
      <c r="D106" s="798"/>
      <c r="E106" s="798"/>
      <c r="F106" s="798"/>
      <c r="G106" s="798"/>
      <c r="H106" s="798"/>
      <c r="I106" s="798"/>
      <c r="J106" s="798"/>
      <c r="K106" s="798"/>
      <c r="L106" s="798"/>
      <c r="M106" s="798"/>
    </row>
    <row r="107" spans="1:13" ht="10.5" customHeight="1">
      <c r="A107" s="822"/>
      <c r="B107" s="798"/>
      <c r="C107" s="798"/>
      <c r="D107" s="798"/>
      <c r="E107" s="798"/>
      <c r="F107" s="798"/>
      <c r="G107" s="798"/>
      <c r="H107" s="798"/>
      <c r="I107" s="798"/>
      <c r="J107" s="798"/>
      <c r="K107" s="798"/>
      <c r="L107" s="798"/>
      <c r="M107" s="798"/>
    </row>
    <row r="108" spans="1:13" ht="10.5" customHeight="1">
      <c r="A108" s="822"/>
      <c r="B108" s="798"/>
      <c r="C108" s="798"/>
      <c r="D108" s="798"/>
      <c r="E108" s="798"/>
      <c r="F108" s="798"/>
      <c r="G108" s="798"/>
      <c r="H108" s="798"/>
      <c r="I108" s="798"/>
      <c r="J108" s="798"/>
      <c r="K108" s="798"/>
      <c r="L108" s="798"/>
      <c r="M108" s="798"/>
    </row>
    <row r="109" spans="1:13" ht="10.5" customHeight="1">
      <c r="A109" s="822"/>
      <c r="B109" s="798"/>
      <c r="C109" s="798"/>
      <c r="D109" s="798"/>
      <c r="E109" s="798"/>
      <c r="F109" s="798"/>
      <c r="G109" s="798"/>
      <c r="H109" s="798"/>
      <c r="I109" s="798"/>
      <c r="J109" s="798"/>
      <c r="K109" s="798"/>
      <c r="L109" s="798"/>
      <c r="M109" s="798"/>
    </row>
    <row r="110" spans="1:13" ht="10.5" customHeight="1">
      <c r="A110" s="822"/>
      <c r="B110" s="798"/>
      <c r="C110" s="798"/>
      <c r="D110" s="798"/>
      <c r="E110" s="798"/>
      <c r="F110" s="798"/>
      <c r="G110" s="798"/>
      <c r="H110" s="798"/>
      <c r="I110" s="798"/>
      <c r="J110" s="798"/>
      <c r="K110" s="798"/>
      <c r="L110" s="798"/>
      <c r="M110" s="798"/>
    </row>
    <row r="111" spans="1:13" ht="10.5" customHeight="1">
      <c r="A111" s="822"/>
      <c r="B111" s="798"/>
      <c r="C111" s="798"/>
      <c r="D111" s="798"/>
      <c r="E111" s="798"/>
      <c r="F111" s="798"/>
      <c r="G111" s="798"/>
      <c r="H111" s="798"/>
      <c r="I111" s="798"/>
      <c r="J111" s="798"/>
      <c r="K111" s="798"/>
      <c r="L111" s="798"/>
      <c r="M111" s="798"/>
    </row>
    <row r="112" spans="1:13" ht="10.5" customHeight="1">
      <c r="A112" s="822"/>
      <c r="B112" s="798"/>
      <c r="C112" s="798"/>
      <c r="D112" s="798"/>
      <c r="E112" s="798"/>
      <c r="F112" s="798"/>
      <c r="G112" s="798"/>
      <c r="H112" s="798"/>
      <c r="I112" s="798"/>
      <c r="J112" s="798"/>
      <c r="K112" s="798"/>
      <c r="L112" s="798"/>
      <c r="M112" s="798"/>
    </row>
    <row r="113" spans="1:13" ht="10.5" customHeight="1">
      <c r="A113" s="822"/>
      <c r="B113" s="798"/>
      <c r="C113" s="798"/>
      <c r="D113" s="798"/>
      <c r="E113" s="798"/>
      <c r="F113" s="798"/>
      <c r="G113" s="798"/>
      <c r="H113" s="798"/>
      <c r="I113" s="798"/>
      <c r="J113" s="798"/>
      <c r="K113" s="798"/>
      <c r="L113" s="798"/>
      <c r="M113" s="798"/>
    </row>
    <row r="114" spans="1:13" ht="10.5" customHeight="1">
      <c r="A114" s="822"/>
      <c r="B114" s="798"/>
      <c r="C114" s="798"/>
      <c r="D114" s="798"/>
      <c r="E114" s="798"/>
      <c r="F114" s="798"/>
      <c r="G114" s="798"/>
      <c r="H114" s="798"/>
      <c r="I114" s="798"/>
      <c r="J114" s="798"/>
      <c r="K114" s="798"/>
      <c r="L114" s="798"/>
      <c r="M114" s="798"/>
    </row>
    <row r="115" spans="1:13" ht="10.5" customHeight="1">
      <c r="A115" s="822"/>
      <c r="B115" s="798"/>
      <c r="C115" s="798"/>
      <c r="D115" s="798"/>
      <c r="E115" s="798"/>
      <c r="F115" s="798"/>
      <c r="G115" s="798"/>
      <c r="H115" s="798"/>
      <c r="I115" s="798"/>
      <c r="J115" s="798"/>
      <c r="K115" s="798"/>
      <c r="L115" s="798"/>
      <c r="M115" s="798"/>
    </row>
    <row r="116" spans="1:13" ht="10.5" customHeight="1">
      <c r="A116" s="822"/>
      <c r="B116" s="798"/>
      <c r="C116" s="798"/>
      <c r="D116" s="798"/>
      <c r="E116" s="798"/>
      <c r="F116" s="798"/>
      <c r="G116" s="798"/>
      <c r="H116" s="798"/>
      <c r="I116" s="798"/>
      <c r="J116" s="798"/>
      <c r="K116" s="798"/>
      <c r="L116" s="798"/>
      <c r="M116" s="798"/>
    </row>
    <row r="117" spans="1:13" ht="10.5" customHeight="1">
      <c r="A117" s="822"/>
      <c r="B117" s="798"/>
      <c r="C117" s="798"/>
      <c r="D117" s="798"/>
      <c r="E117" s="798"/>
      <c r="F117" s="798"/>
      <c r="G117" s="798"/>
      <c r="H117" s="798"/>
      <c r="I117" s="798"/>
      <c r="J117" s="798"/>
      <c r="K117" s="798"/>
      <c r="L117" s="798"/>
      <c r="M117" s="798"/>
    </row>
    <row r="118" spans="1:13" ht="10.5" customHeight="1">
      <c r="A118" s="822"/>
      <c r="B118" s="798"/>
      <c r="C118" s="798"/>
      <c r="D118" s="798"/>
      <c r="E118" s="798"/>
      <c r="F118" s="798"/>
      <c r="G118" s="798"/>
      <c r="H118" s="798"/>
      <c r="I118" s="798"/>
      <c r="J118" s="798"/>
      <c r="K118" s="798"/>
      <c r="L118" s="798"/>
      <c r="M118" s="798"/>
    </row>
    <row r="119" spans="1:13" ht="10.5" customHeight="1">
      <c r="A119" s="822"/>
      <c r="B119" s="798"/>
      <c r="C119" s="798"/>
      <c r="D119" s="798"/>
      <c r="E119" s="798"/>
      <c r="F119" s="798"/>
      <c r="G119" s="798"/>
      <c r="H119" s="798"/>
      <c r="I119" s="798"/>
      <c r="J119" s="798"/>
      <c r="K119" s="798"/>
      <c r="L119" s="798"/>
      <c r="M119" s="798"/>
    </row>
    <row r="120" spans="1:13" ht="10.5" customHeight="1">
      <c r="A120" s="822"/>
      <c r="B120" s="798"/>
      <c r="C120" s="798"/>
      <c r="D120" s="798"/>
      <c r="E120" s="798"/>
      <c r="F120" s="798"/>
      <c r="G120" s="798"/>
      <c r="H120" s="798"/>
      <c r="I120" s="798"/>
      <c r="J120" s="798"/>
      <c r="K120" s="798"/>
      <c r="L120" s="798"/>
      <c r="M120" s="798"/>
    </row>
    <row r="121" spans="1:13" ht="10.5" customHeight="1">
      <c r="A121" s="822"/>
      <c r="B121" s="798"/>
      <c r="C121" s="798"/>
      <c r="D121" s="798"/>
      <c r="E121" s="798"/>
      <c r="F121" s="798"/>
      <c r="G121" s="798"/>
      <c r="H121" s="798"/>
      <c r="I121" s="798"/>
      <c r="J121" s="798"/>
      <c r="K121" s="798"/>
      <c r="L121" s="798"/>
      <c r="M121" s="798"/>
    </row>
    <row r="122" spans="1:13" ht="10.5" customHeight="1">
      <c r="A122" s="822"/>
      <c r="B122" s="798"/>
      <c r="C122" s="798"/>
      <c r="D122" s="798"/>
      <c r="E122" s="798"/>
      <c r="F122" s="798"/>
      <c r="G122" s="798"/>
      <c r="H122" s="798"/>
      <c r="I122" s="798"/>
      <c r="J122" s="798"/>
      <c r="K122" s="798"/>
      <c r="L122" s="798"/>
      <c r="M122" s="798"/>
    </row>
    <row r="123" spans="1:13" ht="10.5" customHeight="1">
      <c r="A123" s="822"/>
      <c r="B123" s="798"/>
      <c r="C123" s="798"/>
      <c r="D123" s="798"/>
      <c r="E123" s="798"/>
      <c r="F123" s="798"/>
      <c r="G123" s="798"/>
      <c r="H123" s="798"/>
      <c r="I123" s="798"/>
      <c r="J123" s="798"/>
      <c r="K123" s="798"/>
      <c r="L123" s="798"/>
      <c r="M123" s="798"/>
    </row>
    <row r="124" spans="1:13" ht="10.5" customHeight="1">
      <c r="A124" s="822"/>
      <c r="B124" s="798"/>
      <c r="C124" s="798"/>
      <c r="D124" s="798"/>
      <c r="E124" s="798"/>
      <c r="F124" s="798"/>
      <c r="G124" s="798"/>
      <c r="H124" s="798"/>
      <c r="I124" s="798"/>
      <c r="J124" s="798"/>
      <c r="K124" s="798"/>
      <c r="L124" s="798"/>
      <c r="M124" s="798"/>
    </row>
    <row r="125" spans="1:13" ht="10.5" customHeight="1">
      <c r="A125" s="822"/>
      <c r="B125" s="798"/>
      <c r="C125" s="798"/>
      <c r="D125" s="798"/>
      <c r="E125" s="798"/>
      <c r="F125" s="798"/>
      <c r="G125" s="798"/>
      <c r="H125" s="798"/>
      <c r="I125" s="798"/>
      <c r="J125" s="798"/>
      <c r="K125" s="798"/>
      <c r="L125" s="798"/>
      <c r="M125" s="798"/>
    </row>
    <row r="126" spans="1:13" ht="10.5" customHeight="1">
      <c r="A126" s="822"/>
      <c r="B126" s="798"/>
      <c r="C126" s="798"/>
      <c r="D126" s="798"/>
      <c r="E126" s="798"/>
      <c r="F126" s="798"/>
      <c r="G126" s="798"/>
      <c r="H126" s="798"/>
      <c r="I126" s="798"/>
      <c r="J126" s="798"/>
      <c r="K126" s="798"/>
      <c r="L126" s="798"/>
      <c r="M126" s="798"/>
    </row>
    <row r="127" spans="1:13" ht="10.5" customHeight="1">
      <c r="A127" s="822"/>
      <c r="B127" s="798"/>
      <c r="C127" s="798"/>
      <c r="D127" s="798"/>
      <c r="E127" s="798"/>
      <c r="F127" s="798"/>
      <c r="G127" s="798"/>
      <c r="H127" s="798"/>
      <c r="I127" s="798"/>
      <c r="J127" s="798"/>
      <c r="K127" s="798"/>
      <c r="L127" s="798"/>
      <c r="M127" s="798"/>
    </row>
    <row r="128" spans="1:13" ht="10.5" customHeight="1">
      <c r="A128" s="822"/>
      <c r="B128" s="798"/>
      <c r="C128" s="798"/>
      <c r="D128" s="798"/>
      <c r="E128" s="798"/>
      <c r="F128" s="798"/>
      <c r="G128" s="798"/>
      <c r="H128" s="798"/>
      <c r="I128" s="798"/>
      <c r="J128" s="798"/>
      <c r="K128" s="798"/>
      <c r="L128" s="798"/>
      <c r="M128" s="798"/>
    </row>
    <row r="129" ht="10.5" customHeight="1"/>
    <row r="130" ht="10.5" customHeight="1"/>
    <row r="131" ht="10.5" customHeight="1"/>
    <row r="132" ht="10.5" customHeight="1"/>
    <row r="133" ht="10.5" customHeight="1"/>
    <row r="134" ht="10.5" customHeight="1"/>
    <row r="135" ht="10.5" customHeight="1"/>
    <row r="136" ht="10.5" customHeight="1"/>
    <row r="137" spans="2:28" s="823" customFormat="1" ht="10.5" customHeight="1">
      <c r="B137" s="779"/>
      <c r="C137" s="779"/>
      <c r="D137" s="779"/>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c r="AB137" s="779"/>
    </row>
    <row r="138" spans="2:28" s="823" customFormat="1" ht="10.5" customHeight="1">
      <c r="B138" s="779"/>
      <c r="C138" s="779"/>
      <c r="D138" s="779"/>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c r="AB138" s="779"/>
    </row>
    <row r="139" spans="2:28" s="823" customFormat="1" ht="10.5" customHeight="1">
      <c r="B139" s="779"/>
      <c r="C139" s="779"/>
      <c r="D139" s="779"/>
      <c r="E139" s="779"/>
      <c r="F139" s="779"/>
      <c r="G139" s="779"/>
      <c r="H139" s="779"/>
      <c r="I139" s="779"/>
      <c r="J139" s="779"/>
      <c r="K139" s="779"/>
      <c r="L139" s="779"/>
      <c r="M139" s="779"/>
      <c r="N139" s="779"/>
      <c r="O139" s="779"/>
      <c r="P139" s="779"/>
      <c r="Q139" s="779"/>
      <c r="R139" s="779"/>
      <c r="S139" s="779"/>
      <c r="T139" s="779"/>
      <c r="U139" s="779"/>
      <c r="V139" s="779"/>
      <c r="W139" s="779"/>
      <c r="X139" s="779"/>
      <c r="Y139" s="779"/>
      <c r="Z139" s="779"/>
      <c r="AA139" s="779"/>
      <c r="AB139" s="779"/>
    </row>
    <row r="140" spans="2:28" s="823" customFormat="1" ht="10.5" customHeight="1">
      <c r="B140" s="779"/>
      <c r="C140" s="779"/>
      <c r="D140" s="779"/>
      <c r="E140" s="779"/>
      <c r="F140" s="779"/>
      <c r="G140" s="779"/>
      <c r="H140" s="779"/>
      <c r="I140" s="779"/>
      <c r="J140" s="779"/>
      <c r="K140" s="779"/>
      <c r="L140" s="779"/>
      <c r="M140" s="779"/>
      <c r="N140" s="779"/>
      <c r="O140" s="779"/>
      <c r="P140" s="779"/>
      <c r="Q140" s="779"/>
      <c r="R140" s="779"/>
      <c r="S140" s="779"/>
      <c r="T140" s="779"/>
      <c r="U140" s="779"/>
      <c r="V140" s="779"/>
      <c r="W140" s="779"/>
      <c r="X140" s="779"/>
      <c r="Y140" s="779"/>
      <c r="Z140" s="779"/>
      <c r="AA140" s="779"/>
      <c r="AB140" s="779"/>
    </row>
    <row r="141" spans="2:28" s="823" customFormat="1" ht="10.5" customHeight="1">
      <c r="B141" s="779"/>
      <c r="C141" s="779"/>
      <c r="D141" s="779"/>
      <c r="E141" s="779"/>
      <c r="F141" s="779"/>
      <c r="G141" s="779"/>
      <c r="H141" s="779"/>
      <c r="I141" s="779"/>
      <c r="J141" s="779"/>
      <c r="K141" s="779"/>
      <c r="L141" s="779"/>
      <c r="M141" s="779"/>
      <c r="N141" s="779"/>
      <c r="O141" s="779"/>
      <c r="P141" s="779"/>
      <c r="Q141" s="779"/>
      <c r="R141" s="779"/>
      <c r="S141" s="779"/>
      <c r="T141" s="779"/>
      <c r="U141" s="779"/>
      <c r="V141" s="779"/>
      <c r="W141" s="779"/>
      <c r="X141" s="779"/>
      <c r="Y141" s="779"/>
      <c r="Z141" s="779"/>
      <c r="AA141" s="779"/>
      <c r="AB141" s="779"/>
    </row>
    <row r="142" spans="2:28" s="823" customFormat="1" ht="10.5" customHeight="1">
      <c r="B142" s="779"/>
      <c r="C142" s="779"/>
      <c r="D142" s="779"/>
      <c r="E142" s="779"/>
      <c r="F142" s="779"/>
      <c r="G142" s="779"/>
      <c r="H142" s="779"/>
      <c r="I142" s="779"/>
      <c r="J142" s="779"/>
      <c r="K142" s="779"/>
      <c r="L142" s="779"/>
      <c r="M142" s="779"/>
      <c r="N142" s="779"/>
      <c r="O142" s="779"/>
      <c r="P142" s="779"/>
      <c r="Q142" s="779"/>
      <c r="R142" s="779"/>
      <c r="S142" s="779"/>
      <c r="T142" s="779"/>
      <c r="U142" s="779"/>
      <c r="V142" s="779"/>
      <c r="W142" s="779"/>
      <c r="X142" s="779"/>
      <c r="Y142" s="779"/>
      <c r="Z142" s="779"/>
      <c r="AA142" s="779"/>
      <c r="AB142" s="779"/>
    </row>
    <row r="143" spans="2:28" s="823" customFormat="1" ht="10.5" customHeight="1">
      <c r="B143" s="779"/>
      <c r="C143" s="779"/>
      <c r="D143" s="779"/>
      <c r="E143" s="779"/>
      <c r="F143" s="779"/>
      <c r="G143" s="779"/>
      <c r="H143" s="779"/>
      <c r="I143" s="779"/>
      <c r="J143" s="779"/>
      <c r="K143" s="779"/>
      <c r="L143" s="779"/>
      <c r="M143" s="779"/>
      <c r="N143" s="779"/>
      <c r="O143" s="779"/>
      <c r="P143" s="779"/>
      <c r="Q143" s="779"/>
      <c r="R143" s="779"/>
      <c r="S143" s="779"/>
      <c r="T143" s="779"/>
      <c r="U143" s="779"/>
      <c r="V143" s="779"/>
      <c r="W143" s="779"/>
      <c r="X143" s="779"/>
      <c r="Y143" s="779"/>
      <c r="Z143" s="779"/>
      <c r="AA143" s="779"/>
      <c r="AB143" s="779"/>
    </row>
    <row r="144" spans="2:28" s="823" customFormat="1" ht="10.5" customHeight="1">
      <c r="B144" s="779"/>
      <c r="C144" s="779"/>
      <c r="D144" s="779"/>
      <c r="E144" s="779"/>
      <c r="F144" s="779"/>
      <c r="G144" s="779"/>
      <c r="H144" s="779"/>
      <c r="I144" s="779"/>
      <c r="J144" s="779"/>
      <c r="K144" s="779"/>
      <c r="L144" s="779"/>
      <c r="M144" s="779"/>
      <c r="N144" s="779"/>
      <c r="O144" s="779"/>
      <c r="P144" s="779"/>
      <c r="Q144" s="779"/>
      <c r="R144" s="779"/>
      <c r="S144" s="779"/>
      <c r="T144" s="779"/>
      <c r="U144" s="779"/>
      <c r="V144" s="779"/>
      <c r="W144" s="779"/>
      <c r="X144" s="779"/>
      <c r="Y144" s="779"/>
      <c r="Z144" s="779"/>
      <c r="AA144" s="779"/>
      <c r="AB144" s="779"/>
    </row>
    <row r="145" spans="2:28" s="823" customFormat="1" ht="10.5" customHeight="1">
      <c r="B145" s="779"/>
      <c r="C145" s="779"/>
      <c r="D145" s="779"/>
      <c r="E145" s="779"/>
      <c r="F145" s="779"/>
      <c r="G145" s="779"/>
      <c r="H145" s="779"/>
      <c r="I145" s="779"/>
      <c r="J145" s="779"/>
      <c r="K145" s="779"/>
      <c r="L145" s="779"/>
      <c r="M145" s="779"/>
      <c r="N145" s="779"/>
      <c r="O145" s="779"/>
      <c r="P145" s="779"/>
      <c r="Q145" s="779"/>
      <c r="R145" s="779"/>
      <c r="S145" s="779"/>
      <c r="T145" s="779"/>
      <c r="U145" s="779"/>
      <c r="V145" s="779"/>
      <c r="W145" s="779"/>
      <c r="X145" s="779"/>
      <c r="Y145" s="779"/>
      <c r="Z145" s="779"/>
      <c r="AA145" s="779"/>
      <c r="AB145" s="779"/>
    </row>
    <row r="146" spans="2:28" s="823" customFormat="1" ht="10.5" customHeight="1">
      <c r="B146" s="779"/>
      <c r="C146" s="779"/>
      <c r="D146" s="779"/>
      <c r="E146" s="779"/>
      <c r="F146" s="779"/>
      <c r="G146" s="779"/>
      <c r="H146" s="779"/>
      <c r="I146" s="779"/>
      <c r="J146" s="779"/>
      <c r="K146" s="779"/>
      <c r="L146" s="779"/>
      <c r="M146" s="779"/>
      <c r="N146" s="779"/>
      <c r="O146" s="779"/>
      <c r="P146" s="779"/>
      <c r="Q146" s="779"/>
      <c r="R146" s="779"/>
      <c r="S146" s="779"/>
      <c r="T146" s="779"/>
      <c r="U146" s="779"/>
      <c r="V146" s="779"/>
      <c r="W146" s="779"/>
      <c r="X146" s="779"/>
      <c r="Y146" s="779"/>
      <c r="Z146" s="779"/>
      <c r="AA146" s="779"/>
      <c r="AB146" s="779"/>
    </row>
    <row r="147" spans="2:28" s="823" customFormat="1" ht="10.5" customHeight="1">
      <c r="B147" s="779"/>
      <c r="C147" s="779"/>
      <c r="D147" s="779"/>
      <c r="E147" s="779"/>
      <c r="F147" s="779"/>
      <c r="G147" s="779"/>
      <c r="H147" s="779"/>
      <c r="I147" s="779"/>
      <c r="J147" s="779"/>
      <c r="K147" s="779"/>
      <c r="L147" s="779"/>
      <c r="M147" s="779"/>
      <c r="N147" s="779"/>
      <c r="O147" s="779"/>
      <c r="P147" s="779"/>
      <c r="Q147" s="779"/>
      <c r="R147" s="779"/>
      <c r="S147" s="779"/>
      <c r="T147" s="779"/>
      <c r="U147" s="779"/>
      <c r="V147" s="779"/>
      <c r="W147" s="779"/>
      <c r="X147" s="779"/>
      <c r="Y147" s="779"/>
      <c r="Z147" s="779"/>
      <c r="AA147" s="779"/>
      <c r="AB147" s="779"/>
    </row>
    <row r="148" spans="2:28" s="823" customFormat="1" ht="10.5" customHeight="1">
      <c r="B148" s="779"/>
      <c r="C148" s="779"/>
      <c r="D148" s="779"/>
      <c r="E148" s="779"/>
      <c r="F148" s="779"/>
      <c r="G148" s="779"/>
      <c r="H148" s="779"/>
      <c r="I148" s="779"/>
      <c r="J148" s="779"/>
      <c r="K148" s="779"/>
      <c r="L148" s="779"/>
      <c r="M148" s="779"/>
      <c r="N148" s="779"/>
      <c r="O148" s="779"/>
      <c r="P148" s="779"/>
      <c r="Q148" s="779"/>
      <c r="R148" s="779"/>
      <c r="S148" s="779"/>
      <c r="T148" s="779"/>
      <c r="U148" s="779"/>
      <c r="V148" s="779"/>
      <c r="W148" s="779"/>
      <c r="X148" s="779"/>
      <c r="Y148" s="779"/>
      <c r="Z148" s="779"/>
      <c r="AA148" s="779"/>
      <c r="AB148" s="779"/>
    </row>
    <row r="149" spans="2:28" s="823" customFormat="1" ht="10.5" customHeight="1">
      <c r="B149" s="779"/>
      <c r="C149" s="779"/>
      <c r="D149" s="779"/>
      <c r="E149" s="779"/>
      <c r="F149" s="779"/>
      <c r="G149" s="779"/>
      <c r="H149" s="779"/>
      <c r="I149" s="779"/>
      <c r="J149" s="779"/>
      <c r="K149" s="779"/>
      <c r="L149" s="779"/>
      <c r="M149" s="779"/>
      <c r="N149" s="779"/>
      <c r="O149" s="779"/>
      <c r="P149" s="779"/>
      <c r="Q149" s="779"/>
      <c r="R149" s="779"/>
      <c r="S149" s="779"/>
      <c r="T149" s="779"/>
      <c r="U149" s="779"/>
      <c r="V149" s="779"/>
      <c r="W149" s="779"/>
      <c r="X149" s="779"/>
      <c r="Y149" s="779"/>
      <c r="Z149" s="779"/>
      <c r="AA149" s="779"/>
      <c r="AB149" s="779"/>
    </row>
    <row r="150" spans="2:28" s="823" customFormat="1" ht="10.5" customHeight="1">
      <c r="B150" s="779"/>
      <c r="C150" s="779"/>
      <c r="D150" s="779"/>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row>
    <row r="151" spans="2:28" s="823" customFormat="1" ht="10.5" customHeight="1">
      <c r="B151" s="779"/>
      <c r="C151" s="779"/>
      <c r="D151" s="779"/>
      <c r="E151" s="779"/>
      <c r="F151" s="779"/>
      <c r="G151" s="779"/>
      <c r="H151" s="779"/>
      <c r="I151" s="779"/>
      <c r="J151" s="779"/>
      <c r="K151" s="779"/>
      <c r="L151" s="779"/>
      <c r="M151" s="779"/>
      <c r="N151" s="779"/>
      <c r="O151" s="779"/>
      <c r="P151" s="779"/>
      <c r="Q151" s="779"/>
      <c r="R151" s="779"/>
      <c r="S151" s="779"/>
      <c r="T151" s="779"/>
      <c r="U151" s="779"/>
      <c r="V151" s="779"/>
      <c r="W151" s="779"/>
      <c r="X151" s="779"/>
      <c r="Y151" s="779"/>
      <c r="Z151" s="779"/>
      <c r="AA151" s="779"/>
      <c r="AB151" s="779"/>
    </row>
    <row r="152" spans="2:28" s="823" customFormat="1" ht="10.5" customHeight="1">
      <c r="B152" s="779"/>
      <c r="C152" s="779"/>
      <c r="D152" s="779"/>
      <c r="E152" s="779"/>
      <c r="F152" s="779"/>
      <c r="G152" s="779"/>
      <c r="H152" s="779"/>
      <c r="I152" s="779"/>
      <c r="J152" s="779"/>
      <c r="K152" s="779"/>
      <c r="L152" s="779"/>
      <c r="M152" s="779"/>
      <c r="N152" s="779"/>
      <c r="O152" s="779"/>
      <c r="P152" s="779"/>
      <c r="Q152" s="779"/>
      <c r="R152" s="779"/>
      <c r="S152" s="779"/>
      <c r="T152" s="779"/>
      <c r="U152" s="779"/>
      <c r="V152" s="779"/>
      <c r="W152" s="779"/>
      <c r="X152" s="779"/>
      <c r="Y152" s="779"/>
      <c r="Z152" s="779"/>
      <c r="AA152" s="779"/>
      <c r="AB152" s="779"/>
    </row>
    <row r="153" spans="2:28" s="823" customFormat="1" ht="10.5" customHeight="1">
      <c r="B153" s="779"/>
      <c r="C153" s="779"/>
      <c r="D153" s="779"/>
      <c r="E153" s="779"/>
      <c r="F153" s="779"/>
      <c r="G153" s="779"/>
      <c r="H153" s="779"/>
      <c r="I153" s="779"/>
      <c r="J153" s="779"/>
      <c r="K153" s="779"/>
      <c r="L153" s="779"/>
      <c r="M153" s="779"/>
      <c r="N153" s="779"/>
      <c r="O153" s="779"/>
      <c r="P153" s="779"/>
      <c r="Q153" s="779"/>
      <c r="R153" s="779"/>
      <c r="S153" s="779"/>
      <c r="T153" s="779"/>
      <c r="U153" s="779"/>
      <c r="V153" s="779"/>
      <c r="W153" s="779"/>
      <c r="X153" s="779"/>
      <c r="Y153" s="779"/>
      <c r="Z153" s="779"/>
      <c r="AA153" s="779"/>
      <c r="AB153" s="779"/>
    </row>
    <row r="154" spans="2:28" s="823" customFormat="1" ht="10.5" customHeight="1">
      <c r="B154" s="779"/>
      <c r="C154" s="779"/>
      <c r="D154" s="779"/>
      <c r="E154" s="779"/>
      <c r="F154" s="779"/>
      <c r="G154" s="779"/>
      <c r="H154" s="779"/>
      <c r="I154" s="779"/>
      <c r="J154" s="779"/>
      <c r="K154" s="779"/>
      <c r="L154" s="779"/>
      <c r="M154" s="779"/>
      <c r="N154" s="779"/>
      <c r="O154" s="779"/>
      <c r="P154" s="779"/>
      <c r="Q154" s="779"/>
      <c r="R154" s="779"/>
      <c r="S154" s="779"/>
      <c r="T154" s="779"/>
      <c r="U154" s="779"/>
      <c r="V154" s="779"/>
      <c r="W154" s="779"/>
      <c r="X154" s="779"/>
      <c r="Y154" s="779"/>
      <c r="Z154" s="779"/>
      <c r="AA154" s="779"/>
      <c r="AB154" s="779"/>
    </row>
    <row r="155" spans="2:28" s="823" customFormat="1" ht="10.5" customHeight="1">
      <c r="B155" s="779"/>
      <c r="C155" s="779"/>
      <c r="D155" s="779"/>
      <c r="E155" s="779"/>
      <c r="F155" s="779"/>
      <c r="G155" s="779"/>
      <c r="H155" s="779"/>
      <c r="I155" s="779"/>
      <c r="J155" s="779"/>
      <c r="K155" s="779"/>
      <c r="L155" s="779"/>
      <c r="M155" s="779"/>
      <c r="N155" s="779"/>
      <c r="O155" s="779"/>
      <c r="P155" s="779"/>
      <c r="Q155" s="779"/>
      <c r="R155" s="779"/>
      <c r="S155" s="779"/>
      <c r="T155" s="779"/>
      <c r="U155" s="779"/>
      <c r="V155" s="779"/>
      <c r="W155" s="779"/>
      <c r="X155" s="779"/>
      <c r="Y155" s="779"/>
      <c r="Z155" s="779"/>
      <c r="AA155" s="779"/>
      <c r="AB155" s="779"/>
    </row>
    <row r="156" spans="2:28" s="823" customFormat="1" ht="10.5" customHeight="1">
      <c r="B156" s="779"/>
      <c r="C156" s="779"/>
      <c r="D156" s="779"/>
      <c r="E156" s="779"/>
      <c r="F156" s="779"/>
      <c r="G156" s="779"/>
      <c r="H156" s="779"/>
      <c r="I156" s="779"/>
      <c r="J156" s="779"/>
      <c r="K156" s="779"/>
      <c r="L156" s="779"/>
      <c r="M156" s="779"/>
      <c r="N156" s="779"/>
      <c r="O156" s="779"/>
      <c r="P156" s="779"/>
      <c r="Q156" s="779"/>
      <c r="R156" s="779"/>
      <c r="S156" s="779"/>
      <c r="T156" s="779"/>
      <c r="U156" s="779"/>
      <c r="V156" s="779"/>
      <c r="W156" s="779"/>
      <c r="X156" s="779"/>
      <c r="Y156" s="779"/>
      <c r="Z156" s="779"/>
      <c r="AA156" s="779"/>
      <c r="AB156" s="779"/>
    </row>
    <row r="157" spans="2:28" s="823" customFormat="1" ht="10.5" customHeight="1">
      <c r="B157" s="779"/>
      <c r="C157" s="779"/>
      <c r="D157" s="779"/>
      <c r="E157" s="779"/>
      <c r="F157" s="779"/>
      <c r="G157" s="779"/>
      <c r="H157" s="779"/>
      <c r="I157" s="779"/>
      <c r="J157" s="779"/>
      <c r="K157" s="779"/>
      <c r="L157" s="779"/>
      <c r="M157" s="779"/>
      <c r="N157" s="779"/>
      <c r="O157" s="779"/>
      <c r="P157" s="779"/>
      <c r="Q157" s="779"/>
      <c r="R157" s="779"/>
      <c r="S157" s="779"/>
      <c r="T157" s="779"/>
      <c r="U157" s="779"/>
      <c r="V157" s="779"/>
      <c r="W157" s="779"/>
      <c r="X157" s="779"/>
      <c r="Y157" s="779"/>
      <c r="Z157" s="779"/>
      <c r="AA157" s="779"/>
      <c r="AB157" s="779"/>
    </row>
    <row r="158" spans="2:28" s="823" customFormat="1" ht="10.5" customHeight="1">
      <c r="B158" s="779"/>
      <c r="C158" s="779"/>
      <c r="D158" s="779"/>
      <c r="E158" s="779"/>
      <c r="F158" s="779"/>
      <c r="G158" s="779"/>
      <c r="H158" s="779"/>
      <c r="I158" s="779"/>
      <c r="J158" s="779"/>
      <c r="K158" s="779"/>
      <c r="L158" s="779"/>
      <c r="M158" s="779"/>
      <c r="N158" s="779"/>
      <c r="O158" s="779"/>
      <c r="P158" s="779"/>
      <c r="Q158" s="779"/>
      <c r="R158" s="779"/>
      <c r="S158" s="779"/>
      <c r="T158" s="779"/>
      <c r="U158" s="779"/>
      <c r="V158" s="779"/>
      <c r="W158" s="779"/>
      <c r="X158" s="779"/>
      <c r="Y158" s="779"/>
      <c r="Z158" s="779"/>
      <c r="AA158" s="779"/>
      <c r="AB158" s="779"/>
    </row>
    <row r="159" spans="2:28" s="823" customFormat="1" ht="10.5" customHeight="1">
      <c r="B159" s="779"/>
      <c r="C159" s="779"/>
      <c r="D159" s="779"/>
      <c r="E159" s="779"/>
      <c r="F159" s="779"/>
      <c r="G159" s="779"/>
      <c r="H159" s="779"/>
      <c r="I159" s="779"/>
      <c r="J159" s="779"/>
      <c r="K159" s="779"/>
      <c r="L159" s="779"/>
      <c r="M159" s="779"/>
      <c r="N159" s="779"/>
      <c r="O159" s="779"/>
      <c r="P159" s="779"/>
      <c r="Q159" s="779"/>
      <c r="R159" s="779"/>
      <c r="S159" s="779"/>
      <c r="T159" s="779"/>
      <c r="U159" s="779"/>
      <c r="V159" s="779"/>
      <c r="W159" s="779"/>
      <c r="X159" s="779"/>
      <c r="Y159" s="779"/>
      <c r="Z159" s="779"/>
      <c r="AA159" s="779"/>
      <c r="AB159" s="779"/>
    </row>
    <row r="160" spans="2:28" s="823" customFormat="1" ht="10.5" customHeight="1">
      <c r="B160" s="779"/>
      <c r="C160" s="779"/>
      <c r="D160" s="779"/>
      <c r="E160" s="779"/>
      <c r="F160" s="779"/>
      <c r="G160" s="779"/>
      <c r="H160" s="779"/>
      <c r="I160" s="779"/>
      <c r="J160" s="779"/>
      <c r="K160" s="779"/>
      <c r="L160" s="779"/>
      <c r="M160" s="779"/>
      <c r="N160" s="779"/>
      <c r="O160" s="779"/>
      <c r="P160" s="779"/>
      <c r="Q160" s="779"/>
      <c r="R160" s="779"/>
      <c r="S160" s="779"/>
      <c r="T160" s="779"/>
      <c r="U160" s="779"/>
      <c r="V160" s="779"/>
      <c r="W160" s="779"/>
      <c r="X160" s="779"/>
      <c r="Y160" s="779"/>
      <c r="Z160" s="779"/>
      <c r="AA160" s="779"/>
      <c r="AB160" s="779"/>
    </row>
    <row r="161" spans="2:28" s="823" customFormat="1" ht="10.5" customHeight="1">
      <c r="B161" s="779"/>
      <c r="C161" s="779"/>
      <c r="D161" s="779"/>
      <c r="E161" s="779"/>
      <c r="F161" s="779"/>
      <c r="G161" s="779"/>
      <c r="H161" s="779"/>
      <c r="I161" s="779"/>
      <c r="J161" s="779"/>
      <c r="K161" s="779"/>
      <c r="L161" s="779"/>
      <c r="M161" s="779"/>
      <c r="N161" s="779"/>
      <c r="O161" s="779"/>
      <c r="P161" s="779"/>
      <c r="Q161" s="779"/>
      <c r="R161" s="779"/>
      <c r="S161" s="779"/>
      <c r="T161" s="779"/>
      <c r="U161" s="779"/>
      <c r="V161" s="779"/>
      <c r="W161" s="779"/>
      <c r="X161" s="779"/>
      <c r="Y161" s="779"/>
      <c r="Z161" s="779"/>
      <c r="AA161" s="779"/>
      <c r="AB161" s="779"/>
    </row>
    <row r="162" spans="2:28" s="823" customFormat="1" ht="10.5" customHeight="1">
      <c r="B162" s="779"/>
      <c r="C162" s="779"/>
      <c r="D162" s="779"/>
      <c r="E162" s="779"/>
      <c r="F162" s="779"/>
      <c r="G162" s="779"/>
      <c r="H162" s="779"/>
      <c r="I162" s="779"/>
      <c r="J162" s="779"/>
      <c r="K162" s="779"/>
      <c r="L162" s="779"/>
      <c r="M162" s="779"/>
      <c r="N162" s="779"/>
      <c r="O162" s="779"/>
      <c r="P162" s="779"/>
      <c r="Q162" s="779"/>
      <c r="R162" s="779"/>
      <c r="S162" s="779"/>
      <c r="T162" s="779"/>
      <c r="U162" s="779"/>
      <c r="V162" s="779"/>
      <c r="W162" s="779"/>
      <c r="X162" s="779"/>
      <c r="Y162" s="779"/>
      <c r="Z162" s="779"/>
      <c r="AA162" s="779"/>
      <c r="AB162" s="779"/>
    </row>
    <row r="163" spans="2:28" s="823" customFormat="1" ht="10.5" customHeight="1">
      <c r="B163" s="779"/>
      <c r="C163" s="779"/>
      <c r="D163" s="779"/>
      <c r="E163" s="779"/>
      <c r="F163" s="779"/>
      <c r="G163" s="779"/>
      <c r="H163" s="779"/>
      <c r="I163" s="779"/>
      <c r="J163" s="779"/>
      <c r="K163" s="779"/>
      <c r="L163" s="779"/>
      <c r="M163" s="779"/>
      <c r="N163" s="779"/>
      <c r="O163" s="779"/>
      <c r="P163" s="779"/>
      <c r="Q163" s="779"/>
      <c r="R163" s="779"/>
      <c r="S163" s="779"/>
      <c r="T163" s="779"/>
      <c r="U163" s="779"/>
      <c r="V163" s="779"/>
      <c r="W163" s="779"/>
      <c r="X163" s="779"/>
      <c r="Y163" s="779"/>
      <c r="Z163" s="779"/>
      <c r="AA163" s="779"/>
      <c r="AB163" s="779"/>
    </row>
    <row r="164" spans="2:28" s="823" customFormat="1" ht="10.5" customHeight="1">
      <c r="B164" s="779"/>
      <c r="C164" s="779"/>
      <c r="D164" s="779"/>
      <c r="E164" s="779"/>
      <c r="F164" s="779"/>
      <c r="G164" s="779"/>
      <c r="H164" s="779"/>
      <c r="I164" s="779"/>
      <c r="J164" s="779"/>
      <c r="K164" s="779"/>
      <c r="L164" s="779"/>
      <c r="M164" s="779"/>
      <c r="N164" s="779"/>
      <c r="O164" s="779"/>
      <c r="P164" s="779"/>
      <c r="Q164" s="779"/>
      <c r="R164" s="779"/>
      <c r="S164" s="779"/>
      <c r="T164" s="779"/>
      <c r="U164" s="779"/>
      <c r="V164" s="779"/>
      <c r="W164" s="779"/>
      <c r="X164" s="779"/>
      <c r="Y164" s="779"/>
      <c r="Z164" s="779"/>
      <c r="AA164" s="779"/>
      <c r="AB164" s="779"/>
    </row>
    <row r="165" spans="2:28" s="823" customFormat="1" ht="10.5" customHeight="1">
      <c r="B165" s="779"/>
      <c r="C165" s="779"/>
      <c r="D165" s="779"/>
      <c r="E165" s="779"/>
      <c r="F165" s="779"/>
      <c r="G165" s="779"/>
      <c r="H165" s="779"/>
      <c r="I165" s="779"/>
      <c r="J165" s="779"/>
      <c r="K165" s="779"/>
      <c r="L165" s="779"/>
      <c r="M165" s="779"/>
      <c r="N165" s="779"/>
      <c r="O165" s="779"/>
      <c r="P165" s="779"/>
      <c r="Q165" s="779"/>
      <c r="R165" s="779"/>
      <c r="S165" s="779"/>
      <c r="T165" s="779"/>
      <c r="U165" s="779"/>
      <c r="V165" s="779"/>
      <c r="W165" s="779"/>
      <c r="X165" s="779"/>
      <c r="Y165" s="779"/>
      <c r="Z165" s="779"/>
      <c r="AA165" s="779"/>
      <c r="AB165" s="779"/>
    </row>
    <row r="166" spans="2:28" s="823" customFormat="1" ht="10.5" customHeight="1">
      <c r="B166" s="779"/>
      <c r="C166" s="779"/>
      <c r="D166" s="779"/>
      <c r="E166" s="779"/>
      <c r="F166" s="779"/>
      <c r="G166" s="779"/>
      <c r="H166" s="779"/>
      <c r="I166" s="779"/>
      <c r="J166" s="779"/>
      <c r="K166" s="779"/>
      <c r="L166" s="779"/>
      <c r="M166" s="779"/>
      <c r="N166" s="779"/>
      <c r="O166" s="779"/>
      <c r="P166" s="779"/>
      <c r="Q166" s="779"/>
      <c r="R166" s="779"/>
      <c r="S166" s="779"/>
      <c r="T166" s="779"/>
      <c r="U166" s="779"/>
      <c r="V166" s="779"/>
      <c r="W166" s="779"/>
      <c r="X166" s="779"/>
      <c r="Y166" s="779"/>
      <c r="Z166" s="779"/>
      <c r="AA166" s="779"/>
      <c r="AB166" s="779"/>
    </row>
    <row r="167" spans="2:28" s="823" customFormat="1" ht="10.5" customHeight="1">
      <c r="B167" s="779"/>
      <c r="C167" s="779"/>
      <c r="D167" s="779"/>
      <c r="E167" s="779"/>
      <c r="F167" s="779"/>
      <c r="G167" s="779"/>
      <c r="H167" s="779"/>
      <c r="I167" s="779"/>
      <c r="J167" s="779"/>
      <c r="K167" s="779"/>
      <c r="L167" s="779"/>
      <c r="M167" s="779"/>
      <c r="N167" s="779"/>
      <c r="O167" s="779"/>
      <c r="P167" s="779"/>
      <c r="Q167" s="779"/>
      <c r="R167" s="779"/>
      <c r="S167" s="779"/>
      <c r="T167" s="779"/>
      <c r="U167" s="779"/>
      <c r="V167" s="779"/>
      <c r="W167" s="779"/>
      <c r="X167" s="779"/>
      <c r="Y167" s="779"/>
      <c r="Z167" s="779"/>
      <c r="AA167" s="779"/>
      <c r="AB167" s="779"/>
    </row>
    <row r="168" spans="2:28" s="823" customFormat="1" ht="10.5" customHeight="1">
      <c r="B168" s="779"/>
      <c r="C168" s="779"/>
      <c r="D168" s="779"/>
      <c r="E168" s="779"/>
      <c r="F168" s="779"/>
      <c r="G168" s="779"/>
      <c r="H168" s="779"/>
      <c r="I168" s="779"/>
      <c r="J168" s="779"/>
      <c r="K168" s="779"/>
      <c r="L168" s="779"/>
      <c r="M168" s="779"/>
      <c r="N168" s="779"/>
      <c r="O168" s="779"/>
      <c r="P168" s="779"/>
      <c r="Q168" s="779"/>
      <c r="R168" s="779"/>
      <c r="S168" s="779"/>
      <c r="T168" s="779"/>
      <c r="U168" s="779"/>
      <c r="V168" s="779"/>
      <c r="W168" s="779"/>
      <c r="X168" s="779"/>
      <c r="Y168" s="779"/>
      <c r="Z168" s="779"/>
      <c r="AA168" s="779"/>
      <c r="AB168" s="779"/>
    </row>
    <row r="169" spans="2:28" s="823" customFormat="1" ht="10.5" customHeight="1">
      <c r="B169" s="779"/>
      <c r="C169" s="779"/>
      <c r="D169" s="779"/>
      <c r="E169" s="779"/>
      <c r="F169" s="779"/>
      <c r="G169" s="779"/>
      <c r="H169" s="779"/>
      <c r="I169" s="779"/>
      <c r="J169" s="779"/>
      <c r="K169" s="779"/>
      <c r="L169" s="779"/>
      <c r="M169" s="779"/>
      <c r="N169" s="779"/>
      <c r="O169" s="779"/>
      <c r="P169" s="779"/>
      <c r="Q169" s="779"/>
      <c r="R169" s="779"/>
      <c r="S169" s="779"/>
      <c r="T169" s="779"/>
      <c r="U169" s="779"/>
      <c r="V169" s="779"/>
      <c r="W169" s="779"/>
      <c r="X169" s="779"/>
      <c r="Y169" s="779"/>
      <c r="Z169" s="779"/>
      <c r="AA169" s="779"/>
      <c r="AB169" s="779"/>
    </row>
    <row r="170" spans="2:28" s="823" customFormat="1" ht="10.5" customHeight="1">
      <c r="B170" s="779"/>
      <c r="C170" s="779"/>
      <c r="D170" s="779"/>
      <c r="E170" s="779"/>
      <c r="F170" s="779"/>
      <c r="G170" s="779"/>
      <c r="H170" s="779"/>
      <c r="I170" s="779"/>
      <c r="J170" s="779"/>
      <c r="K170" s="779"/>
      <c r="L170" s="779"/>
      <c r="M170" s="779"/>
      <c r="N170" s="779"/>
      <c r="O170" s="779"/>
      <c r="P170" s="779"/>
      <c r="Q170" s="779"/>
      <c r="R170" s="779"/>
      <c r="S170" s="779"/>
      <c r="T170" s="779"/>
      <c r="U170" s="779"/>
      <c r="V170" s="779"/>
      <c r="W170" s="779"/>
      <c r="X170" s="779"/>
      <c r="Y170" s="779"/>
      <c r="Z170" s="779"/>
      <c r="AA170" s="779"/>
      <c r="AB170" s="779"/>
    </row>
    <row r="171" spans="2:28" s="823" customFormat="1" ht="10.5" customHeight="1">
      <c r="B171" s="779"/>
      <c r="C171" s="779"/>
      <c r="D171" s="779"/>
      <c r="E171" s="779"/>
      <c r="F171" s="779"/>
      <c r="G171" s="779"/>
      <c r="H171" s="779"/>
      <c r="I171" s="779"/>
      <c r="J171" s="779"/>
      <c r="K171" s="779"/>
      <c r="L171" s="779"/>
      <c r="M171" s="779"/>
      <c r="N171" s="779"/>
      <c r="O171" s="779"/>
      <c r="P171" s="779"/>
      <c r="Q171" s="779"/>
      <c r="R171" s="779"/>
      <c r="S171" s="779"/>
      <c r="T171" s="779"/>
      <c r="U171" s="779"/>
      <c r="V171" s="779"/>
      <c r="W171" s="779"/>
      <c r="X171" s="779"/>
      <c r="Y171" s="779"/>
      <c r="Z171" s="779"/>
      <c r="AA171" s="779"/>
      <c r="AB171" s="779"/>
    </row>
    <row r="172" spans="2:28" s="823" customFormat="1" ht="10.5" customHeight="1">
      <c r="B172" s="779"/>
      <c r="C172" s="779"/>
      <c r="D172" s="779"/>
      <c r="E172" s="779"/>
      <c r="F172" s="779"/>
      <c r="G172" s="779"/>
      <c r="H172" s="779"/>
      <c r="I172" s="779"/>
      <c r="J172" s="779"/>
      <c r="K172" s="779"/>
      <c r="L172" s="779"/>
      <c r="M172" s="779"/>
      <c r="N172" s="779"/>
      <c r="O172" s="779"/>
      <c r="P172" s="779"/>
      <c r="Q172" s="779"/>
      <c r="R172" s="779"/>
      <c r="S172" s="779"/>
      <c r="T172" s="779"/>
      <c r="U172" s="779"/>
      <c r="V172" s="779"/>
      <c r="W172" s="779"/>
      <c r="X172" s="779"/>
      <c r="Y172" s="779"/>
      <c r="Z172" s="779"/>
      <c r="AA172" s="779"/>
      <c r="AB172" s="779"/>
    </row>
    <row r="173" spans="2:28" s="823" customFormat="1" ht="10.5" customHeight="1">
      <c r="B173" s="779"/>
      <c r="C173" s="779"/>
      <c r="D173" s="779"/>
      <c r="E173" s="779"/>
      <c r="F173" s="779"/>
      <c r="G173" s="779"/>
      <c r="H173" s="779"/>
      <c r="I173" s="779"/>
      <c r="J173" s="779"/>
      <c r="K173" s="779"/>
      <c r="L173" s="779"/>
      <c r="M173" s="779"/>
      <c r="N173" s="779"/>
      <c r="O173" s="779"/>
      <c r="P173" s="779"/>
      <c r="Q173" s="779"/>
      <c r="R173" s="779"/>
      <c r="S173" s="779"/>
      <c r="T173" s="779"/>
      <c r="U173" s="779"/>
      <c r="V173" s="779"/>
      <c r="W173" s="779"/>
      <c r="X173" s="779"/>
      <c r="Y173" s="779"/>
      <c r="Z173" s="779"/>
      <c r="AA173" s="779"/>
      <c r="AB173" s="779"/>
    </row>
    <row r="174" spans="2:28" s="823" customFormat="1" ht="10.5" customHeight="1">
      <c r="B174" s="779"/>
      <c r="C174" s="779"/>
      <c r="D174" s="779"/>
      <c r="E174" s="779"/>
      <c r="F174" s="779"/>
      <c r="G174" s="779"/>
      <c r="H174" s="779"/>
      <c r="I174" s="779"/>
      <c r="J174" s="779"/>
      <c r="K174" s="779"/>
      <c r="L174" s="779"/>
      <c r="M174" s="779"/>
      <c r="N174" s="779"/>
      <c r="O174" s="779"/>
      <c r="P174" s="779"/>
      <c r="Q174" s="779"/>
      <c r="R174" s="779"/>
      <c r="S174" s="779"/>
      <c r="T174" s="779"/>
      <c r="U174" s="779"/>
      <c r="V174" s="779"/>
      <c r="W174" s="779"/>
      <c r="X174" s="779"/>
      <c r="Y174" s="779"/>
      <c r="Z174" s="779"/>
      <c r="AA174" s="779"/>
      <c r="AB174" s="779"/>
    </row>
    <row r="175" spans="2:28" s="823" customFormat="1" ht="10.5" customHeight="1">
      <c r="B175" s="779"/>
      <c r="C175" s="779"/>
      <c r="D175" s="779"/>
      <c r="E175" s="779"/>
      <c r="F175" s="779"/>
      <c r="G175" s="779"/>
      <c r="H175" s="779"/>
      <c r="I175" s="779"/>
      <c r="J175" s="779"/>
      <c r="K175" s="779"/>
      <c r="L175" s="779"/>
      <c r="M175" s="779"/>
      <c r="N175" s="779"/>
      <c r="O175" s="779"/>
      <c r="P175" s="779"/>
      <c r="Q175" s="779"/>
      <c r="R175" s="779"/>
      <c r="S175" s="779"/>
      <c r="T175" s="779"/>
      <c r="U175" s="779"/>
      <c r="V175" s="779"/>
      <c r="W175" s="779"/>
      <c r="X175" s="779"/>
      <c r="Y175" s="779"/>
      <c r="Z175" s="779"/>
      <c r="AA175" s="779"/>
      <c r="AB175" s="779"/>
    </row>
    <row r="176" spans="2:28" s="823" customFormat="1" ht="10.5" customHeight="1">
      <c r="B176" s="779"/>
      <c r="C176" s="779"/>
      <c r="D176" s="779"/>
      <c r="E176" s="779"/>
      <c r="F176" s="779"/>
      <c r="G176" s="779"/>
      <c r="H176" s="779"/>
      <c r="I176" s="779"/>
      <c r="J176" s="779"/>
      <c r="K176" s="779"/>
      <c r="L176" s="779"/>
      <c r="M176" s="779"/>
      <c r="N176" s="779"/>
      <c r="O176" s="779"/>
      <c r="P176" s="779"/>
      <c r="Q176" s="779"/>
      <c r="R176" s="779"/>
      <c r="S176" s="779"/>
      <c r="T176" s="779"/>
      <c r="U176" s="779"/>
      <c r="V176" s="779"/>
      <c r="W176" s="779"/>
      <c r="X176" s="779"/>
      <c r="Y176" s="779"/>
      <c r="Z176" s="779"/>
      <c r="AA176" s="779"/>
      <c r="AB176" s="779"/>
    </row>
    <row r="177" spans="2:28" s="823" customFormat="1" ht="10.5" customHeight="1">
      <c r="B177" s="779"/>
      <c r="C177" s="779"/>
      <c r="D177" s="779"/>
      <c r="E177" s="779"/>
      <c r="F177" s="779"/>
      <c r="G177" s="779"/>
      <c r="H177" s="779"/>
      <c r="I177" s="779"/>
      <c r="J177" s="779"/>
      <c r="K177" s="779"/>
      <c r="L177" s="779"/>
      <c r="M177" s="779"/>
      <c r="N177" s="779"/>
      <c r="O177" s="779"/>
      <c r="P177" s="779"/>
      <c r="Q177" s="779"/>
      <c r="R177" s="779"/>
      <c r="S177" s="779"/>
      <c r="T177" s="779"/>
      <c r="U177" s="779"/>
      <c r="V177" s="779"/>
      <c r="W177" s="779"/>
      <c r="X177" s="779"/>
      <c r="Y177" s="779"/>
      <c r="Z177" s="779"/>
      <c r="AA177" s="779"/>
      <c r="AB177" s="779"/>
    </row>
    <row r="178" spans="2:28" s="823" customFormat="1" ht="10.5" customHeight="1">
      <c r="B178" s="779"/>
      <c r="C178" s="779"/>
      <c r="D178" s="779"/>
      <c r="E178" s="779"/>
      <c r="F178" s="779"/>
      <c r="G178" s="779"/>
      <c r="H178" s="779"/>
      <c r="I178" s="779"/>
      <c r="J178" s="779"/>
      <c r="K178" s="779"/>
      <c r="L178" s="779"/>
      <c r="M178" s="779"/>
      <c r="N178" s="779"/>
      <c r="O178" s="779"/>
      <c r="P178" s="779"/>
      <c r="Q178" s="779"/>
      <c r="R178" s="779"/>
      <c r="S178" s="779"/>
      <c r="T178" s="779"/>
      <c r="U178" s="779"/>
      <c r="V178" s="779"/>
      <c r="W178" s="779"/>
      <c r="X178" s="779"/>
      <c r="Y178" s="779"/>
      <c r="Z178" s="779"/>
      <c r="AA178" s="779"/>
      <c r="AB178" s="779"/>
    </row>
    <row r="179" spans="2:28" s="823" customFormat="1" ht="10.5" customHeight="1">
      <c r="B179" s="779"/>
      <c r="C179" s="779"/>
      <c r="D179" s="779"/>
      <c r="E179" s="779"/>
      <c r="F179" s="779"/>
      <c r="G179" s="779"/>
      <c r="H179" s="779"/>
      <c r="I179" s="779"/>
      <c r="J179" s="779"/>
      <c r="K179" s="779"/>
      <c r="L179" s="779"/>
      <c r="M179" s="779"/>
      <c r="N179" s="779"/>
      <c r="O179" s="779"/>
      <c r="P179" s="779"/>
      <c r="Q179" s="779"/>
      <c r="R179" s="779"/>
      <c r="S179" s="779"/>
      <c r="T179" s="779"/>
      <c r="U179" s="779"/>
      <c r="V179" s="779"/>
      <c r="W179" s="779"/>
      <c r="X179" s="779"/>
      <c r="Y179" s="779"/>
      <c r="Z179" s="779"/>
      <c r="AA179" s="779"/>
      <c r="AB179" s="779"/>
    </row>
    <row r="180" spans="2:28" s="823" customFormat="1" ht="10.5" customHeight="1">
      <c r="B180" s="779"/>
      <c r="C180" s="779"/>
      <c r="D180" s="779"/>
      <c r="E180" s="779"/>
      <c r="F180" s="779"/>
      <c r="G180" s="779"/>
      <c r="H180" s="779"/>
      <c r="I180" s="779"/>
      <c r="J180" s="779"/>
      <c r="K180" s="779"/>
      <c r="L180" s="779"/>
      <c r="M180" s="779"/>
      <c r="N180" s="779"/>
      <c r="O180" s="779"/>
      <c r="P180" s="779"/>
      <c r="Q180" s="779"/>
      <c r="R180" s="779"/>
      <c r="S180" s="779"/>
      <c r="T180" s="779"/>
      <c r="U180" s="779"/>
      <c r="V180" s="779"/>
      <c r="W180" s="779"/>
      <c r="X180" s="779"/>
      <c r="Y180" s="779"/>
      <c r="Z180" s="779"/>
      <c r="AA180" s="779"/>
      <c r="AB180" s="779"/>
    </row>
    <row r="181" spans="2:28" s="823" customFormat="1" ht="10.5" customHeight="1">
      <c r="B181" s="779"/>
      <c r="C181" s="779"/>
      <c r="D181" s="779"/>
      <c r="E181" s="779"/>
      <c r="F181" s="779"/>
      <c r="G181" s="779"/>
      <c r="H181" s="779"/>
      <c r="I181" s="779"/>
      <c r="J181" s="779"/>
      <c r="K181" s="779"/>
      <c r="L181" s="779"/>
      <c r="M181" s="779"/>
      <c r="N181" s="779"/>
      <c r="O181" s="779"/>
      <c r="P181" s="779"/>
      <c r="Q181" s="779"/>
      <c r="R181" s="779"/>
      <c r="S181" s="779"/>
      <c r="T181" s="779"/>
      <c r="U181" s="779"/>
      <c r="V181" s="779"/>
      <c r="W181" s="779"/>
      <c r="X181" s="779"/>
      <c r="Y181" s="779"/>
      <c r="Z181" s="779"/>
      <c r="AA181" s="779"/>
      <c r="AB181" s="779"/>
    </row>
    <row r="182" spans="2:28" s="823" customFormat="1" ht="10.5" customHeight="1">
      <c r="B182" s="779"/>
      <c r="C182" s="779"/>
      <c r="D182" s="779"/>
      <c r="E182" s="779"/>
      <c r="F182" s="779"/>
      <c r="G182" s="779"/>
      <c r="H182" s="779"/>
      <c r="I182" s="779"/>
      <c r="J182" s="779"/>
      <c r="K182" s="779"/>
      <c r="L182" s="779"/>
      <c r="M182" s="779"/>
      <c r="N182" s="779"/>
      <c r="O182" s="779"/>
      <c r="P182" s="779"/>
      <c r="Q182" s="779"/>
      <c r="R182" s="779"/>
      <c r="S182" s="779"/>
      <c r="T182" s="779"/>
      <c r="U182" s="779"/>
      <c r="V182" s="779"/>
      <c r="W182" s="779"/>
      <c r="X182" s="779"/>
      <c r="Y182" s="779"/>
      <c r="Z182" s="779"/>
      <c r="AA182" s="779"/>
      <c r="AB182" s="779"/>
    </row>
    <row r="183" spans="2:28" s="823" customFormat="1" ht="10.5" customHeight="1">
      <c r="B183" s="779"/>
      <c r="C183" s="779"/>
      <c r="D183" s="779"/>
      <c r="E183" s="779"/>
      <c r="F183" s="779"/>
      <c r="G183" s="779"/>
      <c r="H183" s="779"/>
      <c r="I183" s="779"/>
      <c r="J183" s="779"/>
      <c r="K183" s="779"/>
      <c r="L183" s="779"/>
      <c r="M183" s="779"/>
      <c r="N183" s="779"/>
      <c r="O183" s="779"/>
      <c r="P183" s="779"/>
      <c r="Q183" s="779"/>
      <c r="R183" s="779"/>
      <c r="S183" s="779"/>
      <c r="T183" s="779"/>
      <c r="U183" s="779"/>
      <c r="V183" s="779"/>
      <c r="W183" s="779"/>
      <c r="X183" s="779"/>
      <c r="Y183" s="779"/>
      <c r="Z183" s="779"/>
      <c r="AA183" s="779"/>
      <c r="AB183" s="779"/>
    </row>
    <row r="184" spans="2:28" s="823" customFormat="1" ht="10.5" customHeight="1">
      <c r="B184" s="779"/>
      <c r="C184" s="779"/>
      <c r="D184" s="779"/>
      <c r="E184" s="779"/>
      <c r="F184" s="779"/>
      <c r="G184" s="779"/>
      <c r="H184" s="779"/>
      <c r="I184" s="779"/>
      <c r="J184" s="779"/>
      <c r="K184" s="779"/>
      <c r="L184" s="779"/>
      <c r="M184" s="779"/>
      <c r="N184" s="779"/>
      <c r="O184" s="779"/>
      <c r="P184" s="779"/>
      <c r="Q184" s="779"/>
      <c r="R184" s="779"/>
      <c r="S184" s="779"/>
      <c r="T184" s="779"/>
      <c r="U184" s="779"/>
      <c r="V184" s="779"/>
      <c r="W184" s="779"/>
      <c r="X184" s="779"/>
      <c r="Y184" s="779"/>
      <c r="Z184" s="779"/>
      <c r="AA184" s="779"/>
      <c r="AB184" s="779"/>
    </row>
    <row r="185" spans="2:28" s="823" customFormat="1" ht="10.5" customHeight="1">
      <c r="B185" s="779"/>
      <c r="C185" s="779"/>
      <c r="D185" s="779"/>
      <c r="E185" s="779"/>
      <c r="F185" s="779"/>
      <c r="G185" s="779"/>
      <c r="H185" s="779"/>
      <c r="I185" s="779"/>
      <c r="J185" s="779"/>
      <c r="K185" s="779"/>
      <c r="L185" s="779"/>
      <c r="M185" s="779"/>
      <c r="N185" s="779"/>
      <c r="O185" s="779"/>
      <c r="P185" s="779"/>
      <c r="Q185" s="779"/>
      <c r="R185" s="779"/>
      <c r="S185" s="779"/>
      <c r="T185" s="779"/>
      <c r="U185" s="779"/>
      <c r="V185" s="779"/>
      <c r="W185" s="779"/>
      <c r="X185" s="779"/>
      <c r="Y185" s="779"/>
      <c r="Z185" s="779"/>
      <c r="AA185" s="779"/>
      <c r="AB185" s="779"/>
    </row>
    <row r="186" spans="2:28" s="823" customFormat="1" ht="10.5" customHeight="1">
      <c r="B186" s="779"/>
      <c r="C186" s="779"/>
      <c r="D186" s="779"/>
      <c r="E186" s="779"/>
      <c r="F186" s="779"/>
      <c r="G186" s="779"/>
      <c r="H186" s="779"/>
      <c r="I186" s="779"/>
      <c r="J186" s="779"/>
      <c r="K186" s="779"/>
      <c r="L186" s="779"/>
      <c r="M186" s="779"/>
      <c r="N186" s="779"/>
      <c r="O186" s="779"/>
      <c r="P186" s="779"/>
      <c r="Q186" s="779"/>
      <c r="R186" s="779"/>
      <c r="S186" s="779"/>
      <c r="T186" s="779"/>
      <c r="U186" s="779"/>
      <c r="V186" s="779"/>
      <c r="W186" s="779"/>
      <c r="X186" s="779"/>
      <c r="Y186" s="779"/>
      <c r="Z186" s="779"/>
      <c r="AA186" s="779"/>
      <c r="AB186" s="779"/>
    </row>
    <row r="187" spans="2:28" s="823" customFormat="1" ht="10.5" customHeight="1">
      <c r="B187" s="779"/>
      <c r="C187" s="779"/>
      <c r="D187" s="779"/>
      <c r="E187" s="779"/>
      <c r="F187" s="779"/>
      <c r="G187" s="779"/>
      <c r="H187" s="779"/>
      <c r="I187" s="779"/>
      <c r="J187" s="779"/>
      <c r="K187" s="779"/>
      <c r="L187" s="779"/>
      <c r="M187" s="779"/>
      <c r="N187" s="779"/>
      <c r="O187" s="779"/>
      <c r="P187" s="779"/>
      <c r="Q187" s="779"/>
      <c r="R187" s="779"/>
      <c r="S187" s="779"/>
      <c r="T187" s="779"/>
      <c r="U187" s="779"/>
      <c r="V187" s="779"/>
      <c r="W187" s="779"/>
      <c r="X187" s="779"/>
      <c r="Y187" s="779"/>
      <c r="Z187" s="779"/>
      <c r="AA187" s="779"/>
      <c r="AB187" s="779"/>
    </row>
    <row r="188" spans="2:28" s="823" customFormat="1" ht="10.5" customHeight="1">
      <c r="B188" s="779"/>
      <c r="C188" s="779"/>
      <c r="D188" s="779"/>
      <c r="E188" s="779"/>
      <c r="F188" s="779"/>
      <c r="G188" s="779"/>
      <c r="H188" s="779"/>
      <c r="I188" s="779"/>
      <c r="J188" s="779"/>
      <c r="K188" s="779"/>
      <c r="L188" s="779"/>
      <c r="M188" s="779"/>
      <c r="N188" s="779"/>
      <c r="O188" s="779"/>
      <c r="P188" s="779"/>
      <c r="Q188" s="779"/>
      <c r="R188" s="779"/>
      <c r="S188" s="779"/>
      <c r="T188" s="779"/>
      <c r="U188" s="779"/>
      <c r="V188" s="779"/>
      <c r="W188" s="779"/>
      <c r="X188" s="779"/>
      <c r="Y188" s="779"/>
      <c r="Z188" s="779"/>
      <c r="AA188" s="779"/>
      <c r="AB188" s="779"/>
    </row>
    <row r="189" spans="2:28" s="823" customFormat="1" ht="10.5" customHeight="1">
      <c r="B189" s="779"/>
      <c r="C189" s="779"/>
      <c r="D189" s="779"/>
      <c r="E189" s="779"/>
      <c r="F189" s="779"/>
      <c r="G189" s="779"/>
      <c r="H189" s="779"/>
      <c r="I189" s="779"/>
      <c r="J189" s="779"/>
      <c r="K189" s="779"/>
      <c r="L189" s="779"/>
      <c r="M189" s="779"/>
      <c r="N189" s="779"/>
      <c r="O189" s="779"/>
      <c r="P189" s="779"/>
      <c r="Q189" s="779"/>
      <c r="R189" s="779"/>
      <c r="S189" s="779"/>
      <c r="T189" s="779"/>
      <c r="U189" s="779"/>
      <c r="V189" s="779"/>
      <c r="W189" s="779"/>
      <c r="X189" s="779"/>
      <c r="Y189" s="779"/>
      <c r="Z189" s="779"/>
      <c r="AA189" s="779"/>
      <c r="AB189" s="779"/>
    </row>
    <row r="190" spans="2:28" s="823" customFormat="1" ht="10.5" customHeight="1">
      <c r="B190" s="779"/>
      <c r="C190" s="779"/>
      <c r="D190" s="779"/>
      <c r="E190" s="779"/>
      <c r="F190" s="779"/>
      <c r="G190" s="779"/>
      <c r="H190" s="779"/>
      <c r="I190" s="779"/>
      <c r="J190" s="779"/>
      <c r="K190" s="779"/>
      <c r="L190" s="779"/>
      <c r="M190" s="779"/>
      <c r="N190" s="779"/>
      <c r="O190" s="779"/>
      <c r="P190" s="779"/>
      <c r="Q190" s="779"/>
      <c r="R190" s="779"/>
      <c r="S190" s="779"/>
      <c r="T190" s="779"/>
      <c r="U190" s="779"/>
      <c r="V190" s="779"/>
      <c r="W190" s="779"/>
      <c r="X190" s="779"/>
      <c r="Y190" s="779"/>
      <c r="Z190" s="779"/>
      <c r="AA190" s="779"/>
      <c r="AB190" s="779"/>
    </row>
    <row r="191" spans="2:28" s="823" customFormat="1" ht="10.5" customHeight="1">
      <c r="B191" s="779"/>
      <c r="C191" s="779"/>
      <c r="D191" s="779"/>
      <c r="E191" s="779"/>
      <c r="F191" s="779"/>
      <c r="G191" s="779"/>
      <c r="H191" s="779"/>
      <c r="I191" s="779"/>
      <c r="J191" s="779"/>
      <c r="K191" s="779"/>
      <c r="L191" s="779"/>
      <c r="M191" s="779"/>
      <c r="N191" s="779"/>
      <c r="O191" s="779"/>
      <c r="P191" s="779"/>
      <c r="Q191" s="779"/>
      <c r="R191" s="779"/>
      <c r="S191" s="779"/>
      <c r="T191" s="779"/>
      <c r="U191" s="779"/>
      <c r="V191" s="779"/>
      <c r="W191" s="779"/>
      <c r="X191" s="779"/>
      <c r="Y191" s="779"/>
      <c r="Z191" s="779"/>
      <c r="AA191" s="779"/>
      <c r="AB191" s="779"/>
    </row>
    <row r="192" spans="2:28" s="823" customFormat="1" ht="10.5" customHeight="1">
      <c r="B192" s="779"/>
      <c r="C192" s="779"/>
      <c r="D192" s="779"/>
      <c r="E192" s="779"/>
      <c r="F192" s="779"/>
      <c r="G192" s="779"/>
      <c r="H192" s="779"/>
      <c r="I192" s="779"/>
      <c r="J192" s="779"/>
      <c r="K192" s="779"/>
      <c r="L192" s="779"/>
      <c r="M192" s="779"/>
      <c r="N192" s="779"/>
      <c r="O192" s="779"/>
      <c r="P192" s="779"/>
      <c r="Q192" s="779"/>
      <c r="R192" s="779"/>
      <c r="S192" s="779"/>
      <c r="T192" s="779"/>
      <c r="U192" s="779"/>
      <c r="V192" s="779"/>
      <c r="W192" s="779"/>
      <c r="X192" s="779"/>
      <c r="Y192" s="779"/>
      <c r="Z192" s="779"/>
      <c r="AA192" s="779"/>
      <c r="AB192" s="779"/>
    </row>
    <row r="193" spans="2:28" s="823" customFormat="1" ht="10.5" customHeight="1">
      <c r="B193" s="779"/>
      <c r="C193" s="779"/>
      <c r="D193" s="779"/>
      <c r="E193" s="779"/>
      <c r="F193" s="779"/>
      <c r="G193" s="779"/>
      <c r="H193" s="779"/>
      <c r="I193" s="779"/>
      <c r="J193" s="779"/>
      <c r="K193" s="779"/>
      <c r="L193" s="779"/>
      <c r="M193" s="779"/>
      <c r="N193" s="779"/>
      <c r="O193" s="779"/>
      <c r="P193" s="779"/>
      <c r="Q193" s="779"/>
      <c r="R193" s="779"/>
      <c r="S193" s="779"/>
      <c r="T193" s="779"/>
      <c r="U193" s="779"/>
      <c r="V193" s="779"/>
      <c r="W193" s="779"/>
      <c r="X193" s="779"/>
      <c r="Y193" s="779"/>
      <c r="Z193" s="779"/>
      <c r="AA193" s="779"/>
      <c r="AB193" s="779"/>
    </row>
    <row r="194" spans="2:28" s="823" customFormat="1" ht="10.5" customHeight="1">
      <c r="B194" s="779"/>
      <c r="C194" s="779"/>
      <c r="D194" s="779"/>
      <c r="E194" s="779"/>
      <c r="F194" s="779"/>
      <c r="G194" s="779"/>
      <c r="H194" s="779"/>
      <c r="I194" s="779"/>
      <c r="J194" s="779"/>
      <c r="K194" s="779"/>
      <c r="L194" s="779"/>
      <c r="M194" s="779"/>
      <c r="N194" s="779"/>
      <c r="O194" s="779"/>
      <c r="P194" s="779"/>
      <c r="Q194" s="779"/>
      <c r="R194" s="779"/>
      <c r="S194" s="779"/>
      <c r="T194" s="779"/>
      <c r="U194" s="779"/>
      <c r="V194" s="779"/>
      <c r="W194" s="779"/>
      <c r="X194" s="779"/>
      <c r="Y194" s="779"/>
      <c r="Z194" s="779"/>
      <c r="AA194" s="779"/>
      <c r="AB194" s="779"/>
    </row>
    <row r="195" spans="2:28" s="823" customFormat="1" ht="10.5" customHeight="1">
      <c r="B195" s="779"/>
      <c r="C195" s="779"/>
      <c r="D195" s="779"/>
      <c r="E195" s="779"/>
      <c r="F195" s="779"/>
      <c r="G195" s="779"/>
      <c r="H195" s="779"/>
      <c r="I195" s="779"/>
      <c r="J195" s="779"/>
      <c r="K195" s="779"/>
      <c r="L195" s="779"/>
      <c r="M195" s="779"/>
      <c r="N195" s="779"/>
      <c r="O195" s="779"/>
      <c r="P195" s="779"/>
      <c r="Q195" s="779"/>
      <c r="R195" s="779"/>
      <c r="S195" s="779"/>
      <c r="T195" s="779"/>
      <c r="U195" s="779"/>
      <c r="V195" s="779"/>
      <c r="W195" s="779"/>
      <c r="X195" s="779"/>
      <c r="Y195" s="779"/>
      <c r="Z195" s="779"/>
      <c r="AA195" s="779"/>
      <c r="AB195" s="779"/>
    </row>
    <row r="196" spans="2:28" s="823" customFormat="1" ht="10.5" customHeight="1">
      <c r="B196" s="779"/>
      <c r="C196" s="779"/>
      <c r="D196" s="779"/>
      <c r="E196" s="779"/>
      <c r="F196" s="779"/>
      <c r="G196" s="779"/>
      <c r="H196" s="779"/>
      <c r="I196" s="779"/>
      <c r="J196" s="779"/>
      <c r="K196" s="779"/>
      <c r="L196" s="779"/>
      <c r="M196" s="779"/>
      <c r="N196" s="779"/>
      <c r="O196" s="779"/>
      <c r="P196" s="779"/>
      <c r="Q196" s="779"/>
      <c r="R196" s="779"/>
      <c r="S196" s="779"/>
      <c r="T196" s="779"/>
      <c r="U196" s="779"/>
      <c r="V196" s="779"/>
      <c r="W196" s="779"/>
      <c r="X196" s="779"/>
      <c r="Y196" s="779"/>
      <c r="Z196" s="779"/>
      <c r="AA196" s="779"/>
      <c r="AB196" s="779"/>
    </row>
    <row r="197" spans="2:28" s="823" customFormat="1" ht="10.5" customHeight="1">
      <c r="B197" s="779"/>
      <c r="C197" s="779"/>
      <c r="D197" s="779"/>
      <c r="E197" s="779"/>
      <c r="F197" s="779"/>
      <c r="G197" s="779"/>
      <c r="H197" s="779"/>
      <c r="I197" s="779"/>
      <c r="J197" s="779"/>
      <c r="K197" s="779"/>
      <c r="L197" s="779"/>
      <c r="M197" s="779"/>
      <c r="N197" s="779"/>
      <c r="O197" s="779"/>
      <c r="P197" s="779"/>
      <c r="Q197" s="779"/>
      <c r="R197" s="779"/>
      <c r="S197" s="779"/>
      <c r="T197" s="779"/>
      <c r="U197" s="779"/>
      <c r="V197" s="779"/>
      <c r="W197" s="779"/>
      <c r="X197" s="779"/>
      <c r="Y197" s="779"/>
      <c r="Z197" s="779"/>
      <c r="AA197" s="779"/>
      <c r="AB197" s="779"/>
    </row>
    <row r="198" spans="2:28" s="823" customFormat="1" ht="10.5" customHeight="1">
      <c r="B198" s="779"/>
      <c r="C198" s="779"/>
      <c r="D198" s="779"/>
      <c r="E198" s="779"/>
      <c r="F198" s="779"/>
      <c r="G198" s="779"/>
      <c r="H198" s="779"/>
      <c r="I198" s="779"/>
      <c r="J198" s="779"/>
      <c r="K198" s="779"/>
      <c r="L198" s="779"/>
      <c r="M198" s="779"/>
      <c r="N198" s="779"/>
      <c r="O198" s="779"/>
      <c r="P198" s="779"/>
      <c r="Q198" s="779"/>
      <c r="R198" s="779"/>
      <c r="S198" s="779"/>
      <c r="T198" s="779"/>
      <c r="U198" s="779"/>
      <c r="V198" s="779"/>
      <c r="W198" s="779"/>
      <c r="X198" s="779"/>
      <c r="Y198" s="779"/>
      <c r="Z198" s="779"/>
      <c r="AA198" s="779"/>
      <c r="AB198" s="779"/>
    </row>
    <row r="199" spans="2:28" s="823" customFormat="1" ht="10.5" customHeight="1">
      <c r="B199" s="779"/>
      <c r="C199" s="779"/>
      <c r="D199" s="779"/>
      <c r="E199" s="779"/>
      <c r="F199" s="779"/>
      <c r="G199" s="779"/>
      <c r="H199" s="779"/>
      <c r="I199" s="779"/>
      <c r="J199" s="779"/>
      <c r="K199" s="779"/>
      <c r="L199" s="779"/>
      <c r="M199" s="779"/>
      <c r="N199" s="779"/>
      <c r="O199" s="779"/>
      <c r="P199" s="779"/>
      <c r="Q199" s="779"/>
      <c r="R199" s="779"/>
      <c r="S199" s="779"/>
      <c r="T199" s="779"/>
      <c r="U199" s="779"/>
      <c r="V199" s="779"/>
      <c r="W199" s="779"/>
      <c r="X199" s="779"/>
      <c r="Y199" s="779"/>
      <c r="Z199" s="779"/>
      <c r="AA199" s="779"/>
      <c r="AB199" s="779"/>
    </row>
    <row r="200" spans="2:28" s="823" customFormat="1" ht="10.5" customHeight="1">
      <c r="B200" s="779"/>
      <c r="C200" s="779"/>
      <c r="D200" s="779"/>
      <c r="E200" s="779"/>
      <c r="F200" s="779"/>
      <c r="G200" s="779"/>
      <c r="H200" s="779"/>
      <c r="I200" s="779"/>
      <c r="J200" s="779"/>
      <c r="K200" s="779"/>
      <c r="L200" s="779"/>
      <c r="M200" s="779"/>
      <c r="N200" s="779"/>
      <c r="O200" s="779"/>
      <c r="P200" s="779"/>
      <c r="Q200" s="779"/>
      <c r="R200" s="779"/>
      <c r="S200" s="779"/>
      <c r="T200" s="779"/>
      <c r="U200" s="779"/>
      <c r="V200" s="779"/>
      <c r="W200" s="779"/>
      <c r="X200" s="779"/>
      <c r="Y200" s="779"/>
      <c r="Z200" s="779"/>
      <c r="AA200" s="779"/>
      <c r="AB200" s="779"/>
    </row>
    <row r="201" spans="2:28" s="823" customFormat="1" ht="10.5" customHeight="1">
      <c r="B201" s="779"/>
      <c r="C201" s="779"/>
      <c r="D201" s="779"/>
      <c r="E201" s="779"/>
      <c r="F201" s="779"/>
      <c r="G201" s="779"/>
      <c r="H201" s="779"/>
      <c r="I201" s="779"/>
      <c r="J201" s="779"/>
      <c r="K201" s="779"/>
      <c r="L201" s="779"/>
      <c r="M201" s="779"/>
      <c r="N201" s="779"/>
      <c r="O201" s="779"/>
      <c r="P201" s="779"/>
      <c r="Q201" s="779"/>
      <c r="R201" s="779"/>
      <c r="S201" s="779"/>
      <c r="T201" s="779"/>
      <c r="U201" s="779"/>
      <c r="V201" s="779"/>
      <c r="W201" s="779"/>
      <c r="X201" s="779"/>
      <c r="Y201" s="779"/>
      <c r="Z201" s="779"/>
      <c r="AA201" s="779"/>
      <c r="AB201" s="779"/>
    </row>
    <row r="202" spans="2:28" s="823" customFormat="1" ht="10.5" customHeight="1">
      <c r="B202" s="779"/>
      <c r="C202" s="779"/>
      <c r="D202" s="779"/>
      <c r="E202" s="779"/>
      <c r="F202" s="779"/>
      <c r="G202" s="779"/>
      <c r="H202" s="779"/>
      <c r="I202" s="779"/>
      <c r="J202" s="779"/>
      <c r="K202" s="779"/>
      <c r="L202" s="779"/>
      <c r="M202" s="779"/>
      <c r="N202" s="779"/>
      <c r="O202" s="779"/>
      <c r="P202" s="779"/>
      <c r="Q202" s="779"/>
      <c r="R202" s="779"/>
      <c r="S202" s="779"/>
      <c r="T202" s="779"/>
      <c r="U202" s="779"/>
      <c r="V202" s="779"/>
      <c r="W202" s="779"/>
      <c r="X202" s="779"/>
      <c r="Y202" s="779"/>
      <c r="Z202" s="779"/>
      <c r="AA202" s="779"/>
      <c r="AB202" s="779"/>
    </row>
    <row r="203" spans="2:28" s="823" customFormat="1" ht="10.5" customHeight="1">
      <c r="B203" s="779"/>
      <c r="C203" s="779"/>
      <c r="D203" s="779"/>
      <c r="E203" s="779"/>
      <c r="F203" s="779"/>
      <c r="G203" s="779"/>
      <c r="H203" s="779"/>
      <c r="I203" s="779"/>
      <c r="J203" s="779"/>
      <c r="K203" s="779"/>
      <c r="L203" s="779"/>
      <c r="M203" s="779"/>
      <c r="N203" s="779"/>
      <c r="O203" s="779"/>
      <c r="P203" s="779"/>
      <c r="Q203" s="779"/>
      <c r="R203" s="779"/>
      <c r="S203" s="779"/>
      <c r="T203" s="779"/>
      <c r="U203" s="779"/>
      <c r="V203" s="779"/>
      <c r="W203" s="779"/>
      <c r="X203" s="779"/>
      <c r="Y203" s="779"/>
      <c r="Z203" s="779"/>
      <c r="AA203" s="779"/>
      <c r="AB203" s="779"/>
    </row>
    <row r="204" spans="2:28" s="823" customFormat="1" ht="10.5" customHeight="1">
      <c r="B204" s="779"/>
      <c r="C204" s="779"/>
      <c r="D204" s="779"/>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row>
    <row r="205" spans="2:28" s="823" customFormat="1" ht="10.5" customHeight="1">
      <c r="B205" s="779"/>
      <c r="C205" s="779"/>
      <c r="D205" s="779"/>
      <c r="E205" s="779"/>
      <c r="F205" s="779"/>
      <c r="G205" s="779"/>
      <c r="H205" s="779"/>
      <c r="I205" s="779"/>
      <c r="J205" s="779"/>
      <c r="K205" s="779"/>
      <c r="L205" s="779"/>
      <c r="M205" s="779"/>
      <c r="N205" s="779"/>
      <c r="O205" s="779"/>
      <c r="P205" s="779"/>
      <c r="Q205" s="779"/>
      <c r="R205" s="779"/>
      <c r="S205" s="779"/>
      <c r="T205" s="779"/>
      <c r="U205" s="779"/>
      <c r="V205" s="779"/>
      <c r="W205" s="779"/>
      <c r="X205" s="779"/>
      <c r="Y205" s="779"/>
      <c r="Z205" s="779"/>
      <c r="AA205" s="779"/>
      <c r="AB205" s="779"/>
    </row>
    <row r="206" spans="2:28" s="823" customFormat="1" ht="10.5" customHeight="1">
      <c r="B206" s="779"/>
      <c r="C206" s="779"/>
      <c r="D206" s="779"/>
      <c r="E206" s="779"/>
      <c r="F206" s="779"/>
      <c r="G206" s="779"/>
      <c r="H206" s="779"/>
      <c r="I206" s="779"/>
      <c r="J206" s="779"/>
      <c r="K206" s="779"/>
      <c r="L206" s="779"/>
      <c r="M206" s="779"/>
      <c r="N206" s="779"/>
      <c r="O206" s="779"/>
      <c r="P206" s="779"/>
      <c r="Q206" s="779"/>
      <c r="R206" s="779"/>
      <c r="S206" s="779"/>
      <c r="T206" s="779"/>
      <c r="U206" s="779"/>
      <c r="V206" s="779"/>
      <c r="W206" s="779"/>
      <c r="X206" s="779"/>
      <c r="Y206" s="779"/>
      <c r="Z206" s="779"/>
      <c r="AA206" s="779"/>
      <c r="AB206" s="779"/>
    </row>
    <row r="207" spans="2:28" s="823" customFormat="1" ht="10.5" customHeight="1">
      <c r="B207" s="779"/>
      <c r="C207" s="779"/>
      <c r="D207" s="779"/>
      <c r="E207" s="779"/>
      <c r="F207" s="779"/>
      <c r="G207" s="779"/>
      <c r="H207" s="779"/>
      <c r="I207" s="779"/>
      <c r="J207" s="779"/>
      <c r="K207" s="779"/>
      <c r="L207" s="779"/>
      <c r="M207" s="779"/>
      <c r="N207" s="779"/>
      <c r="O207" s="779"/>
      <c r="P207" s="779"/>
      <c r="Q207" s="779"/>
      <c r="R207" s="779"/>
      <c r="S207" s="779"/>
      <c r="T207" s="779"/>
      <c r="U207" s="779"/>
      <c r="V207" s="779"/>
      <c r="W207" s="779"/>
      <c r="X207" s="779"/>
      <c r="Y207" s="779"/>
      <c r="Z207" s="779"/>
      <c r="AA207" s="779"/>
      <c r="AB207" s="779"/>
    </row>
    <row r="208" spans="2:28" s="823" customFormat="1" ht="10.5" customHeight="1">
      <c r="B208" s="779"/>
      <c r="C208" s="779"/>
      <c r="D208" s="779"/>
      <c r="E208" s="779"/>
      <c r="F208" s="779"/>
      <c r="G208" s="779"/>
      <c r="H208" s="779"/>
      <c r="I208" s="779"/>
      <c r="J208" s="779"/>
      <c r="K208" s="779"/>
      <c r="L208" s="779"/>
      <c r="M208" s="779"/>
      <c r="N208" s="779"/>
      <c r="O208" s="779"/>
      <c r="P208" s="779"/>
      <c r="Q208" s="779"/>
      <c r="R208" s="779"/>
      <c r="S208" s="779"/>
      <c r="T208" s="779"/>
      <c r="U208" s="779"/>
      <c r="V208" s="779"/>
      <c r="W208" s="779"/>
      <c r="X208" s="779"/>
      <c r="Y208" s="779"/>
      <c r="Z208" s="779"/>
      <c r="AA208" s="779"/>
      <c r="AB208" s="779"/>
    </row>
    <row r="209" spans="2:28" s="823" customFormat="1" ht="10.5" customHeight="1">
      <c r="B209" s="779"/>
      <c r="C209" s="779"/>
      <c r="D209" s="779"/>
      <c r="E209" s="779"/>
      <c r="F209" s="779"/>
      <c r="G209" s="779"/>
      <c r="H209" s="779"/>
      <c r="I209" s="779"/>
      <c r="J209" s="779"/>
      <c r="K209" s="779"/>
      <c r="L209" s="779"/>
      <c r="M209" s="779"/>
      <c r="N209" s="779"/>
      <c r="O209" s="779"/>
      <c r="P209" s="779"/>
      <c r="Q209" s="779"/>
      <c r="R209" s="779"/>
      <c r="S209" s="779"/>
      <c r="T209" s="779"/>
      <c r="U209" s="779"/>
      <c r="V209" s="779"/>
      <c r="W209" s="779"/>
      <c r="X209" s="779"/>
      <c r="Y209" s="779"/>
      <c r="Z209" s="779"/>
      <c r="AA209" s="779"/>
      <c r="AB209" s="779"/>
    </row>
    <row r="210" spans="2:28" s="823" customFormat="1" ht="10.5" customHeight="1">
      <c r="B210" s="779"/>
      <c r="C210" s="779"/>
      <c r="D210" s="779"/>
      <c r="E210" s="779"/>
      <c r="F210" s="779"/>
      <c r="G210" s="779"/>
      <c r="H210" s="779"/>
      <c r="I210" s="779"/>
      <c r="J210" s="779"/>
      <c r="K210" s="779"/>
      <c r="L210" s="779"/>
      <c r="M210" s="779"/>
      <c r="N210" s="779"/>
      <c r="O210" s="779"/>
      <c r="P210" s="779"/>
      <c r="Q210" s="779"/>
      <c r="R210" s="779"/>
      <c r="S210" s="779"/>
      <c r="T210" s="779"/>
      <c r="U210" s="779"/>
      <c r="V210" s="779"/>
      <c r="W210" s="779"/>
      <c r="X210" s="779"/>
      <c r="Y210" s="779"/>
      <c r="Z210" s="779"/>
      <c r="AA210" s="779"/>
      <c r="AB210" s="779"/>
    </row>
    <row r="211" spans="2:28" s="823" customFormat="1" ht="10.5" customHeight="1">
      <c r="B211" s="779"/>
      <c r="C211" s="779"/>
      <c r="D211" s="779"/>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row>
    <row r="212" spans="2:28" s="823" customFormat="1" ht="10.5" customHeight="1">
      <c r="B212" s="779"/>
      <c r="C212" s="779"/>
      <c r="D212" s="779"/>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row>
    <row r="213" spans="2:28" s="823" customFormat="1" ht="10.5" customHeight="1">
      <c r="B213" s="779"/>
      <c r="C213" s="779"/>
      <c r="D213" s="779"/>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row>
    <row r="214" spans="2:28" s="823" customFormat="1" ht="10.5" customHeight="1">
      <c r="B214" s="779"/>
      <c r="C214" s="779"/>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row>
    <row r="215" spans="2:28" s="823" customFormat="1" ht="10.5" customHeight="1">
      <c r="B215" s="779"/>
      <c r="C215" s="779"/>
      <c r="D215" s="779"/>
      <c r="E215" s="779"/>
      <c r="F215" s="779"/>
      <c r="G215" s="779"/>
      <c r="H215" s="779"/>
      <c r="I215" s="779"/>
      <c r="J215" s="779"/>
      <c r="K215" s="779"/>
      <c r="L215" s="779"/>
      <c r="M215" s="779"/>
      <c r="N215" s="779"/>
      <c r="O215" s="779"/>
      <c r="P215" s="779"/>
      <c r="Q215" s="779"/>
      <c r="R215" s="779"/>
      <c r="S215" s="779"/>
      <c r="T215" s="779"/>
      <c r="U215" s="779"/>
      <c r="V215" s="779"/>
      <c r="W215" s="779"/>
      <c r="X215" s="779"/>
      <c r="Y215" s="779"/>
      <c r="Z215" s="779"/>
      <c r="AA215" s="779"/>
      <c r="AB215" s="779"/>
    </row>
    <row r="216" spans="2:28" s="823" customFormat="1" ht="10.5" customHeight="1">
      <c r="B216" s="779"/>
      <c r="C216" s="779"/>
      <c r="D216" s="779"/>
      <c r="E216" s="779"/>
      <c r="F216" s="779"/>
      <c r="G216" s="779"/>
      <c r="H216" s="779"/>
      <c r="I216" s="779"/>
      <c r="J216" s="779"/>
      <c r="K216" s="779"/>
      <c r="L216" s="779"/>
      <c r="M216" s="779"/>
      <c r="N216" s="779"/>
      <c r="O216" s="779"/>
      <c r="P216" s="779"/>
      <c r="Q216" s="779"/>
      <c r="R216" s="779"/>
      <c r="S216" s="779"/>
      <c r="T216" s="779"/>
      <c r="U216" s="779"/>
      <c r="V216" s="779"/>
      <c r="W216" s="779"/>
      <c r="X216" s="779"/>
      <c r="Y216" s="779"/>
      <c r="Z216" s="779"/>
      <c r="AA216" s="779"/>
      <c r="AB216" s="779"/>
    </row>
    <row r="217" spans="2:28" s="823" customFormat="1" ht="10.5" customHeight="1">
      <c r="B217" s="779"/>
      <c r="C217" s="779"/>
      <c r="D217" s="779"/>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c r="AB217" s="779"/>
    </row>
    <row r="218" spans="2:28" s="823" customFormat="1" ht="10.5" customHeight="1">
      <c r="B218" s="779"/>
      <c r="C218" s="779"/>
      <c r="D218" s="779"/>
      <c r="E218" s="779"/>
      <c r="F218" s="779"/>
      <c r="G218" s="779"/>
      <c r="H218" s="779"/>
      <c r="I218" s="779"/>
      <c r="J218" s="779"/>
      <c r="K218" s="779"/>
      <c r="L218" s="779"/>
      <c r="M218" s="779"/>
      <c r="N218" s="779"/>
      <c r="O218" s="779"/>
      <c r="P218" s="779"/>
      <c r="Q218" s="779"/>
      <c r="R218" s="779"/>
      <c r="S218" s="779"/>
      <c r="T218" s="779"/>
      <c r="U218" s="779"/>
      <c r="V218" s="779"/>
      <c r="W218" s="779"/>
      <c r="X218" s="779"/>
      <c r="Y218" s="779"/>
      <c r="Z218" s="779"/>
      <c r="AA218" s="779"/>
      <c r="AB218" s="779"/>
    </row>
    <row r="219" spans="2:28" s="823" customFormat="1" ht="10.5" customHeight="1">
      <c r="B219" s="779"/>
      <c r="C219" s="779"/>
      <c r="D219" s="779"/>
      <c r="E219" s="779"/>
      <c r="F219" s="779"/>
      <c r="G219" s="779"/>
      <c r="H219" s="779"/>
      <c r="I219" s="779"/>
      <c r="J219" s="779"/>
      <c r="K219" s="779"/>
      <c r="L219" s="779"/>
      <c r="M219" s="779"/>
      <c r="N219" s="779"/>
      <c r="O219" s="779"/>
      <c r="P219" s="779"/>
      <c r="Q219" s="779"/>
      <c r="R219" s="779"/>
      <c r="S219" s="779"/>
      <c r="T219" s="779"/>
      <c r="U219" s="779"/>
      <c r="V219" s="779"/>
      <c r="W219" s="779"/>
      <c r="X219" s="779"/>
      <c r="Y219" s="779"/>
      <c r="Z219" s="779"/>
      <c r="AA219" s="779"/>
      <c r="AB219" s="779"/>
    </row>
    <row r="220" spans="2:28" s="823" customFormat="1" ht="10.5" customHeight="1">
      <c r="B220" s="779"/>
      <c r="C220" s="779"/>
      <c r="D220" s="779"/>
      <c r="E220" s="779"/>
      <c r="F220" s="779"/>
      <c r="G220" s="779"/>
      <c r="H220" s="779"/>
      <c r="I220" s="779"/>
      <c r="J220" s="779"/>
      <c r="K220" s="779"/>
      <c r="L220" s="779"/>
      <c r="M220" s="779"/>
      <c r="N220" s="779"/>
      <c r="O220" s="779"/>
      <c r="P220" s="779"/>
      <c r="Q220" s="779"/>
      <c r="R220" s="779"/>
      <c r="S220" s="779"/>
      <c r="T220" s="779"/>
      <c r="U220" s="779"/>
      <c r="V220" s="779"/>
      <c r="W220" s="779"/>
      <c r="X220" s="779"/>
      <c r="Y220" s="779"/>
      <c r="Z220" s="779"/>
      <c r="AA220" s="779"/>
      <c r="AB220" s="779"/>
    </row>
    <row r="221" spans="2:28" s="823" customFormat="1" ht="10.5" customHeight="1">
      <c r="B221" s="779"/>
      <c r="C221" s="779"/>
      <c r="D221" s="779"/>
      <c r="E221" s="779"/>
      <c r="F221" s="779"/>
      <c r="G221" s="779"/>
      <c r="H221" s="779"/>
      <c r="I221" s="779"/>
      <c r="J221" s="779"/>
      <c r="K221" s="779"/>
      <c r="L221" s="779"/>
      <c r="M221" s="779"/>
      <c r="N221" s="779"/>
      <c r="O221" s="779"/>
      <c r="P221" s="779"/>
      <c r="Q221" s="779"/>
      <c r="R221" s="779"/>
      <c r="S221" s="779"/>
      <c r="T221" s="779"/>
      <c r="U221" s="779"/>
      <c r="V221" s="779"/>
      <c r="W221" s="779"/>
      <c r="X221" s="779"/>
      <c r="Y221" s="779"/>
      <c r="Z221" s="779"/>
      <c r="AA221" s="779"/>
      <c r="AB221" s="779"/>
    </row>
    <row r="222" spans="2:28" s="823" customFormat="1" ht="10.5" customHeight="1">
      <c r="B222" s="779"/>
      <c r="C222" s="779"/>
      <c r="D222" s="779"/>
      <c r="E222" s="779"/>
      <c r="F222" s="779"/>
      <c r="G222" s="779"/>
      <c r="H222" s="779"/>
      <c r="I222" s="779"/>
      <c r="J222" s="779"/>
      <c r="K222" s="779"/>
      <c r="L222" s="779"/>
      <c r="M222" s="779"/>
      <c r="N222" s="779"/>
      <c r="O222" s="779"/>
      <c r="P222" s="779"/>
      <c r="Q222" s="779"/>
      <c r="R222" s="779"/>
      <c r="S222" s="779"/>
      <c r="T222" s="779"/>
      <c r="U222" s="779"/>
      <c r="V222" s="779"/>
      <c r="W222" s="779"/>
      <c r="X222" s="779"/>
      <c r="Y222" s="779"/>
      <c r="Z222" s="779"/>
      <c r="AA222" s="779"/>
      <c r="AB222" s="779"/>
    </row>
    <row r="223" spans="2:28" s="823" customFormat="1" ht="10.5" customHeight="1">
      <c r="B223" s="779"/>
      <c r="C223" s="779"/>
      <c r="D223" s="779"/>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c r="AB223" s="779"/>
    </row>
    <row r="224" spans="2:28" s="823" customFormat="1" ht="10.5" customHeight="1">
      <c r="B224" s="779"/>
      <c r="C224" s="779"/>
      <c r="D224" s="779"/>
      <c r="E224" s="779"/>
      <c r="F224" s="779"/>
      <c r="G224" s="779"/>
      <c r="H224" s="779"/>
      <c r="I224" s="779"/>
      <c r="J224" s="779"/>
      <c r="K224" s="779"/>
      <c r="L224" s="779"/>
      <c r="M224" s="779"/>
      <c r="N224" s="779"/>
      <c r="O224" s="779"/>
      <c r="P224" s="779"/>
      <c r="Q224" s="779"/>
      <c r="R224" s="779"/>
      <c r="S224" s="779"/>
      <c r="T224" s="779"/>
      <c r="U224" s="779"/>
      <c r="V224" s="779"/>
      <c r="W224" s="779"/>
      <c r="X224" s="779"/>
      <c r="Y224" s="779"/>
      <c r="Z224" s="779"/>
      <c r="AA224" s="779"/>
      <c r="AB224" s="779"/>
    </row>
    <row r="225" spans="2:28" s="823" customFormat="1" ht="10.5" customHeight="1">
      <c r="B225" s="779"/>
      <c r="C225" s="779"/>
      <c r="D225" s="779"/>
      <c r="E225" s="779"/>
      <c r="F225" s="779"/>
      <c r="G225" s="779"/>
      <c r="H225" s="779"/>
      <c r="I225" s="779"/>
      <c r="J225" s="779"/>
      <c r="K225" s="779"/>
      <c r="L225" s="779"/>
      <c r="M225" s="779"/>
      <c r="N225" s="779"/>
      <c r="O225" s="779"/>
      <c r="P225" s="779"/>
      <c r="Q225" s="779"/>
      <c r="R225" s="779"/>
      <c r="S225" s="779"/>
      <c r="T225" s="779"/>
      <c r="U225" s="779"/>
      <c r="V225" s="779"/>
      <c r="W225" s="779"/>
      <c r="X225" s="779"/>
      <c r="Y225" s="779"/>
      <c r="Z225" s="779"/>
      <c r="AA225" s="779"/>
      <c r="AB225" s="779"/>
    </row>
    <row r="226" spans="2:28" s="823" customFormat="1" ht="10.5" customHeight="1">
      <c r="B226" s="779"/>
      <c r="C226" s="779"/>
      <c r="D226" s="779"/>
      <c r="E226" s="779"/>
      <c r="F226" s="779"/>
      <c r="G226" s="779"/>
      <c r="H226" s="779"/>
      <c r="I226" s="779"/>
      <c r="J226" s="779"/>
      <c r="K226" s="779"/>
      <c r="L226" s="779"/>
      <c r="M226" s="779"/>
      <c r="N226" s="779"/>
      <c r="O226" s="779"/>
      <c r="P226" s="779"/>
      <c r="Q226" s="779"/>
      <c r="R226" s="779"/>
      <c r="S226" s="779"/>
      <c r="T226" s="779"/>
      <c r="U226" s="779"/>
      <c r="V226" s="779"/>
      <c r="W226" s="779"/>
      <c r="X226" s="779"/>
      <c r="Y226" s="779"/>
      <c r="Z226" s="779"/>
      <c r="AA226" s="779"/>
      <c r="AB226" s="779"/>
    </row>
    <row r="227" spans="2:28" s="823" customFormat="1" ht="10.5" customHeight="1">
      <c r="B227" s="779"/>
      <c r="C227" s="779"/>
      <c r="D227" s="779"/>
      <c r="E227" s="779"/>
      <c r="F227" s="779"/>
      <c r="G227" s="779"/>
      <c r="H227" s="779"/>
      <c r="I227" s="779"/>
      <c r="J227" s="779"/>
      <c r="K227" s="779"/>
      <c r="L227" s="779"/>
      <c r="M227" s="779"/>
      <c r="N227" s="779"/>
      <c r="O227" s="779"/>
      <c r="P227" s="779"/>
      <c r="Q227" s="779"/>
      <c r="R227" s="779"/>
      <c r="S227" s="779"/>
      <c r="T227" s="779"/>
      <c r="U227" s="779"/>
      <c r="V227" s="779"/>
      <c r="W227" s="779"/>
      <c r="X227" s="779"/>
      <c r="Y227" s="779"/>
      <c r="Z227" s="779"/>
      <c r="AA227" s="779"/>
      <c r="AB227" s="779"/>
    </row>
    <row r="228" spans="2:28" s="823" customFormat="1" ht="10.5" customHeight="1">
      <c r="B228" s="779"/>
      <c r="C228" s="779"/>
      <c r="D228" s="779"/>
      <c r="E228" s="779"/>
      <c r="F228" s="779"/>
      <c r="G228" s="779"/>
      <c r="H228" s="779"/>
      <c r="I228" s="779"/>
      <c r="J228" s="779"/>
      <c r="K228" s="779"/>
      <c r="L228" s="779"/>
      <c r="M228" s="779"/>
      <c r="N228" s="779"/>
      <c r="O228" s="779"/>
      <c r="P228" s="779"/>
      <c r="Q228" s="779"/>
      <c r="R228" s="779"/>
      <c r="S228" s="779"/>
      <c r="T228" s="779"/>
      <c r="U228" s="779"/>
      <c r="V228" s="779"/>
      <c r="W228" s="779"/>
      <c r="X228" s="779"/>
      <c r="Y228" s="779"/>
      <c r="Z228" s="779"/>
      <c r="AA228" s="779"/>
      <c r="AB228" s="779"/>
    </row>
    <row r="229" spans="2:28" s="823" customFormat="1" ht="10.5" customHeight="1">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row>
    <row r="230" spans="2:28" s="823" customFormat="1" ht="10.5" customHeight="1">
      <c r="B230" s="779"/>
      <c r="C230" s="779"/>
      <c r="D230" s="779"/>
      <c r="E230" s="779"/>
      <c r="F230" s="779"/>
      <c r="G230" s="779"/>
      <c r="H230" s="779"/>
      <c r="I230" s="779"/>
      <c r="J230" s="779"/>
      <c r="K230" s="779"/>
      <c r="L230" s="779"/>
      <c r="M230" s="779"/>
      <c r="N230" s="779"/>
      <c r="O230" s="779"/>
      <c r="P230" s="779"/>
      <c r="Q230" s="779"/>
      <c r="R230" s="779"/>
      <c r="S230" s="779"/>
      <c r="T230" s="779"/>
      <c r="U230" s="779"/>
      <c r="V230" s="779"/>
      <c r="W230" s="779"/>
      <c r="X230" s="779"/>
      <c r="Y230" s="779"/>
      <c r="Z230" s="779"/>
      <c r="AA230" s="779"/>
      <c r="AB230" s="779"/>
    </row>
    <row r="231" spans="2:28" s="823" customFormat="1" ht="10.5" customHeight="1">
      <c r="B231" s="779"/>
      <c r="C231" s="779"/>
      <c r="D231" s="779"/>
      <c r="E231" s="779"/>
      <c r="F231" s="779"/>
      <c r="G231" s="779"/>
      <c r="H231" s="779"/>
      <c r="I231" s="779"/>
      <c r="J231" s="779"/>
      <c r="K231" s="779"/>
      <c r="L231" s="779"/>
      <c r="M231" s="779"/>
      <c r="N231" s="779"/>
      <c r="O231" s="779"/>
      <c r="P231" s="779"/>
      <c r="Q231" s="779"/>
      <c r="R231" s="779"/>
      <c r="S231" s="779"/>
      <c r="T231" s="779"/>
      <c r="U231" s="779"/>
      <c r="V231" s="779"/>
      <c r="W231" s="779"/>
      <c r="X231" s="779"/>
      <c r="Y231" s="779"/>
      <c r="Z231" s="779"/>
      <c r="AA231" s="779"/>
      <c r="AB231" s="779"/>
    </row>
    <row r="232" spans="2:28" s="823" customFormat="1" ht="10.5" customHeight="1">
      <c r="B232" s="779"/>
      <c r="C232" s="779"/>
      <c r="D232" s="779"/>
      <c r="E232" s="779"/>
      <c r="F232" s="779"/>
      <c r="G232" s="779"/>
      <c r="H232" s="779"/>
      <c r="I232" s="779"/>
      <c r="J232" s="779"/>
      <c r="K232" s="779"/>
      <c r="L232" s="779"/>
      <c r="M232" s="779"/>
      <c r="N232" s="779"/>
      <c r="O232" s="779"/>
      <c r="P232" s="779"/>
      <c r="Q232" s="779"/>
      <c r="R232" s="779"/>
      <c r="S232" s="779"/>
      <c r="T232" s="779"/>
      <c r="U232" s="779"/>
      <c r="V232" s="779"/>
      <c r="W232" s="779"/>
      <c r="X232" s="779"/>
      <c r="Y232" s="779"/>
      <c r="Z232" s="779"/>
      <c r="AA232" s="779"/>
      <c r="AB232" s="779"/>
    </row>
    <row r="233" spans="2:28" s="823" customFormat="1" ht="10.5" customHeight="1">
      <c r="B233" s="779"/>
      <c r="C233" s="779"/>
      <c r="D233" s="779"/>
      <c r="E233" s="779"/>
      <c r="F233" s="779"/>
      <c r="G233" s="779"/>
      <c r="H233" s="779"/>
      <c r="I233" s="779"/>
      <c r="J233" s="779"/>
      <c r="K233" s="779"/>
      <c r="L233" s="779"/>
      <c r="M233" s="779"/>
      <c r="N233" s="779"/>
      <c r="O233" s="779"/>
      <c r="P233" s="779"/>
      <c r="Q233" s="779"/>
      <c r="R233" s="779"/>
      <c r="S233" s="779"/>
      <c r="T233" s="779"/>
      <c r="U233" s="779"/>
      <c r="V233" s="779"/>
      <c r="W233" s="779"/>
      <c r="X233" s="779"/>
      <c r="Y233" s="779"/>
      <c r="Z233" s="779"/>
      <c r="AA233" s="779"/>
      <c r="AB233" s="779"/>
    </row>
    <row r="234" spans="2:28" s="823" customFormat="1" ht="10.5" customHeight="1">
      <c r="B234" s="779"/>
      <c r="C234" s="779"/>
      <c r="D234" s="779"/>
      <c r="E234" s="779"/>
      <c r="F234" s="779"/>
      <c r="G234" s="779"/>
      <c r="H234" s="779"/>
      <c r="I234" s="779"/>
      <c r="J234" s="779"/>
      <c r="K234" s="779"/>
      <c r="L234" s="779"/>
      <c r="M234" s="779"/>
      <c r="N234" s="779"/>
      <c r="O234" s="779"/>
      <c r="P234" s="779"/>
      <c r="Q234" s="779"/>
      <c r="R234" s="779"/>
      <c r="S234" s="779"/>
      <c r="T234" s="779"/>
      <c r="U234" s="779"/>
      <c r="V234" s="779"/>
      <c r="W234" s="779"/>
      <c r="X234" s="779"/>
      <c r="Y234" s="779"/>
      <c r="Z234" s="779"/>
      <c r="AA234" s="779"/>
      <c r="AB234" s="779"/>
    </row>
    <row r="235" spans="2:28" s="823" customFormat="1" ht="10.5" customHeight="1">
      <c r="B235" s="779"/>
      <c r="C235" s="779"/>
      <c r="D235" s="779"/>
      <c r="E235" s="779"/>
      <c r="F235" s="779"/>
      <c r="G235" s="779"/>
      <c r="H235" s="779"/>
      <c r="I235" s="779"/>
      <c r="J235" s="779"/>
      <c r="K235" s="779"/>
      <c r="L235" s="779"/>
      <c r="M235" s="779"/>
      <c r="N235" s="779"/>
      <c r="O235" s="779"/>
      <c r="P235" s="779"/>
      <c r="Q235" s="779"/>
      <c r="R235" s="779"/>
      <c r="S235" s="779"/>
      <c r="T235" s="779"/>
      <c r="U235" s="779"/>
      <c r="V235" s="779"/>
      <c r="W235" s="779"/>
      <c r="X235" s="779"/>
      <c r="Y235" s="779"/>
      <c r="Z235" s="779"/>
      <c r="AA235" s="779"/>
      <c r="AB235" s="779"/>
    </row>
    <row r="236" spans="2:28" s="823" customFormat="1" ht="10.5" customHeight="1">
      <c r="B236" s="779"/>
      <c r="C236" s="779"/>
      <c r="D236" s="779"/>
      <c r="E236" s="779"/>
      <c r="F236" s="779"/>
      <c r="G236" s="779"/>
      <c r="H236" s="779"/>
      <c r="I236" s="779"/>
      <c r="J236" s="779"/>
      <c r="K236" s="779"/>
      <c r="L236" s="779"/>
      <c r="M236" s="779"/>
      <c r="N236" s="779"/>
      <c r="O236" s="779"/>
      <c r="P236" s="779"/>
      <c r="Q236" s="779"/>
      <c r="R236" s="779"/>
      <c r="S236" s="779"/>
      <c r="T236" s="779"/>
      <c r="U236" s="779"/>
      <c r="V236" s="779"/>
      <c r="W236" s="779"/>
      <c r="X236" s="779"/>
      <c r="Y236" s="779"/>
      <c r="Z236" s="779"/>
      <c r="AA236" s="779"/>
      <c r="AB236" s="779"/>
    </row>
    <row r="237" spans="2:28" s="823" customFormat="1" ht="10.5" customHeight="1">
      <c r="B237" s="779"/>
      <c r="C237" s="779"/>
      <c r="D237" s="779"/>
      <c r="E237" s="779"/>
      <c r="F237" s="779"/>
      <c r="G237" s="779"/>
      <c r="H237" s="779"/>
      <c r="I237" s="779"/>
      <c r="J237" s="779"/>
      <c r="K237" s="779"/>
      <c r="L237" s="779"/>
      <c r="M237" s="779"/>
      <c r="N237" s="779"/>
      <c r="O237" s="779"/>
      <c r="P237" s="779"/>
      <c r="Q237" s="779"/>
      <c r="R237" s="779"/>
      <c r="S237" s="779"/>
      <c r="T237" s="779"/>
      <c r="U237" s="779"/>
      <c r="V237" s="779"/>
      <c r="W237" s="779"/>
      <c r="X237" s="779"/>
      <c r="Y237" s="779"/>
      <c r="Z237" s="779"/>
      <c r="AA237" s="779"/>
      <c r="AB237" s="779"/>
    </row>
    <row r="238" spans="2:28" s="823" customFormat="1" ht="10.5" customHeight="1">
      <c r="B238" s="779"/>
      <c r="C238" s="779"/>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row>
    <row r="239" spans="2:28" s="823" customFormat="1" ht="10.5" customHeight="1">
      <c r="B239" s="779"/>
      <c r="C239" s="779"/>
      <c r="D239" s="779"/>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c r="AB239" s="779"/>
    </row>
    <row r="240" spans="2:28" s="823" customFormat="1" ht="10.5" customHeight="1">
      <c r="B240" s="779"/>
      <c r="C240" s="779"/>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row>
    <row r="241" spans="2:28" s="823" customFormat="1" ht="10.5" customHeight="1">
      <c r="B241" s="779"/>
      <c r="C241" s="779"/>
      <c r="D241" s="779"/>
      <c r="E241" s="779"/>
      <c r="F241" s="779"/>
      <c r="G241" s="779"/>
      <c r="H241" s="779"/>
      <c r="I241" s="779"/>
      <c r="J241" s="779"/>
      <c r="K241" s="779"/>
      <c r="L241" s="779"/>
      <c r="M241" s="779"/>
      <c r="N241" s="779"/>
      <c r="O241" s="779"/>
      <c r="P241" s="779"/>
      <c r="Q241" s="779"/>
      <c r="R241" s="779"/>
      <c r="S241" s="779"/>
      <c r="T241" s="779"/>
      <c r="U241" s="779"/>
      <c r="V241" s="779"/>
      <c r="W241" s="779"/>
      <c r="X241" s="779"/>
      <c r="Y241" s="779"/>
      <c r="Z241" s="779"/>
      <c r="AA241" s="779"/>
      <c r="AB241" s="779"/>
    </row>
    <row r="242" spans="2:28" s="823" customFormat="1" ht="10.5" customHeight="1">
      <c r="B242" s="779"/>
      <c r="C242" s="779"/>
      <c r="D242" s="779"/>
      <c r="E242" s="779"/>
      <c r="F242" s="779"/>
      <c r="G242" s="779"/>
      <c r="H242" s="779"/>
      <c r="I242" s="779"/>
      <c r="J242" s="779"/>
      <c r="K242" s="779"/>
      <c r="L242" s="779"/>
      <c r="M242" s="779"/>
      <c r="N242" s="779"/>
      <c r="O242" s="779"/>
      <c r="P242" s="779"/>
      <c r="Q242" s="779"/>
      <c r="R242" s="779"/>
      <c r="S242" s="779"/>
      <c r="T242" s="779"/>
      <c r="U242" s="779"/>
      <c r="V242" s="779"/>
      <c r="W242" s="779"/>
      <c r="X242" s="779"/>
      <c r="Y242" s="779"/>
      <c r="Z242" s="779"/>
      <c r="AA242" s="779"/>
      <c r="AB242" s="779"/>
    </row>
    <row r="243" spans="2:28" s="823" customFormat="1" ht="10.5" customHeight="1">
      <c r="B243" s="779"/>
      <c r="C243" s="779"/>
      <c r="D243" s="779"/>
      <c r="E243" s="779"/>
      <c r="F243" s="779"/>
      <c r="G243" s="779"/>
      <c r="H243" s="779"/>
      <c r="I243" s="779"/>
      <c r="J243" s="779"/>
      <c r="K243" s="779"/>
      <c r="L243" s="779"/>
      <c r="M243" s="779"/>
      <c r="N243" s="779"/>
      <c r="O243" s="779"/>
      <c r="P243" s="779"/>
      <c r="Q243" s="779"/>
      <c r="R243" s="779"/>
      <c r="S243" s="779"/>
      <c r="T243" s="779"/>
      <c r="U243" s="779"/>
      <c r="V243" s="779"/>
      <c r="W243" s="779"/>
      <c r="X243" s="779"/>
      <c r="Y243" s="779"/>
      <c r="Z243" s="779"/>
      <c r="AA243" s="779"/>
      <c r="AB243" s="779"/>
    </row>
    <row r="244" spans="2:28" s="823" customFormat="1" ht="10.5" customHeight="1">
      <c r="B244" s="779"/>
      <c r="C244" s="779"/>
      <c r="D244" s="779"/>
      <c r="E244" s="779"/>
      <c r="F244" s="779"/>
      <c r="G244" s="779"/>
      <c r="H244" s="779"/>
      <c r="I244" s="779"/>
      <c r="J244" s="779"/>
      <c r="K244" s="779"/>
      <c r="L244" s="779"/>
      <c r="M244" s="779"/>
      <c r="N244" s="779"/>
      <c r="O244" s="779"/>
      <c r="P244" s="779"/>
      <c r="Q244" s="779"/>
      <c r="R244" s="779"/>
      <c r="S244" s="779"/>
      <c r="T244" s="779"/>
      <c r="U244" s="779"/>
      <c r="V244" s="779"/>
      <c r="W244" s="779"/>
      <c r="X244" s="779"/>
      <c r="Y244" s="779"/>
      <c r="Z244" s="779"/>
      <c r="AA244" s="779"/>
      <c r="AB244" s="779"/>
    </row>
    <row r="245" spans="2:28" s="823" customFormat="1" ht="10.5" customHeight="1">
      <c r="B245" s="779"/>
      <c r="C245" s="779"/>
      <c r="D245" s="779"/>
      <c r="E245" s="779"/>
      <c r="F245" s="779"/>
      <c r="G245" s="779"/>
      <c r="H245" s="779"/>
      <c r="I245" s="779"/>
      <c r="J245" s="779"/>
      <c r="K245" s="779"/>
      <c r="L245" s="779"/>
      <c r="M245" s="779"/>
      <c r="N245" s="779"/>
      <c r="O245" s="779"/>
      <c r="P245" s="779"/>
      <c r="Q245" s="779"/>
      <c r="R245" s="779"/>
      <c r="S245" s="779"/>
      <c r="T245" s="779"/>
      <c r="U245" s="779"/>
      <c r="V245" s="779"/>
      <c r="W245" s="779"/>
      <c r="X245" s="779"/>
      <c r="Y245" s="779"/>
      <c r="Z245" s="779"/>
      <c r="AA245" s="779"/>
      <c r="AB245" s="779"/>
    </row>
    <row r="246" spans="2:28" s="823" customFormat="1" ht="10.5" customHeight="1">
      <c r="B246" s="779"/>
      <c r="C246" s="779"/>
      <c r="D246" s="779"/>
      <c r="E246" s="779"/>
      <c r="F246" s="779"/>
      <c r="G246" s="779"/>
      <c r="H246" s="779"/>
      <c r="I246" s="779"/>
      <c r="J246" s="779"/>
      <c r="K246" s="779"/>
      <c r="L246" s="779"/>
      <c r="M246" s="779"/>
      <c r="N246" s="779"/>
      <c r="O246" s="779"/>
      <c r="P246" s="779"/>
      <c r="Q246" s="779"/>
      <c r="R246" s="779"/>
      <c r="S246" s="779"/>
      <c r="T246" s="779"/>
      <c r="U246" s="779"/>
      <c r="V246" s="779"/>
      <c r="W246" s="779"/>
      <c r="X246" s="779"/>
      <c r="Y246" s="779"/>
      <c r="Z246" s="779"/>
      <c r="AA246" s="779"/>
      <c r="AB246" s="779"/>
    </row>
    <row r="247" spans="2:28" s="823" customFormat="1" ht="10.5" customHeight="1">
      <c r="B247" s="779"/>
      <c r="C247" s="779"/>
      <c r="D247" s="779"/>
      <c r="E247" s="779"/>
      <c r="F247" s="779"/>
      <c r="G247" s="779"/>
      <c r="H247" s="779"/>
      <c r="I247" s="779"/>
      <c r="J247" s="779"/>
      <c r="K247" s="779"/>
      <c r="L247" s="779"/>
      <c r="M247" s="779"/>
      <c r="N247" s="779"/>
      <c r="O247" s="779"/>
      <c r="P247" s="779"/>
      <c r="Q247" s="779"/>
      <c r="R247" s="779"/>
      <c r="S247" s="779"/>
      <c r="T247" s="779"/>
      <c r="U247" s="779"/>
      <c r="V247" s="779"/>
      <c r="W247" s="779"/>
      <c r="X247" s="779"/>
      <c r="Y247" s="779"/>
      <c r="Z247" s="779"/>
      <c r="AA247" s="779"/>
      <c r="AB247" s="779"/>
    </row>
    <row r="248" spans="2:28" s="823" customFormat="1" ht="10.5" customHeight="1">
      <c r="B248" s="779"/>
      <c r="C248" s="779"/>
      <c r="D248" s="779"/>
      <c r="E248" s="779"/>
      <c r="F248" s="779"/>
      <c r="G248" s="779"/>
      <c r="H248" s="779"/>
      <c r="I248" s="779"/>
      <c r="J248" s="779"/>
      <c r="K248" s="779"/>
      <c r="L248" s="779"/>
      <c r="M248" s="779"/>
      <c r="N248" s="779"/>
      <c r="O248" s="779"/>
      <c r="P248" s="779"/>
      <c r="Q248" s="779"/>
      <c r="R248" s="779"/>
      <c r="S248" s="779"/>
      <c r="T248" s="779"/>
      <c r="U248" s="779"/>
      <c r="V248" s="779"/>
      <c r="W248" s="779"/>
      <c r="X248" s="779"/>
      <c r="Y248" s="779"/>
      <c r="Z248" s="779"/>
      <c r="AA248" s="779"/>
      <c r="AB248" s="779"/>
    </row>
    <row r="249" spans="2:28" s="823" customFormat="1" ht="10.5" customHeight="1">
      <c r="B249" s="779"/>
      <c r="C249" s="779"/>
      <c r="D249" s="779"/>
      <c r="E249" s="779"/>
      <c r="F249" s="779"/>
      <c r="G249" s="779"/>
      <c r="H249" s="779"/>
      <c r="I249" s="779"/>
      <c r="J249" s="779"/>
      <c r="K249" s="779"/>
      <c r="L249" s="779"/>
      <c r="M249" s="779"/>
      <c r="N249" s="779"/>
      <c r="O249" s="779"/>
      <c r="P249" s="779"/>
      <c r="Q249" s="779"/>
      <c r="R249" s="779"/>
      <c r="S249" s="779"/>
      <c r="T249" s="779"/>
      <c r="U249" s="779"/>
      <c r="V249" s="779"/>
      <c r="W249" s="779"/>
      <c r="X249" s="779"/>
      <c r="Y249" s="779"/>
      <c r="Z249" s="779"/>
      <c r="AA249" s="779"/>
      <c r="AB249" s="779"/>
    </row>
    <row r="250" spans="2:28" s="823" customFormat="1" ht="10.5" customHeight="1">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row>
    <row r="251" spans="2:28" s="823" customFormat="1" ht="10.5" customHeight="1">
      <c r="B251" s="779"/>
      <c r="C251" s="779"/>
      <c r="D251" s="779"/>
      <c r="E251" s="779"/>
      <c r="F251" s="779"/>
      <c r="G251" s="779"/>
      <c r="H251" s="779"/>
      <c r="I251" s="779"/>
      <c r="J251" s="779"/>
      <c r="K251" s="779"/>
      <c r="L251" s="779"/>
      <c r="M251" s="779"/>
      <c r="N251" s="779"/>
      <c r="O251" s="779"/>
      <c r="P251" s="779"/>
      <c r="Q251" s="779"/>
      <c r="R251" s="779"/>
      <c r="S251" s="779"/>
      <c r="T251" s="779"/>
      <c r="U251" s="779"/>
      <c r="V251" s="779"/>
      <c r="W251" s="779"/>
      <c r="X251" s="779"/>
      <c r="Y251" s="779"/>
      <c r="Z251" s="779"/>
      <c r="AA251" s="779"/>
      <c r="AB251" s="779"/>
    </row>
    <row r="252" spans="2:28" s="823" customFormat="1" ht="10.5" customHeight="1">
      <c r="B252" s="779"/>
      <c r="C252" s="779"/>
      <c r="D252" s="779"/>
      <c r="E252" s="779"/>
      <c r="F252" s="779"/>
      <c r="G252" s="779"/>
      <c r="H252" s="779"/>
      <c r="I252" s="779"/>
      <c r="J252" s="779"/>
      <c r="K252" s="779"/>
      <c r="L252" s="779"/>
      <c r="M252" s="779"/>
      <c r="N252" s="779"/>
      <c r="O252" s="779"/>
      <c r="P252" s="779"/>
      <c r="Q252" s="779"/>
      <c r="R252" s="779"/>
      <c r="S252" s="779"/>
      <c r="T252" s="779"/>
      <c r="U252" s="779"/>
      <c r="V252" s="779"/>
      <c r="W252" s="779"/>
      <c r="X252" s="779"/>
      <c r="Y252" s="779"/>
      <c r="Z252" s="779"/>
      <c r="AA252" s="779"/>
      <c r="AB252" s="779"/>
    </row>
    <row r="253" spans="2:28" s="823" customFormat="1" ht="10.5" customHeight="1">
      <c r="B253" s="779"/>
      <c r="C253" s="779"/>
      <c r="D253" s="779"/>
      <c r="E253" s="779"/>
      <c r="F253" s="779"/>
      <c r="G253" s="779"/>
      <c r="H253" s="779"/>
      <c r="I253" s="779"/>
      <c r="J253" s="779"/>
      <c r="K253" s="779"/>
      <c r="L253" s="779"/>
      <c r="M253" s="779"/>
      <c r="N253" s="779"/>
      <c r="O253" s="779"/>
      <c r="P253" s="779"/>
      <c r="Q253" s="779"/>
      <c r="R253" s="779"/>
      <c r="S253" s="779"/>
      <c r="T253" s="779"/>
      <c r="U253" s="779"/>
      <c r="V253" s="779"/>
      <c r="W253" s="779"/>
      <c r="X253" s="779"/>
      <c r="Y253" s="779"/>
      <c r="Z253" s="779"/>
      <c r="AA253" s="779"/>
      <c r="AB253" s="779"/>
    </row>
    <row r="254" spans="2:28" s="823" customFormat="1" ht="10.5" customHeight="1">
      <c r="B254" s="779"/>
      <c r="C254" s="779"/>
      <c r="D254" s="779"/>
      <c r="E254" s="779"/>
      <c r="F254" s="779"/>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row>
    <row r="255" spans="2:28" s="823" customFormat="1" ht="10.5" customHeight="1">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row>
    <row r="256" spans="2:28" s="823" customFormat="1" ht="10.5" customHeight="1">
      <c r="B256" s="779"/>
      <c r="C256" s="779"/>
      <c r="D256" s="779"/>
      <c r="E256" s="779"/>
      <c r="F256" s="779"/>
      <c r="G256" s="779"/>
      <c r="H256" s="779"/>
      <c r="I256" s="779"/>
      <c r="J256" s="779"/>
      <c r="K256" s="779"/>
      <c r="L256" s="779"/>
      <c r="M256" s="779"/>
      <c r="N256" s="779"/>
      <c r="O256" s="779"/>
      <c r="P256" s="779"/>
      <c r="Q256" s="779"/>
      <c r="R256" s="779"/>
      <c r="S256" s="779"/>
      <c r="T256" s="779"/>
      <c r="U256" s="779"/>
      <c r="V256" s="779"/>
      <c r="W256" s="779"/>
      <c r="X256" s="779"/>
      <c r="Y256" s="779"/>
      <c r="Z256" s="779"/>
      <c r="AA256" s="779"/>
      <c r="AB256" s="779"/>
    </row>
    <row r="257" spans="2:28" s="823" customFormat="1" ht="10.5" customHeight="1">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row>
    <row r="258" spans="2:28" s="823" customFormat="1" ht="10.5" customHeight="1">
      <c r="B258" s="779"/>
      <c r="C258" s="779"/>
      <c r="D258" s="779"/>
      <c r="E258" s="779"/>
      <c r="F258" s="779"/>
      <c r="G258" s="779"/>
      <c r="H258" s="779"/>
      <c r="I258" s="779"/>
      <c r="J258" s="779"/>
      <c r="K258" s="779"/>
      <c r="L258" s="779"/>
      <c r="M258" s="779"/>
      <c r="N258" s="779"/>
      <c r="O258" s="779"/>
      <c r="P258" s="779"/>
      <c r="Q258" s="779"/>
      <c r="R258" s="779"/>
      <c r="S258" s="779"/>
      <c r="T258" s="779"/>
      <c r="U258" s="779"/>
      <c r="V258" s="779"/>
      <c r="W258" s="779"/>
      <c r="X258" s="779"/>
      <c r="Y258" s="779"/>
      <c r="Z258" s="779"/>
      <c r="AA258" s="779"/>
      <c r="AB258" s="779"/>
    </row>
    <row r="259" spans="2:28" s="823" customFormat="1" ht="10.5" customHeight="1">
      <c r="B259" s="779"/>
      <c r="C259" s="779"/>
      <c r="D259" s="779"/>
      <c r="E259" s="779"/>
      <c r="F259" s="779"/>
      <c r="G259" s="779"/>
      <c r="H259" s="779"/>
      <c r="I259" s="779"/>
      <c r="J259" s="779"/>
      <c r="K259" s="779"/>
      <c r="L259" s="779"/>
      <c r="M259" s="779"/>
      <c r="N259" s="779"/>
      <c r="O259" s="779"/>
      <c r="P259" s="779"/>
      <c r="Q259" s="779"/>
      <c r="R259" s="779"/>
      <c r="S259" s="779"/>
      <c r="T259" s="779"/>
      <c r="U259" s="779"/>
      <c r="V259" s="779"/>
      <c r="W259" s="779"/>
      <c r="X259" s="779"/>
      <c r="Y259" s="779"/>
      <c r="Z259" s="779"/>
      <c r="AA259" s="779"/>
      <c r="AB259" s="779"/>
    </row>
    <row r="260" spans="2:28" s="823" customFormat="1" ht="10.5" customHeight="1">
      <c r="B260" s="779"/>
      <c r="C260" s="779"/>
      <c r="D260" s="779"/>
      <c r="E260" s="779"/>
      <c r="F260" s="779"/>
      <c r="G260" s="779"/>
      <c r="H260" s="779"/>
      <c r="I260" s="779"/>
      <c r="J260" s="779"/>
      <c r="K260" s="779"/>
      <c r="L260" s="779"/>
      <c r="M260" s="779"/>
      <c r="N260" s="779"/>
      <c r="O260" s="779"/>
      <c r="P260" s="779"/>
      <c r="Q260" s="779"/>
      <c r="R260" s="779"/>
      <c r="S260" s="779"/>
      <c r="T260" s="779"/>
      <c r="U260" s="779"/>
      <c r="V260" s="779"/>
      <c r="W260" s="779"/>
      <c r="X260" s="779"/>
      <c r="Y260" s="779"/>
      <c r="Z260" s="779"/>
      <c r="AA260" s="779"/>
      <c r="AB260" s="779"/>
    </row>
    <row r="261" spans="2:28" s="823" customFormat="1" ht="10.5" customHeight="1">
      <c r="B261" s="779"/>
      <c r="C261" s="779"/>
      <c r="D261" s="779"/>
      <c r="E261" s="779"/>
      <c r="F261" s="779"/>
      <c r="G261" s="779"/>
      <c r="H261" s="779"/>
      <c r="I261" s="779"/>
      <c r="J261" s="779"/>
      <c r="K261" s="779"/>
      <c r="L261" s="779"/>
      <c r="M261" s="779"/>
      <c r="N261" s="779"/>
      <c r="O261" s="779"/>
      <c r="P261" s="779"/>
      <c r="Q261" s="779"/>
      <c r="R261" s="779"/>
      <c r="S261" s="779"/>
      <c r="T261" s="779"/>
      <c r="U261" s="779"/>
      <c r="V261" s="779"/>
      <c r="W261" s="779"/>
      <c r="X261" s="779"/>
      <c r="Y261" s="779"/>
      <c r="Z261" s="779"/>
      <c r="AA261" s="779"/>
      <c r="AB261" s="779"/>
    </row>
    <row r="262" spans="2:28" s="823" customFormat="1" ht="10.5" customHeight="1">
      <c r="B262" s="779"/>
      <c r="C262" s="779"/>
      <c r="D262" s="779"/>
      <c r="E262" s="779"/>
      <c r="F262" s="779"/>
      <c r="G262" s="779"/>
      <c r="H262" s="779"/>
      <c r="I262" s="779"/>
      <c r="J262" s="779"/>
      <c r="K262" s="779"/>
      <c r="L262" s="779"/>
      <c r="M262" s="779"/>
      <c r="N262" s="779"/>
      <c r="O262" s="779"/>
      <c r="P262" s="779"/>
      <c r="Q262" s="779"/>
      <c r="R262" s="779"/>
      <c r="S262" s="779"/>
      <c r="T262" s="779"/>
      <c r="U262" s="779"/>
      <c r="V262" s="779"/>
      <c r="W262" s="779"/>
      <c r="X262" s="779"/>
      <c r="Y262" s="779"/>
      <c r="Z262" s="779"/>
      <c r="AA262" s="779"/>
      <c r="AB262" s="779"/>
    </row>
    <row r="263" spans="2:28" s="823" customFormat="1" ht="10.5" customHeight="1">
      <c r="B263" s="779"/>
      <c r="C263" s="779"/>
      <c r="D263" s="779"/>
      <c r="E263" s="779"/>
      <c r="F263" s="779"/>
      <c r="G263" s="779"/>
      <c r="H263" s="779"/>
      <c r="I263" s="779"/>
      <c r="J263" s="779"/>
      <c r="K263" s="779"/>
      <c r="L263" s="779"/>
      <c r="M263" s="779"/>
      <c r="N263" s="779"/>
      <c r="O263" s="779"/>
      <c r="P263" s="779"/>
      <c r="Q263" s="779"/>
      <c r="R263" s="779"/>
      <c r="S263" s="779"/>
      <c r="T263" s="779"/>
      <c r="U263" s="779"/>
      <c r="V263" s="779"/>
      <c r="W263" s="779"/>
      <c r="X263" s="779"/>
      <c r="Y263" s="779"/>
      <c r="Z263" s="779"/>
      <c r="AA263" s="779"/>
      <c r="AB263" s="779"/>
    </row>
    <row r="264" spans="2:28" s="823" customFormat="1" ht="10.5" customHeight="1">
      <c r="B264" s="779"/>
      <c r="C264" s="779"/>
      <c r="D264" s="779"/>
      <c r="E264" s="779"/>
      <c r="F264" s="779"/>
      <c r="G264" s="779"/>
      <c r="H264" s="779"/>
      <c r="I264" s="779"/>
      <c r="J264" s="779"/>
      <c r="K264" s="779"/>
      <c r="L264" s="779"/>
      <c r="M264" s="779"/>
      <c r="N264" s="779"/>
      <c r="O264" s="779"/>
      <c r="P264" s="779"/>
      <c r="Q264" s="779"/>
      <c r="R264" s="779"/>
      <c r="S264" s="779"/>
      <c r="T264" s="779"/>
      <c r="U264" s="779"/>
      <c r="V264" s="779"/>
      <c r="W264" s="779"/>
      <c r="X264" s="779"/>
      <c r="Y264" s="779"/>
      <c r="Z264" s="779"/>
      <c r="AA264" s="779"/>
      <c r="AB264" s="779"/>
    </row>
    <row r="265" spans="2:28" s="823" customFormat="1" ht="10.5" customHeight="1">
      <c r="B265" s="779"/>
      <c r="C265" s="779"/>
      <c r="D265" s="779"/>
      <c r="E265" s="779"/>
      <c r="F265" s="779"/>
      <c r="G265" s="779"/>
      <c r="H265" s="779"/>
      <c r="I265" s="779"/>
      <c r="J265" s="779"/>
      <c r="K265" s="779"/>
      <c r="L265" s="779"/>
      <c r="M265" s="779"/>
      <c r="N265" s="779"/>
      <c r="O265" s="779"/>
      <c r="P265" s="779"/>
      <c r="Q265" s="779"/>
      <c r="R265" s="779"/>
      <c r="S265" s="779"/>
      <c r="T265" s="779"/>
      <c r="U265" s="779"/>
      <c r="V265" s="779"/>
      <c r="W265" s="779"/>
      <c r="X265" s="779"/>
      <c r="Y265" s="779"/>
      <c r="Z265" s="779"/>
      <c r="AA265" s="779"/>
      <c r="AB265" s="779"/>
    </row>
    <row r="266" spans="2:28" s="823" customFormat="1" ht="10.5" customHeight="1">
      <c r="B266" s="779"/>
      <c r="C266" s="779"/>
      <c r="D266" s="779"/>
      <c r="E266" s="779"/>
      <c r="F266" s="779"/>
      <c r="G266" s="779"/>
      <c r="H266" s="779"/>
      <c r="I266" s="779"/>
      <c r="J266" s="779"/>
      <c r="K266" s="779"/>
      <c r="L266" s="779"/>
      <c r="M266" s="779"/>
      <c r="N266" s="779"/>
      <c r="O266" s="779"/>
      <c r="P266" s="779"/>
      <c r="Q266" s="779"/>
      <c r="R266" s="779"/>
      <c r="S266" s="779"/>
      <c r="T266" s="779"/>
      <c r="U266" s="779"/>
      <c r="V266" s="779"/>
      <c r="W266" s="779"/>
      <c r="X266" s="779"/>
      <c r="Y266" s="779"/>
      <c r="Z266" s="779"/>
      <c r="AA266" s="779"/>
      <c r="AB266" s="779"/>
    </row>
    <row r="267" spans="2:28" s="823" customFormat="1" ht="10.5" customHeight="1">
      <c r="B267" s="779"/>
      <c r="C267" s="779"/>
      <c r="D267" s="779"/>
      <c r="E267" s="779"/>
      <c r="F267" s="779"/>
      <c r="G267" s="779"/>
      <c r="H267" s="779"/>
      <c r="I267" s="779"/>
      <c r="J267" s="779"/>
      <c r="K267" s="779"/>
      <c r="L267" s="779"/>
      <c r="M267" s="779"/>
      <c r="N267" s="779"/>
      <c r="O267" s="779"/>
      <c r="P267" s="779"/>
      <c r="Q267" s="779"/>
      <c r="R267" s="779"/>
      <c r="S267" s="779"/>
      <c r="T267" s="779"/>
      <c r="U267" s="779"/>
      <c r="V267" s="779"/>
      <c r="W267" s="779"/>
      <c r="X267" s="779"/>
      <c r="Y267" s="779"/>
      <c r="Z267" s="779"/>
      <c r="AA267" s="779"/>
      <c r="AB267" s="779"/>
    </row>
    <row r="268" spans="2:28" s="823" customFormat="1" ht="10.5" customHeight="1">
      <c r="B268" s="779"/>
      <c r="C268" s="779"/>
      <c r="D268" s="779"/>
      <c r="E268" s="779"/>
      <c r="F268" s="779"/>
      <c r="G268" s="779"/>
      <c r="H268" s="779"/>
      <c r="I268" s="779"/>
      <c r="J268" s="779"/>
      <c r="K268" s="779"/>
      <c r="L268" s="779"/>
      <c r="M268" s="779"/>
      <c r="N268" s="779"/>
      <c r="O268" s="779"/>
      <c r="P268" s="779"/>
      <c r="Q268" s="779"/>
      <c r="R268" s="779"/>
      <c r="S268" s="779"/>
      <c r="T268" s="779"/>
      <c r="U268" s="779"/>
      <c r="V268" s="779"/>
      <c r="W268" s="779"/>
      <c r="X268" s="779"/>
      <c r="Y268" s="779"/>
      <c r="Z268" s="779"/>
      <c r="AA268" s="779"/>
      <c r="AB268" s="779"/>
    </row>
    <row r="269" spans="2:28" s="823" customFormat="1" ht="10.5" customHeight="1">
      <c r="B269" s="779"/>
      <c r="C269" s="779"/>
      <c r="D269" s="779"/>
      <c r="E269" s="779"/>
      <c r="F269" s="779"/>
      <c r="G269" s="779"/>
      <c r="H269" s="779"/>
      <c r="I269" s="779"/>
      <c r="J269" s="779"/>
      <c r="K269" s="779"/>
      <c r="L269" s="779"/>
      <c r="M269" s="779"/>
      <c r="N269" s="779"/>
      <c r="O269" s="779"/>
      <c r="P269" s="779"/>
      <c r="Q269" s="779"/>
      <c r="R269" s="779"/>
      <c r="S269" s="779"/>
      <c r="T269" s="779"/>
      <c r="U269" s="779"/>
      <c r="V269" s="779"/>
      <c r="W269" s="779"/>
      <c r="X269" s="779"/>
      <c r="Y269" s="779"/>
      <c r="Z269" s="779"/>
      <c r="AA269" s="779"/>
      <c r="AB269" s="779"/>
    </row>
    <row r="270" spans="2:28" s="823" customFormat="1" ht="10.5" customHeight="1">
      <c r="B270" s="779"/>
      <c r="C270" s="779"/>
      <c r="D270" s="779"/>
      <c r="E270" s="779"/>
      <c r="F270" s="779"/>
      <c r="G270" s="779"/>
      <c r="H270" s="779"/>
      <c r="I270" s="779"/>
      <c r="J270" s="779"/>
      <c r="K270" s="779"/>
      <c r="L270" s="779"/>
      <c r="M270" s="779"/>
      <c r="N270" s="779"/>
      <c r="O270" s="779"/>
      <c r="P270" s="779"/>
      <c r="Q270" s="779"/>
      <c r="R270" s="779"/>
      <c r="S270" s="779"/>
      <c r="T270" s="779"/>
      <c r="U270" s="779"/>
      <c r="V270" s="779"/>
      <c r="W270" s="779"/>
      <c r="X270" s="779"/>
      <c r="Y270" s="779"/>
      <c r="Z270" s="779"/>
      <c r="AA270" s="779"/>
      <c r="AB270" s="779"/>
    </row>
    <row r="271" spans="2:28" s="823" customFormat="1" ht="10.5" customHeight="1">
      <c r="B271" s="779"/>
      <c r="C271" s="779"/>
      <c r="D271" s="779"/>
      <c r="E271" s="779"/>
      <c r="F271" s="779"/>
      <c r="G271" s="779"/>
      <c r="H271" s="779"/>
      <c r="I271" s="779"/>
      <c r="J271" s="779"/>
      <c r="K271" s="779"/>
      <c r="L271" s="779"/>
      <c r="M271" s="779"/>
      <c r="N271" s="779"/>
      <c r="O271" s="779"/>
      <c r="P271" s="779"/>
      <c r="Q271" s="779"/>
      <c r="R271" s="779"/>
      <c r="S271" s="779"/>
      <c r="T271" s="779"/>
      <c r="U271" s="779"/>
      <c r="V271" s="779"/>
      <c r="W271" s="779"/>
      <c r="X271" s="779"/>
      <c r="Y271" s="779"/>
      <c r="Z271" s="779"/>
      <c r="AA271" s="779"/>
      <c r="AB271" s="779"/>
    </row>
    <row r="272" spans="2:28" s="823" customFormat="1" ht="10.5" customHeight="1">
      <c r="B272" s="779"/>
      <c r="C272" s="779"/>
      <c r="D272" s="779"/>
      <c r="E272" s="779"/>
      <c r="F272" s="779"/>
      <c r="G272" s="779"/>
      <c r="H272" s="779"/>
      <c r="I272" s="779"/>
      <c r="J272" s="779"/>
      <c r="K272" s="779"/>
      <c r="L272" s="779"/>
      <c r="M272" s="779"/>
      <c r="N272" s="779"/>
      <c r="O272" s="779"/>
      <c r="P272" s="779"/>
      <c r="Q272" s="779"/>
      <c r="R272" s="779"/>
      <c r="S272" s="779"/>
      <c r="T272" s="779"/>
      <c r="U272" s="779"/>
      <c r="V272" s="779"/>
      <c r="W272" s="779"/>
      <c r="X272" s="779"/>
      <c r="Y272" s="779"/>
      <c r="Z272" s="779"/>
      <c r="AA272" s="779"/>
      <c r="AB272" s="779"/>
    </row>
    <row r="273" spans="2:28" s="823" customFormat="1" ht="10.5" customHeight="1">
      <c r="B273" s="779"/>
      <c r="C273" s="779"/>
      <c r="D273" s="779"/>
      <c r="E273" s="779"/>
      <c r="F273" s="779"/>
      <c r="G273" s="779"/>
      <c r="H273" s="779"/>
      <c r="I273" s="779"/>
      <c r="J273" s="779"/>
      <c r="K273" s="779"/>
      <c r="L273" s="779"/>
      <c r="M273" s="779"/>
      <c r="N273" s="779"/>
      <c r="O273" s="779"/>
      <c r="P273" s="779"/>
      <c r="Q273" s="779"/>
      <c r="R273" s="779"/>
      <c r="S273" s="779"/>
      <c r="T273" s="779"/>
      <c r="U273" s="779"/>
      <c r="V273" s="779"/>
      <c r="W273" s="779"/>
      <c r="X273" s="779"/>
      <c r="Y273" s="779"/>
      <c r="Z273" s="779"/>
      <c r="AA273" s="779"/>
      <c r="AB273" s="779"/>
    </row>
    <row r="274" spans="2:28" s="823" customFormat="1" ht="10.5" customHeight="1">
      <c r="B274" s="779"/>
      <c r="C274" s="779"/>
      <c r="D274" s="779"/>
      <c r="E274" s="779"/>
      <c r="F274" s="779"/>
      <c r="G274" s="779"/>
      <c r="H274" s="779"/>
      <c r="I274" s="779"/>
      <c r="J274" s="779"/>
      <c r="K274" s="779"/>
      <c r="L274" s="779"/>
      <c r="M274" s="779"/>
      <c r="N274" s="779"/>
      <c r="O274" s="779"/>
      <c r="P274" s="779"/>
      <c r="Q274" s="779"/>
      <c r="R274" s="779"/>
      <c r="S274" s="779"/>
      <c r="T274" s="779"/>
      <c r="U274" s="779"/>
      <c r="V274" s="779"/>
      <c r="W274" s="779"/>
      <c r="X274" s="779"/>
      <c r="Y274" s="779"/>
      <c r="Z274" s="779"/>
      <c r="AA274" s="779"/>
      <c r="AB274" s="779"/>
    </row>
    <row r="275" spans="2:28" s="823" customFormat="1" ht="10.5" customHeight="1">
      <c r="B275" s="779"/>
      <c r="C275" s="779"/>
      <c r="D275" s="779"/>
      <c r="E275" s="779"/>
      <c r="F275" s="779"/>
      <c r="G275" s="779"/>
      <c r="H275" s="779"/>
      <c r="I275" s="779"/>
      <c r="J275" s="779"/>
      <c r="K275" s="779"/>
      <c r="L275" s="779"/>
      <c r="M275" s="779"/>
      <c r="N275" s="779"/>
      <c r="O275" s="779"/>
      <c r="P275" s="779"/>
      <c r="Q275" s="779"/>
      <c r="R275" s="779"/>
      <c r="S275" s="779"/>
      <c r="T275" s="779"/>
      <c r="U275" s="779"/>
      <c r="V275" s="779"/>
      <c r="W275" s="779"/>
      <c r="X275" s="779"/>
      <c r="Y275" s="779"/>
      <c r="Z275" s="779"/>
      <c r="AA275" s="779"/>
      <c r="AB275" s="779"/>
    </row>
    <row r="276" spans="2:28" s="823" customFormat="1" ht="10.5" customHeight="1">
      <c r="B276" s="779"/>
      <c r="C276" s="779"/>
      <c r="D276" s="779"/>
      <c r="E276" s="779"/>
      <c r="F276" s="779"/>
      <c r="G276" s="779"/>
      <c r="H276" s="779"/>
      <c r="I276" s="779"/>
      <c r="J276" s="779"/>
      <c r="K276" s="779"/>
      <c r="L276" s="779"/>
      <c r="M276" s="779"/>
      <c r="N276" s="779"/>
      <c r="O276" s="779"/>
      <c r="P276" s="779"/>
      <c r="Q276" s="779"/>
      <c r="R276" s="779"/>
      <c r="S276" s="779"/>
      <c r="T276" s="779"/>
      <c r="U276" s="779"/>
      <c r="V276" s="779"/>
      <c r="W276" s="779"/>
      <c r="X276" s="779"/>
      <c r="Y276" s="779"/>
      <c r="Z276" s="779"/>
      <c r="AA276" s="779"/>
      <c r="AB276" s="779"/>
    </row>
    <row r="277" spans="2:28" s="823" customFormat="1" ht="10.5" customHeight="1">
      <c r="B277" s="779"/>
      <c r="C277" s="779"/>
      <c r="D277" s="779"/>
      <c r="E277" s="779"/>
      <c r="F277" s="779"/>
      <c r="G277" s="779"/>
      <c r="H277" s="779"/>
      <c r="I277" s="779"/>
      <c r="J277" s="779"/>
      <c r="K277" s="779"/>
      <c r="L277" s="779"/>
      <c r="M277" s="779"/>
      <c r="N277" s="779"/>
      <c r="O277" s="779"/>
      <c r="P277" s="779"/>
      <c r="Q277" s="779"/>
      <c r="R277" s="779"/>
      <c r="S277" s="779"/>
      <c r="T277" s="779"/>
      <c r="U277" s="779"/>
      <c r="V277" s="779"/>
      <c r="W277" s="779"/>
      <c r="X277" s="779"/>
      <c r="Y277" s="779"/>
      <c r="Z277" s="779"/>
      <c r="AA277" s="779"/>
      <c r="AB277" s="779"/>
    </row>
    <row r="278" spans="2:28" s="823" customFormat="1" ht="10.5" customHeight="1">
      <c r="B278" s="779"/>
      <c r="C278" s="779"/>
      <c r="D278" s="779"/>
      <c r="E278" s="779"/>
      <c r="F278" s="779"/>
      <c r="G278" s="779"/>
      <c r="H278" s="779"/>
      <c r="I278" s="779"/>
      <c r="J278" s="779"/>
      <c r="K278" s="779"/>
      <c r="L278" s="779"/>
      <c r="M278" s="779"/>
      <c r="N278" s="779"/>
      <c r="O278" s="779"/>
      <c r="P278" s="779"/>
      <c r="Q278" s="779"/>
      <c r="R278" s="779"/>
      <c r="S278" s="779"/>
      <c r="T278" s="779"/>
      <c r="U278" s="779"/>
      <c r="V278" s="779"/>
      <c r="W278" s="779"/>
      <c r="X278" s="779"/>
      <c r="Y278" s="779"/>
      <c r="Z278" s="779"/>
      <c r="AA278" s="779"/>
      <c r="AB278" s="779"/>
    </row>
    <row r="279" spans="2:28" s="823" customFormat="1" ht="10.5" customHeight="1">
      <c r="B279" s="779"/>
      <c r="C279" s="779"/>
      <c r="D279" s="779"/>
      <c r="E279" s="779"/>
      <c r="F279" s="779"/>
      <c r="G279" s="779"/>
      <c r="H279" s="779"/>
      <c r="I279" s="779"/>
      <c r="J279" s="779"/>
      <c r="K279" s="779"/>
      <c r="L279" s="779"/>
      <c r="M279" s="779"/>
      <c r="N279" s="779"/>
      <c r="O279" s="779"/>
      <c r="P279" s="779"/>
      <c r="Q279" s="779"/>
      <c r="R279" s="779"/>
      <c r="S279" s="779"/>
      <c r="T279" s="779"/>
      <c r="U279" s="779"/>
      <c r="V279" s="779"/>
      <c r="W279" s="779"/>
      <c r="X279" s="779"/>
      <c r="Y279" s="779"/>
      <c r="Z279" s="779"/>
      <c r="AA279" s="779"/>
      <c r="AB279" s="779"/>
    </row>
    <row r="280" spans="2:28" s="823" customFormat="1" ht="10.5" customHeight="1">
      <c r="B280" s="779"/>
      <c r="C280" s="779"/>
      <c r="D280" s="779"/>
      <c r="E280" s="779"/>
      <c r="F280" s="779"/>
      <c r="G280" s="779"/>
      <c r="H280" s="779"/>
      <c r="I280" s="779"/>
      <c r="J280" s="779"/>
      <c r="K280" s="779"/>
      <c r="L280" s="779"/>
      <c r="M280" s="779"/>
      <c r="N280" s="779"/>
      <c r="O280" s="779"/>
      <c r="P280" s="779"/>
      <c r="Q280" s="779"/>
      <c r="R280" s="779"/>
      <c r="S280" s="779"/>
      <c r="T280" s="779"/>
      <c r="U280" s="779"/>
      <c r="V280" s="779"/>
      <c r="W280" s="779"/>
      <c r="X280" s="779"/>
      <c r="Y280" s="779"/>
      <c r="Z280" s="779"/>
      <c r="AA280" s="779"/>
      <c r="AB280" s="779"/>
    </row>
    <row r="281" spans="2:28" s="823" customFormat="1" ht="10.5" customHeight="1">
      <c r="B281" s="779"/>
      <c r="C281" s="779"/>
      <c r="D281" s="779"/>
      <c r="E281" s="779"/>
      <c r="F281" s="779"/>
      <c r="G281" s="779"/>
      <c r="H281" s="779"/>
      <c r="I281" s="779"/>
      <c r="J281" s="779"/>
      <c r="K281" s="779"/>
      <c r="L281" s="779"/>
      <c r="M281" s="779"/>
      <c r="N281" s="779"/>
      <c r="O281" s="779"/>
      <c r="P281" s="779"/>
      <c r="Q281" s="779"/>
      <c r="R281" s="779"/>
      <c r="S281" s="779"/>
      <c r="T281" s="779"/>
      <c r="U281" s="779"/>
      <c r="V281" s="779"/>
      <c r="W281" s="779"/>
      <c r="X281" s="779"/>
      <c r="Y281" s="779"/>
      <c r="Z281" s="779"/>
      <c r="AA281" s="779"/>
      <c r="AB281" s="779"/>
    </row>
    <row r="282" spans="2:28" s="823" customFormat="1" ht="10.5" customHeight="1">
      <c r="B282" s="779"/>
      <c r="C282" s="779"/>
      <c r="D282" s="779"/>
      <c r="E282" s="779"/>
      <c r="F282" s="779"/>
      <c r="G282" s="779"/>
      <c r="H282" s="779"/>
      <c r="I282" s="779"/>
      <c r="J282" s="779"/>
      <c r="K282" s="779"/>
      <c r="L282" s="779"/>
      <c r="M282" s="779"/>
      <c r="N282" s="779"/>
      <c r="O282" s="779"/>
      <c r="P282" s="779"/>
      <c r="Q282" s="779"/>
      <c r="R282" s="779"/>
      <c r="S282" s="779"/>
      <c r="T282" s="779"/>
      <c r="U282" s="779"/>
      <c r="V282" s="779"/>
      <c r="W282" s="779"/>
      <c r="X282" s="779"/>
      <c r="Y282" s="779"/>
      <c r="Z282" s="779"/>
      <c r="AA282" s="779"/>
      <c r="AB282" s="779"/>
    </row>
    <row r="283" spans="2:28" s="823" customFormat="1" ht="10.5" customHeight="1">
      <c r="B283" s="779"/>
      <c r="C283" s="779"/>
      <c r="D283" s="779"/>
      <c r="E283" s="779"/>
      <c r="F283" s="779"/>
      <c r="G283" s="779"/>
      <c r="H283" s="779"/>
      <c r="I283" s="779"/>
      <c r="J283" s="779"/>
      <c r="K283" s="779"/>
      <c r="L283" s="779"/>
      <c r="M283" s="779"/>
      <c r="N283" s="779"/>
      <c r="O283" s="779"/>
      <c r="P283" s="779"/>
      <c r="Q283" s="779"/>
      <c r="R283" s="779"/>
      <c r="S283" s="779"/>
      <c r="T283" s="779"/>
      <c r="U283" s="779"/>
      <c r="V283" s="779"/>
      <c r="W283" s="779"/>
      <c r="X283" s="779"/>
      <c r="Y283" s="779"/>
      <c r="Z283" s="779"/>
      <c r="AA283" s="779"/>
      <c r="AB283" s="779"/>
    </row>
    <row r="284" spans="2:28" s="823" customFormat="1" ht="10.5" customHeight="1">
      <c r="B284" s="779"/>
      <c r="C284" s="779"/>
      <c r="D284" s="779"/>
      <c r="E284" s="779"/>
      <c r="F284" s="779"/>
      <c r="G284" s="779"/>
      <c r="H284" s="779"/>
      <c r="I284" s="779"/>
      <c r="J284" s="779"/>
      <c r="K284" s="779"/>
      <c r="L284" s="779"/>
      <c r="M284" s="779"/>
      <c r="N284" s="779"/>
      <c r="O284" s="779"/>
      <c r="P284" s="779"/>
      <c r="Q284" s="779"/>
      <c r="R284" s="779"/>
      <c r="S284" s="779"/>
      <c r="T284" s="779"/>
      <c r="U284" s="779"/>
      <c r="V284" s="779"/>
      <c r="W284" s="779"/>
      <c r="X284" s="779"/>
      <c r="Y284" s="779"/>
      <c r="Z284" s="779"/>
      <c r="AA284" s="779"/>
      <c r="AB284" s="779"/>
    </row>
    <row r="285" spans="2:28" s="823" customFormat="1" ht="10.5" customHeight="1">
      <c r="B285" s="779"/>
      <c r="C285" s="779"/>
      <c r="D285" s="779"/>
      <c r="E285" s="779"/>
      <c r="F285" s="779"/>
      <c r="G285" s="779"/>
      <c r="H285" s="779"/>
      <c r="I285" s="779"/>
      <c r="J285" s="779"/>
      <c r="K285" s="779"/>
      <c r="L285" s="779"/>
      <c r="M285" s="779"/>
      <c r="N285" s="779"/>
      <c r="O285" s="779"/>
      <c r="P285" s="779"/>
      <c r="Q285" s="779"/>
      <c r="R285" s="779"/>
      <c r="S285" s="779"/>
      <c r="T285" s="779"/>
      <c r="U285" s="779"/>
      <c r="V285" s="779"/>
      <c r="W285" s="779"/>
      <c r="X285" s="779"/>
      <c r="Y285" s="779"/>
      <c r="Z285" s="779"/>
      <c r="AA285" s="779"/>
      <c r="AB285" s="779"/>
    </row>
    <row r="286" spans="2:28" s="823" customFormat="1" ht="10.5" customHeight="1">
      <c r="B286" s="779"/>
      <c r="C286" s="779"/>
      <c r="D286" s="779"/>
      <c r="E286" s="779"/>
      <c r="F286" s="779"/>
      <c r="G286" s="779"/>
      <c r="H286" s="779"/>
      <c r="I286" s="779"/>
      <c r="J286" s="779"/>
      <c r="K286" s="779"/>
      <c r="L286" s="779"/>
      <c r="M286" s="779"/>
      <c r="N286" s="779"/>
      <c r="O286" s="779"/>
      <c r="P286" s="779"/>
      <c r="Q286" s="779"/>
      <c r="R286" s="779"/>
      <c r="S286" s="779"/>
      <c r="T286" s="779"/>
      <c r="U286" s="779"/>
      <c r="V286" s="779"/>
      <c r="W286" s="779"/>
      <c r="X286" s="779"/>
      <c r="Y286" s="779"/>
      <c r="Z286" s="779"/>
      <c r="AA286" s="779"/>
      <c r="AB286" s="779"/>
    </row>
    <row r="287" spans="2:28" s="823" customFormat="1" ht="10.5" customHeight="1">
      <c r="B287" s="779"/>
      <c r="C287" s="779"/>
      <c r="D287" s="779"/>
      <c r="E287" s="779"/>
      <c r="F287" s="779"/>
      <c r="G287" s="779"/>
      <c r="H287" s="779"/>
      <c r="I287" s="779"/>
      <c r="J287" s="779"/>
      <c r="K287" s="779"/>
      <c r="L287" s="779"/>
      <c r="M287" s="779"/>
      <c r="N287" s="779"/>
      <c r="O287" s="779"/>
      <c r="P287" s="779"/>
      <c r="Q287" s="779"/>
      <c r="R287" s="779"/>
      <c r="S287" s="779"/>
      <c r="T287" s="779"/>
      <c r="U287" s="779"/>
      <c r="V287" s="779"/>
      <c r="W287" s="779"/>
      <c r="X287" s="779"/>
      <c r="Y287" s="779"/>
      <c r="Z287" s="779"/>
      <c r="AA287" s="779"/>
      <c r="AB287" s="779"/>
    </row>
    <row r="288" spans="2:28" s="823" customFormat="1" ht="10.5" customHeight="1">
      <c r="B288" s="779"/>
      <c r="C288" s="779"/>
      <c r="D288" s="779"/>
      <c r="E288" s="779"/>
      <c r="F288" s="779"/>
      <c r="G288" s="779"/>
      <c r="H288" s="779"/>
      <c r="I288" s="779"/>
      <c r="J288" s="779"/>
      <c r="K288" s="779"/>
      <c r="L288" s="779"/>
      <c r="M288" s="779"/>
      <c r="N288" s="779"/>
      <c r="O288" s="779"/>
      <c r="P288" s="779"/>
      <c r="Q288" s="779"/>
      <c r="R288" s="779"/>
      <c r="S288" s="779"/>
      <c r="T288" s="779"/>
      <c r="U288" s="779"/>
      <c r="V288" s="779"/>
      <c r="W288" s="779"/>
      <c r="X288" s="779"/>
      <c r="Y288" s="779"/>
      <c r="Z288" s="779"/>
      <c r="AA288" s="779"/>
      <c r="AB288" s="779"/>
    </row>
    <row r="289" spans="2:28" s="823" customFormat="1" ht="10.5" customHeight="1">
      <c r="B289" s="779"/>
      <c r="C289" s="779"/>
      <c r="D289" s="779"/>
      <c r="E289" s="779"/>
      <c r="F289" s="779"/>
      <c r="G289" s="779"/>
      <c r="H289" s="779"/>
      <c r="I289" s="779"/>
      <c r="J289" s="779"/>
      <c r="K289" s="779"/>
      <c r="L289" s="779"/>
      <c r="M289" s="779"/>
      <c r="N289" s="779"/>
      <c r="O289" s="779"/>
      <c r="P289" s="779"/>
      <c r="Q289" s="779"/>
      <c r="R289" s="779"/>
      <c r="S289" s="779"/>
      <c r="T289" s="779"/>
      <c r="U289" s="779"/>
      <c r="V289" s="779"/>
      <c r="W289" s="779"/>
      <c r="X289" s="779"/>
      <c r="Y289" s="779"/>
      <c r="Z289" s="779"/>
      <c r="AA289" s="779"/>
      <c r="AB289" s="779"/>
    </row>
    <row r="290" spans="2:28" s="823" customFormat="1" ht="10.5" customHeight="1">
      <c r="B290" s="779"/>
      <c r="C290" s="779"/>
      <c r="D290" s="779"/>
      <c r="E290" s="779"/>
      <c r="F290" s="779"/>
      <c r="G290" s="779"/>
      <c r="H290" s="779"/>
      <c r="I290" s="779"/>
      <c r="J290" s="779"/>
      <c r="K290" s="779"/>
      <c r="L290" s="779"/>
      <c r="M290" s="779"/>
      <c r="N290" s="779"/>
      <c r="O290" s="779"/>
      <c r="P290" s="779"/>
      <c r="Q290" s="779"/>
      <c r="R290" s="779"/>
      <c r="S290" s="779"/>
      <c r="T290" s="779"/>
      <c r="U290" s="779"/>
      <c r="V290" s="779"/>
      <c r="W290" s="779"/>
      <c r="X290" s="779"/>
      <c r="Y290" s="779"/>
      <c r="Z290" s="779"/>
      <c r="AA290" s="779"/>
      <c r="AB290" s="779"/>
    </row>
    <row r="291" spans="2:28" s="823" customFormat="1" ht="10.5" customHeight="1">
      <c r="B291" s="779"/>
      <c r="C291" s="779"/>
      <c r="D291" s="779"/>
      <c r="E291" s="779"/>
      <c r="F291" s="779"/>
      <c r="G291" s="779"/>
      <c r="H291" s="779"/>
      <c r="I291" s="779"/>
      <c r="J291" s="779"/>
      <c r="K291" s="779"/>
      <c r="L291" s="779"/>
      <c r="M291" s="779"/>
      <c r="N291" s="779"/>
      <c r="O291" s="779"/>
      <c r="P291" s="779"/>
      <c r="Q291" s="779"/>
      <c r="R291" s="779"/>
      <c r="S291" s="779"/>
      <c r="T291" s="779"/>
      <c r="U291" s="779"/>
      <c r="V291" s="779"/>
      <c r="W291" s="779"/>
      <c r="X291" s="779"/>
      <c r="Y291" s="779"/>
      <c r="Z291" s="779"/>
      <c r="AA291" s="779"/>
      <c r="AB291" s="779"/>
    </row>
    <row r="292" spans="2:28" s="823" customFormat="1" ht="10.5" customHeight="1">
      <c r="B292" s="779"/>
      <c r="C292" s="779"/>
      <c r="D292" s="779"/>
      <c r="E292" s="779"/>
      <c r="F292" s="779"/>
      <c r="G292" s="779"/>
      <c r="H292" s="779"/>
      <c r="I292" s="779"/>
      <c r="J292" s="779"/>
      <c r="K292" s="779"/>
      <c r="L292" s="779"/>
      <c r="M292" s="779"/>
      <c r="N292" s="779"/>
      <c r="O292" s="779"/>
      <c r="P292" s="779"/>
      <c r="Q292" s="779"/>
      <c r="R292" s="779"/>
      <c r="S292" s="779"/>
      <c r="T292" s="779"/>
      <c r="U292" s="779"/>
      <c r="V292" s="779"/>
      <c r="W292" s="779"/>
      <c r="X292" s="779"/>
      <c r="Y292" s="779"/>
      <c r="Z292" s="779"/>
      <c r="AA292" s="779"/>
      <c r="AB292" s="779"/>
    </row>
    <row r="293" spans="2:28" s="823" customFormat="1" ht="10.5" customHeight="1">
      <c r="B293" s="779"/>
      <c r="C293" s="779"/>
      <c r="D293" s="779"/>
      <c r="E293" s="779"/>
      <c r="F293" s="779"/>
      <c r="G293" s="779"/>
      <c r="H293" s="779"/>
      <c r="I293" s="779"/>
      <c r="J293" s="779"/>
      <c r="K293" s="779"/>
      <c r="L293" s="779"/>
      <c r="M293" s="779"/>
      <c r="N293" s="779"/>
      <c r="O293" s="779"/>
      <c r="P293" s="779"/>
      <c r="Q293" s="779"/>
      <c r="R293" s="779"/>
      <c r="S293" s="779"/>
      <c r="T293" s="779"/>
      <c r="U293" s="779"/>
      <c r="V293" s="779"/>
      <c r="W293" s="779"/>
      <c r="X293" s="779"/>
      <c r="Y293" s="779"/>
      <c r="Z293" s="779"/>
      <c r="AA293" s="779"/>
      <c r="AB293" s="779"/>
    </row>
    <row r="294" spans="2:28" s="823" customFormat="1" ht="10.5" customHeight="1">
      <c r="B294" s="779"/>
      <c r="C294" s="779"/>
      <c r="D294" s="779"/>
      <c r="E294" s="779"/>
      <c r="F294" s="779"/>
      <c r="G294" s="779"/>
      <c r="H294" s="779"/>
      <c r="I294" s="779"/>
      <c r="J294" s="779"/>
      <c r="K294" s="779"/>
      <c r="L294" s="779"/>
      <c r="M294" s="779"/>
      <c r="N294" s="779"/>
      <c r="O294" s="779"/>
      <c r="P294" s="779"/>
      <c r="Q294" s="779"/>
      <c r="R294" s="779"/>
      <c r="S294" s="779"/>
      <c r="T294" s="779"/>
      <c r="U294" s="779"/>
      <c r="V294" s="779"/>
      <c r="W294" s="779"/>
      <c r="X294" s="779"/>
      <c r="Y294" s="779"/>
      <c r="Z294" s="779"/>
      <c r="AA294" s="779"/>
      <c r="AB294" s="779"/>
    </row>
    <row r="295" spans="2:28" s="823" customFormat="1" ht="10.5" customHeight="1">
      <c r="B295" s="779"/>
      <c r="C295" s="779"/>
      <c r="D295" s="779"/>
      <c r="E295" s="779"/>
      <c r="F295" s="779"/>
      <c r="G295" s="779"/>
      <c r="H295" s="779"/>
      <c r="I295" s="779"/>
      <c r="J295" s="779"/>
      <c r="K295" s="779"/>
      <c r="L295" s="779"/>
      <c r="M295" s="779"/>
      <c r="N295" s="779"/>
      <c r="O295" s="779"/>
      <c r="P295" s="779"/>
      <c r="Q295" s="779"/>
      <c r="R295" s="779"/>
      <c r="S295" s="779"/>
      <c r="T295" s="779"/>
      <c r="U295" s="779"/>
      <c r="V295" s="779"/>
      <c r="W295" s="779"/>
      <c r="X295" s="779"/>
      <c r="Y295" s="779"/>
      <c r="Z295" s="779"/>
      <c r="AA295" s="779"/>
      <c r="AB295" s="779"/>
    </row>
    <row r="296" spans="2:28" s="823" customFormat="1" ht="10.5" customHeight="1">
      <c r="B296" s="779"/>
      <c r="C296" s="779"/>
      <c r="D296" s="779"/>
      <c r="E296" s="779"/>
      <c r="F296" s="779"/>
      <c r="G296" s="779"/>
      <c r="H296" s="779"/>
      <c r="I296" s="779"/>
      <c r="J296" s="779"/>
      <c r="K296" s="779"/>
      <c r="L296" s="779"/>
      <c r="M296" s="779"/>
      <c r="N296" s="779"/>
      <c r="O296" s="779"/>
      <c r="P296" s="779"/>
      <c r="Q296" s="779"/>
      <c r="R296" s="779"/>
      <c r="S296" s="779"/>
      <c r="T296" s="779"/>
      <c r="U296" s="779"/>
      <c r="V296" s="779"/>
      <c r="W296" s="779"/>
      <c r="X296" s="779"/>
      <c r="Y296" s="779"/>
      <c r="Z296" s="779"/>
      <c r="AA296" s="779"/>
      <c r="AB296" s="779"/>
    </row>
    <row r="297" spans="2:28" s="823" customFormat="1" ht="10.5" customHeight="1">
      <c r="B297" s="779"/>
      <c r="C297" s="779"/>
      <c r="D297" s="779"/>
      <c r="E297" s="779"/>
      <c r="F297" s="779"/>
      <c r="G297" s="779"/>
      <c r="H297" s="779"/>
      <c r="I297" s="779"/>
      <c r="J297" s="779"/>
      <c r="K297" s="779"/>
      <c r="L297" s="779"/>
      <c r="M297" s="779"/>
      <c r="N297" s="779"/>
      <c r="O297" s="779"/>
      <c r="P297" s="779"/>
      <c r="Q297" s="779"/>
      <c r="R297" s="779"/>
      <c r="S297" s="779"/>
      <c r="T297" s="779"/>
      <c r="U297" s="779"/>
      <c r="V297" s="779"/>
      <c r="W297" s="779"/>
      <c r="X297" s="779"/>
      <c r="Y297" s="779"/>
      <c r="Z297" s="779"/>
      <c r="AA297" s="779"/>
      <c r="AB297" s="779"/>
    </row>
    <row r="298" spans="2:28" s="823" customFormat="1" ht="10.5" customHeight="1">
      <c r="B298" s="779"/>
      <c r="C298" s="779"/>
      <c r="D298" s="779"/>
      <c r="E298" s="779"/>
      <c r="F298" s="779"/>
      <c r="G298" s="779"/>
      <c r="H298" s="779"/>
      <c r="I298" s="779"/>
      <c r="J298" s="779"/>
      <c r="K298" s="779"/>
      <c r="L298" s="779"/>
      <c r="M298" s="779"/>
      <c r="N298" s="779"/>
      <c r="O298" s="779"/>
      <c r="P298" s="779"/>
      <c r="Q298" s="779"/>
      <c r="R298" s="779"/>
      <c r="S298" s="779"/>
      <c r="T298" s="779"/>
      <c r="U298" s="779"/>
      <c r="V298" s="779"/>
      <c r="W298" s="779"/>
      <c r="X298" s="779"/>
      <c r="Y298" s="779"/>
      <c r="Z298" s="779"/>
      <c r="AA298" s="779"/>
      <c r="AB298" s="779"/>
    </row>
    <row r="299" spans="2:28" s="823" customFormat="1" ht="10.5" customHeight="1">
      <c r="B299" s="779"/>
      <c r="C299" s="779"/>
      <c r="D299" s="779"/>
      <c r="E299" s="779"/>
      <c r="F299" s="779"/>
      <c r="G299" s="779"/>
      <c r="H299" s="779"/>
      <c r="I299" s="779"/>
      <c r="J299" s="779"/>
      <c r="K299" s="779"/>
      <c r="L299" s="779"/>
      <c r="M299" s="779"/>
      <c r="N299" s="779"/>
      <c r="O299" s="779"/>
      <c r="P299" s="779"/>
      <c r="Q299" s="779"/>
      <c r="R299" s="779"/>
      <c r="S299" s="779"/>
      <c r="T299" s="779"/>
      <c r="U299" s="779"/>
      <c r="V299" s="779"/>
      <c r="W299" s="779"/>
      <c r="X299" s="779"/>
      <c r="Y299" s="779"/>
      <c r="Z299" s="779"/>
      <c r="AA299" s="779"/>
      <c r="AB299" s="779"/>
    </row>
    <row r="300" spans="2:28" s="823" customFormat="1" ht="10.5" customHeight="1">
      <c r="B300" s="779"/>
      <c r="C300" s="779"/>
      <c r="D300" s="779"/>
      <c r="E300" s="779"/>
      <c r="F300" s="779"/>
      <c r="G300" s="779"/>
      <c r="H300" s="779"/>
      <c r="I300" s="779"/>
      <c r="J300" s="779"/>
      <c r="K300" s="779"/>
      <c r="L300" s="779"/>
      <c r="M300" s="779"/>
      <c r="N300" s="779"/>
      <c r="O300" s="779"/>
      <c r="P300" s="779"/>
      <c r="Q300" s="779"/>
      <c r="R300" s="779"/>
      <c r="S300" s="779"/>
      <c r="T300" s="779"/>
      <c r="U300" s="779"/>
      <c r="V300" s="779"/>
      <c r="W300" s="779"/>
      <c r="X300" s="779"/>
      <c r="Y300" s="779"/>
      <c r="Z300" s="779"/>
      <c r="AA300" s="779"/>
      <c r="AB300" s="779"/>
    </row>
    <row r="301" spans="2:28" s="823" customFormat="1" ht="10.5" customHeight="1">
      <c r="B301" s="779"/>
      <c r="C301" s="779"/>
      <c r="D301" s="779"/>
      <c r="E301" s="779"/>
      <c r="F301" s="779"/>
      <c r="G301" s="779"/>
      <c r="H301" s="779"/>
      <c r="I301" s="779"/>
      <c r="J301" s="779"/>
      <c r="K301" s="779"/>
      <c r="L301" s="779"/>
      <c r="M301" s="779"/>
      <c r="N301" s="779"/>
      <c r="O301" s="779"/>
      <c r="P301" s="779"/>
      <c r="Q301" s="779"/>
      <c r="R301" s="779"/>
      <c r="S301" s="779"/>
      <c r="T301" s="779"/>
      <c r="U301" s="779"/>
      <c r="V301" s="779"/>
      <c r="W301" s="779"/>
      <c r="X301" s="779"/>
      <c r="Y301" s="779"/>
      <c r="Z301" s="779"/>
      <c r="AA301" s="779"/>
      <c r="AB301" s="779"/>
    </row>
    <row r="302" spans="2:28" s="823" customFormat="1" ht="10.5" customHeight="1">
      <c r="B302" s="779"/>
      <c r="C302" s="779"/>
      <c r="D302" s="779"/>
      <c r="E302" s="779"/>
      <c r="F302" s="779"/>
      <c r="G302" s="779"/>
      <c r="H302" s="779"/>
      <c r="I302" s="779"/>
      <c r="J302" s="779"/>
      <c r="K302" s="779"/>
      <c r="L302" s="779"/>
      <c r="M302" s="779"/>
      <c r="N302" s="779"/>
      <c r="O302" s="779"/>
      <c r="P302" s="779"/>
      <c r="Q302" s="779"/>
      <c r="R302" s="779"/>
      <c r="S302" s="779"/>
      <c r="T302" s="779"/>
      <c r="U302" s="779"/>
      <c r="V302" s="779"/>
      <c r="W302" s="779"/>
      <c r="X302" s="779"/>
      <c r="Y302" s="779"/>
      <c r="Z302" s="779"/>
      <c r="AA302" s="779"/>
      <c r="AB302" s="779"/>
    </row>
    <row r="303" spans="2:28" s="823" customFormat="1" ht="10.5" customHeight="1">
      <c r="B303" s="779"/>
      <c r="C303" s="779"/>
      <c r="D303" s="779"/>
      <c r="E303" s="779"/>
      <c r="F303" s="779"/>
      <c r="G303" s="779"/>
      <c r="H303" s="779"/>
      <c r="I303" s="779"/>
      <c r="J303" s="779"/>
      <c r="K303" s="779"/>
      <c r="L303" s="779"/>
      <c r="M303" s="779"/>
      <c r="N303" s="779"/>
      <c r="O303" s="779"/>
      <c r="P303" s="779"/>
      <c r="Q303" s="779"/>
      <c r="R303" s="779"/>
      <c r="S303" s="779"/>
      <c r="T303" s="779"/>
      <c r="U303" s="779"/>
      <c r="V303" s="779"/>
      <c r="W303" s="779"/>
      <c r="X303" s="779"/>
      <c r="Y303" s="779"/>
      <c r="Z303" s="779"/>
      <c r="AA303" s="779"/>
      <c r="AB303" s="779"/>
    </row>
    <row r="304" spans="2:28" s="823" customFormat="1" ht="10.5" customHeight="1">
      <c r="B304" s="779"/>
      <c r="C304" s="779"/>
      <c r="D304" s="779"/>
      <c r="E304" s="779"/>
      <c r="F304" s="779"/>
      <c r="G304" s="779"/>
      <c r="H304" s="779"/>
      <c r="I304" s="779"/>
      <c r="J304" s="779"/>
      <c r="K304" s="779"/>
      <c r="L304" s="779"/>
      <c r="M304" s="779"/>
      <c r="N304" s="779"/>
      <c r="O304" s="779"/>
      <c r="P304" s="779"/>
      <c r="Q304" s="779"/>
      <c r="R304" s="779"/>
      <c r="S304" s="779"/>
      <c r="T304" s="779"/>
      <c r="U304" s="779"/>
      <c r="V304" s="779"/>
      <c r="W304" s="779"/>
      <c r="X304" s="779"/>
      <c r="Y304" s="779"/>
      <c r="Z304" s="779"/>
      <c r="AA304" s="779"/>
      <c r="AB304" s="779"/>
    </row>
    <row r="305" spans="2:28" s="823" customFormat="1" ht="10.5" customHeight="1">
      <c r="B305" s="779"/>
      <c r="C305" s="779"/>
      <c r="D305" s="779"/>
      <c r="E305" s="779"/>
      <c r="F305" s="779"/>
      <c r="G305" s="779"/>
      <c r="H305" s="779"/>
      <c r="I305" s="779"/>
      <c r="J305" s="779"/>
      <c r="K305" s="779"/>
      <c r="L305" s="779"/>
      <c r="M305" s="779"/>
      <c r="N305" s="779"/>
      <c r="O305" s="779"/>
      <c r="P305" s="779"/>
      <c r="Q305" s="779"/>
      <c r="R305" s="779"/>
      <c r="S305" s="779"/>
      <c r="T305" s="779"/>
      <c r="U305" s="779"/>
      <c r="V305" s="779"/>
      <c r="W305" s="779"/>
      <c r="X305" s="779"/>
      <c r="Y305" s="779"/>
      <c r="Z305" s="779"/>
      <c r="AA305" s="779"/>
      <c r="AB305" s="779"/>
    </row>
    <row r="306" spans="2:28" s="823" customFormat="1" ht="10.5" customHeight="1">
      <c r="B306" s="779"/>
      <c r="C306" s="779"/>
      <c r="D306" s="779"/>
      <c r="E306" s="779"/>
      <c r="F306" s="779"/>
      <c r="G306" s="779"/>
      <c r="H306" s="779"/>
      <c r="I306" s="779"/>
      <c r="J306" s="779"/>
      <c r="K306" s="779"/>
      <c r="L306" s="779"/>
      <c r="M306" s="779"/>
      <c r="N306" s="779"/>
      <c r="O306" s="779"/>
      <c r="P306" s="779"/>
      <c r="Q306" s="779"/>
      <c r="R306" s="779"/>
      <c r="S306" s="779"/>
      <c r="T306" s="779"/>
      <c r="U306" s="779"/>
      <c r="V306" s="779"/>
      <c r="W306" s="779"/>
      <c r="X306" s="779"/>
      <c r="Y306" s="779"/>
      <c r="Z306" s="779"/>
      <c r="AA306" s="779"/>
      <c r="AB306" s="779"/>
    </row>
    <row r="307" spans="2:28" s="823" customFormat="1" ht="10.5" customHeight="1">
      <c r="B307" s="779"/>
      <c r="C307" s="779"/>
      <c r="D307" s="779"/>
      <c r="E307" s="779"/>
      <c r="F307" s="779"/>
      <c r="G307" s="779"/>
      <c r="H307" s="779"/>
      <c r="I307" s="779"/>
      <c r="J307" s="779"/>
      <c r="K307" s="779"/>
      <c r="L307" s="779"/>
      <c r="M307" s="779"/>
      <c r="N307" s="779"/>
      <c r="O307" s="779"/>
      <c r="P307" s="779"/>
      <c r="Q307" s="779"/>
      <c r="R307" s="779"/>
      <c r="S307" s="779"/>
      <c r="T307" s="779"/>
      <c r="U307" s="779"/>
      <c r="V307" s="779"/>
      <c r="W307" s="779"/>
      <c r="X307" s="779"/>
      <c r="Y307" s="779"/>
      <c r="Z307" s="779"/>
      <c r="AA307" s="779"/>
      <c r="AB307" s="779"/>
    </row>
    <row r="308" spans="2:28" s="823" customFormat="1" ht="10.5" customHeight="1">
      <c r="B308" s="779"/>
      <c r="C308" s="779"/>
      <c r="D308" s="779"/>
      <c r="E308" s="779"/>
      <c r="F308" s="779"/>
      <c r="G308" s="779"/>
      <c r="H308" s="779"/>
      <c r="I308" s="779"/>
      <c r="J308" s="779"/>
      <c r="K308" s="779"/>
      <c r="L308" s="779"/>
      <c r="M308" s="779"/>
      <c r="N308" s="779"/>
      <c r="O308" s="779"/>
      <c r="P308" s="779"/>
      <c r="Q308" s="779"/>
      <c r="R308" s="779"/>
      <c r="S308" s="779"/>
      <c r="T308" s="779"/>
      <c r="U308" s="779"/>
      <c r="V308" s="779"/>
      <c r="W308" s="779"/>
      <c r="X308" s="779"/>
      <c r="Y308" s="779"/>
      <c r="Z308" s="779"/>
      <c r="AA308" s="779"/>
      <c r="AB308" s="779"/>
    </row>
    <row r="309" spans="2:28" s="823" customFormat="1" ht="10.5" customHeight="1">
      <c r="B309" s="779"/>
      <c r="C309" s="779"/>
      <c r="D309" s="779"/>
      <c r="E309" s="779"/>
      <c r="F309" s="779"/>
      <c r="G309" s="779"/>
      <c r="H309" s="779"/>
      <c r="I309" s="779"/>
      <c r="J309" s="779"/>
      <c r="K309" s="779"/>
      <c r="L309" s="779"/>
      <c r="M309" s="779"/>
      <c r="N309" s="779"/>
      <c r="O309" s="779"/>
      <c r="P309" s="779"/>
      <c r="Q309" s="779"/>
      <c r="R309" s="779"/>
      <c r="S309" s="779"/>
      <c r="T309" s="779"/>
      <c r="U309" s="779"/>
      <c r="V309" s="779"/>
      <c r="W309" s="779"/>
      <c r="X309" s="779"/>
      <c r="Y309" s="779"/>
      <c r="Z309" s="779"/>
      <c r="AA309" s="779"/>
      <c r="AB309" s="779"/>
    </row>
    <row r="310" spans="2:28" s="823" customFormat="1" ht="10.5" customHeight="1">
      <c r="B310" s="779"/>
      <c r="C310" s="779"/>
      <c r="D310" s="779"/>
      <c r="E310" s="779"/>
      <c r="F310" s="779"/>
      <c r="G310" s="779"/>
      <c r="H310" s="779"/>
      <c r="I310" s="779"/>
      <c r="J310" s="779"/>
      <c r="K310" s="779"/>
      <c r="L310" s="779"/>
      <c r="M310" s="779"/>
      <c r="N310" s="779"/>
      <c r="O310" s="779"/>
      <c r="P310" s="779"/>
      <c r="Q310" s="779"/>
      <c r="R310" s="779"/>
      <c r="S310" s="779"/>
      <c r="T310" s="779"/>
      <c r="U310" s="779"/>
      <c r="V310" s="779"/>
      <c r="W310" s="779"/>
      <c r="X310" s="779"/>
      <c r="Y310" s="779"/>
      <c r="Z310" s="779"/>
      <c r="AA310" s="779"/>
      <c r="AB310" s="779"/>
    </row>
    <row r="311" spans="2:28" s="823" customFormat="1" ht="10.5" customHeight="1">
      <c r="B311" s="779"/>
      <c r="C311" s="779"/>
      <c r="D311" s="779"/>
      <c r="E311" s="779"/>
      <c r="F311" s="779"/>
      <c r="G311" s="779"/>
      <c r="H311" s="779"/>
      <c r="I311" s="779"/>
      <c r="J311" s="779"/>
      <c r="K311" s="779"/>
      <c r="L311" s="779"/>
      <c r="M311" s="779"/>
      <c r="N311" s="779"/>
      <c r="O311" s="779"/>
      <c r="P311" s="779"/>
      <c r="Q311" s="779"/>
      <c r="R311" s="779"/>
      <c r="S311" s="779"/>
      <c r="T311" s="779"/>
      <c r="U311" s="779"/>
      <c r="V311" s="779"/>
      <c r="W311" s="779"/>
      <c r="X311" s="779"/>
      <c r="Y311" s="779"/>
      <c r="Z311" s="779"/>
      <c r="AA311" s="779"/>
      <c r="AB311" s="779"/>
    </row>
    <row r="312" spans="2:28" s="823" customFormat="1" ht="10.5" customHeight="1">
      <c r="B312" s="779"/>
      <c r="C312" s="779"/>
      <c r="D312" s="779"/>
      <c r="E312" s="779"/>
      <c r="F312" s="779"/>
      <c r="G312" s="779"/>
      <c r="H312" s="779"/>
      <c r="I312" s="779"/>
      <c r="J312" s="779"/>
      <c r="K312" s="779"/>
      <c r="L312" s="779"/>
      <c r="M312" s="779"/>
      <c r="N312" s="779"/>
      <c r="O312" s="779"/>
      <c r="P312" s="779"/>
      <c r="Q312" s="779"/>
      <c r="R312" s="779"/>
      <c r="S312" s="779"/>
      <c r="T312" s="779"/>
      <c r="U312" s="779"/>
      <c r="V312" s="779"/>
      <c r="W312" s="779"/>
      <c r="X312" s="779"/>
      <c r="Y312" s="779"/>
      <c r="Z312" s="779"/>
      <c r="AA312" s="779"/>
      <c r="AB312" s="779"/>
    </row>
    <row r="313" spans="2:28" s="823" customFormat="1" ht="10.5" customHeight="1">
      <c r="B313" s="779"/>
      <c r="C313" s="779"/>
      <c r="D313" s="779"/>
      <c r="E313" s="779"/>
      <c r="F313" s="779"/>
      <c r="G313" s="779"/>
      <c r="H313" s="779"/>
      <c r="I313" s="779"/>
      <c r="J313" s="779"/>
      <c r="K313" s="779"/>
      <c r="L313" s="779"/>
      <c r="M313" s="779"/>
      <c r="N313" s="779"/>
      <c r="O313" s="779"/>
      <c r="P313" s="779"/>
      <c r="Q313" s="779"/>
      <c r="R313" s="779"/>
      <c r="S313" s="779"/>
      <c r="T313" s="779"/>
      <c r="U313" s="779"/>
      <c r="V313" s="779"/>
      <c r="W313" s="779"/>
      <c r="X313" s="779"/>
      <c r="Y313" s="779"/>
      <c r="Z313" s="779"/>
      <c r="AA313" s="779"/>
      <c r="AB313" s="779"/>
    </row>
    <row r="314" spans="2:28" s="823" customFormat="1" ht="10.5" customHeight="1">
      <c r="B314" s="779"/>
      <c r="C314" s="779"/>
      <c r="D314" s="779"/>
      <c r="E314" s="779"/>
      <c r="F314" s="779"/>
      <c r="G314" s="779"/>
      <c r="H314" s="779"/>
      <c r="I314" s="779"/>
      <c r="J314" s="779"/>
      <c r="K314" s="779"/>
      <c r="L314" s="779"/>
      <c r="M314" s="779"/>
      <c r="N314" s="779"/>
      <c r="O314" s="779"/>
      <c r="P314" s="779"/>
      <c r="Q314" s="779"/>
      <c r="R314" s="779"/>
      <c r="S314" s="779"/>
      <c r="T314" s="779"/>
      <c r="U314" s="779"/>
      <c r="V314" s="779"/>
      <c r="W314" s="779"/>
      <c r="X314" s="779"/>
      <c r="Y314" s="779"/>
      <c r="Z314" s="779"/>
      <c r="AA314" s="779"/>
      <c r="AB314" s="779"/>
    </row>
    <row r="315" spans="2:28" s="823" customFormat="1" ht="10.5" customHeight="1">
      <c r="B315" s="779"/>
      <c r="C315" s="779"/>
      <c r="D315" s="779"/>
      <c r="E315" s="779"/>
      <c r="F315" s="779"/>
      <c r="G315" s="779"/>
      <c r="H315" s="779"/>
      <c r="I315" s="779"/>
      <c r="J315" s="779"/>
      <c r="K315" s="779"/>
      <c r="L315" s="779"/>
      <c r="M315" s="779"/>
      <c r="N315" s="779"/>
      <c r="O315" s="779"/>
      <c r="P315" s="779"/>
      <c r="Q315" s="779"/>
      <c r="R315" s="779"/>
      <c r="S315" s="779"/>
      <c r="T315" s="779"/>
      <c r="U315" s="779"/>
      <c r="V315" s="779"/>
      <c r="W315" s="779"/>
      <c r="X315" s="779"/>
      <c r="Y315" s="779"/>
      <c r="Z315" s="779"/>
      <c r="AA315" s="779"/>
      <c r="AB315" s="779"/>
    </row>
    <row r="316" spans="2:28" s="823" customFormat="1" ht="10.5" customHeight="1">
      <c r="B316" s="779"/>
      <c r="C316" s="779"/>
      <c r="D316" s="779"/>
      <c r="E316" s="779"/>
      <c r="F316" s="779"/>
      <c r="G316" s="779"/>
      <c r="H316" s="779"/>
      <c r="I316" s="779"/>
      <c r="J316" s="779"/>
      <c r="K316" s="779"/>
      <c r="L316" s="779"/>
      <c r="M316" s="779"/>
      <c r="N316" s="779"/>
      <c r="O316" s="779"/>
      <c r="P316" s="779"/>
      <c r="Q316" s="779"/>
      <c r="R316" s="779"/>
      <c r="S316" s="779"/>
      <c r="T316" s="779"/>
      <c r="U316" s="779"/>
      <c r="V316" s="779"/>
      <c r="W316" s="779"/>
      <c r="X316" s="779"/>
      <c r="Y316" s="779"/>
      <c r="Z316" s="779"/>
      <c r="AA316" s="779"/>
      <c r="AB316" s="779"/>
    </row>
    <row r="317" spans="2:28" s="823" customFormat="1" ht="10.5" customHeight="1">
      <c r="B317" s="779"/>
      <c r="C317" s="779"/>
      <c r="D317" s="779"/>
      <c r="E317" s="779"/>
      <c r="F317" s="779"/>
      <c r="G317" s="779"/>
      <c r="H317" s="779"/>
      <c r="I317" s="779"/>
      <c r="J317" s="779"/>
      <c r="K317" s="779"/>
      <c r="L317" s="779"/>
      <c r="M317" s="779"/>
      <c r="N317" s="779"/>
      <c r="O317" s="779"/>
      <c r="P317" s="779"/>
      <c r="Q317" s="779"/>
      <c r="R317" s="779"/>
      <c r="S317" s="779"/>
      <c r="T317" s="779"/>
      <c r="U317" s="779"/>
      <c r="V317" s="779"/>
      <c r="W317" s="779"/>
      <c r="X317" s="779"/>
      <c r="Y317" s="779"/>
      <c r="Z317" s="779"/>
      <c r="AA317" s="779"/>
      <c r="AB317" s="779"/>
    </row>
    <row r="318" spans="2:28" s="823" customFormat="1" ht="10.5" customHeight="1">
      <c r="B318" s="779"/>
      <c r="C318" s="779"/>
      <c r="D318" s="779"/>
      <c r="E318" s="779"/>
      <c r="F318" s="779"/>
      <c r="G318" s="779"/>
      <c r="H318" s="779"/>
      <c r="I318" s="779"/>
      <c r="J318" s="779"/>
      <c r="K318" s="779"/>
      <c r="L318" s="779"/>
      <c r="M318" s="779"/>
      <c r="N318" s="779"/>
      <c r="O318" s="779"/>
      <c r="P318" s="779"/>
      <c r="Q318" s="779"/>
      <c r="R318" s="779"/>
      <c r="S318" s="779"/>
      <c r="T318" s="779"/>
      <c r="U318" s="779"/>
      <c r="V318" s="779"/>
      <c r="W318" s="779"/>
      <c r="X318" s="779"/>
      <c r="Y318" s="779"/>
      <c r="Z318" s="779"/>
      <c r="AA318" s="779"/>
      <c r="AB318" s="779"/>
    </row>
    <row r="319" spans="2:28" s="823" customFormat="1" ht="10.5" customHeight="1">
      <c r="B319" s="779"/>
      <c r="C319" s="779"/>
      <c r="D319" s="779"/>
      <c r="E319" s="779"/>
      <c r="F319" s="779"/>
      <c r="G319" s="779"/>
      <c r="H319" s="779"/>
      <c r="I319" s="779"/>
      <c r="J319" s="779"/>
      <c r="K319" s="779"/>
      <c r="L319" s="779"/>
      <c r="M319" s="779"/>
      <c r="N319" s="779"/>
      <c r="O319" s="779"/>
      <c r="P319" s="779"/>
      <c r="Q319" s="779"/>
      <c r="R319" s="779"/>
      <c r="S319" s="779"/>
      <c r="T319" s="779"/>
      <c r="U319" s="779"/>
      <c r="V319" s="779"/>
      <c r="W319" s="779"/>
      <c r="X319" s="779"/>
      <c r="Y319" s="779"/>
      <c r="Z319" s="779"/>
      <c r="AA319" s="779"/>
      <c r="AB319" s="779"/>
    </row>
    <row r="320" spans="2:28" s="823" customFormat="1" ht="10.5" customHeight="1">
      <c r="B320" s="779"/>
      <c r="C320" s="779"/>
      <c r="D320" s="779"/>
      <c r="E320" s="779"/>
      <c r="F320" s="779"/>
      <c r="G320" s="779"/>
      <c r="H320" s="779"/>
      <c r="I320" s="779"/>
      <c r="J320" s="779"/>
      <c r="K320" s="779"/>
      <c r="L320" s="779"/>
      <c r="M320" s="779"/>
      <c r="N320" s="779"/>
      <c r="O320" s="779"/>
      <c r="P320" s="779"/>
      <c r="Q320" s="779"/>
      <c r="R320" s="779"/>
      <c r="S320" s="779"/>
      <c r="T320" s="779"/>
      <c r="U320" s="779"/>
      <c r="V320" s="779"/>
      <c r="W320" s="779"/>
      <c r="X320" s="779"/>
      <c r="Y320" s="779"/>
      <c r="Z320" s="779"/>
      <c r="AA320" s="779"/>
      <c r="AB320" s="779"/>
    </row>
    <row r="321" spans="2:28" s="823" customFormat="1" ht="10.5" customHeight="1">
      <c r="B321" s="779"/>
      <c r="C321" s="779"/>
      <c r="D321" s="779"/>
      <c r="E321" s="779"/>
      <c r="F321" s="779"/>
      <c r="G321" s="779"/>
      <c r="H321" s="779"/>
      <c r="I321" s="779"/>
      <c r="J321" s="779"/>
      <c r="K321" s="779"/>
      <c r="L321" s="779"/>
      <c r="M321" s="779"/>
      <c r="N321" s="779"/>
      <c r="O321" s="779"/>
      <c r="P321" s="779"/>
      <c r="Q321" s="779"/>
      <c r="R321" s="779"/>
      <c r="S321" s="779"/>
      <c r="T321" s="779"/>
      <c r="U321" s="779"/>
      <c r="V321" s="779"/>
      <c r="W321" s="779"/>
      <c r="X321" s="779"/>
      <c r="Y321" s="779"/>
      <c r="Z321" s="779"/>
      <c r="AA321" s="779"/>
      <c r="AB321" s="779"/>
    </row>
    <row r="322" spans="2:28" s="823" customFormat="1" ht="10.5" customHeight="1">
      <c r="B322" s="779"/>
      <c r="C322" s="779"/>
      <c r="D322" s="779"/>
      <c r="E322" s="779"/>
      <c r="F322" s="779"/>
      <c r="G322" s="779"/>
      <c r="H322" s="779"/>
      <c r="I322" s="779"/>
      <c r="J322" s="779"/>
      <c r="K322" s="779"/>
      <c r="L322" s="779"/>
      <c r="M322" s="779"/>
      <c r="N322" s="779"/>
      <c r="O322" s="779"/>
      <c r="P322" s="779"/>
      <c r="Q322" s="779"/>
      <c r="R322" s="779"/>
      <c r="S322" s="779"/>
      <c r="T322" s="779"/>
      <c r="U322" s="779"/>
      <c r="V322" s="779"/>
      <c r="W322" s="779"/>
      <c r="X322" s="779"/>
      <c r="Y322" s="779"/>
      <c r="Z322" s="779"/>
      <c r="AA322" s="779"/>
      <c r="AB322" s="779"/>
    </row>
    <row r="323" spans="2:28" s="823" customFormat="1" ht="10.5" customHeight="1">
      <c r="B323" s="779"/>
      <c r="C323" s="779"/>
      <c r="D323" s="779"/>
      <c r="E323" s="779"/>
      <c r="F323" s="779"/>
      <c r="G323" s="779"/>
      <c r="H323" s="779"/>
      <c r="I323" s="779"/>
      <c r="J323" s="779"/>
      <c r="K323" s="779"/>
      <c r="L323" s="779"/>
      <c r="M323" s="779"/>
      <c r="N323" s="779"/>
      <c r="O323" s="779"/>
      <c r="P323" s="779"/>
      <c r="Q323" s="779"/>
      <c r="R323" s="779"/>
      <c r="S323" s="779"/>
      <c r="T323" s="779"/>
      <c r="U323" s="779"/>
      <c r="V323" s="779"/>
      <c r="W323" s="779"/>
      <c r="X323" s="779"/>
      <c r="Y323" s="779"/>
      <c r="Z323" s="779"/>
      <c r="AA323" s="779"/>
      <c r="AB323" s="779"/>
    </row>
    <row r="324" spans="2:28" s="823" customFormat="1" ht="10.5" customHeight="1">
      <c r="B324" s="779"/>
      <c r="C324" s="779"/>
      <c r="D324" s="779"/>
      <c r="E324" s="779"/>
      <c r="F324" s="779"/>
      <c r="G324" s="779"/>
      <c r="H324" s="779"/>
      <c r="I324" s="779"/>
      <c r="J324" s="779"/>
      <c r="K324" s="779"/>
      <c r="L324" s="779"/>
      <c r="M324" s="779"/>
      <c r="N324" s="779"/>
      <c r="O324" s="779"/>
      <c r="P324" s="779"/>
      <c r="Q324" s="779"/>
      <c r="R324" s="779"/>
      <c r="S324" s="779"/>
      <c r="T324" s="779"/>
      <c r="U324" s="779"/>
      <c r="V324" s="779"/>
      <c r="W324" s="779"/>
      <c r="X324" s="779"/>
      <c r="Y324" s="779"/>
      <c r="Z324" s="779"/>
      <c r="AA324" s="779"/>
      <c r="AB324" s="779"/>
    </row>
    <row r="325" spans="2:28" s="823" customFormat="1" ht="10.5" customHeight="1">
      <c r="B325" s="779"/>
      <c r="C325" s="779"/>
      <c r="D325" s="779"/>
      <c r="E325" s="779"/>
      <c r="F325" s="779"/>
      <c r="G325" s="779"/>
      <c r="H325" s="779"/>
      <c r="I325" s="779"/>
      <c r="J325" s="779"/>
      <c r="K325" s="779"/>
      <c r="L325" s="779"/>
      <c r="M325" s="779"/>
      <c r="N325" s="779"/>
      <c r="O325" s="779"/>
      <c r="P325" s="779"/>
      <c r="Q325" s="779"/>
      <c r="R325" s="779"/>
      <c r="S325" s="779"/>
      <c r="T325" s="779"/>
      <c r="U325" s="779"/>
      <c r="V325" s="779"/>
      <c r="W325" s="779"/>
      <c r="X325" s="779"/>
      <c r="Y325" s="779"/>
      <c r="Z325" s="779"/>
      <c r="AA325" s="779"/>
      <c r="AB325" s="779"/>
    </row>
    <row r="326" spans="2:28" s="823" customFormat="1" ht="10.5" customHeight="1">
      <c r="B326" s="779"/>
      <c r="C326" s="779"/>
      <c r="D326" s="779"/>
      <c r="E326" s="779"/>
      <c r="F326" s="779"/>
      <c r="G326" s="779"/>
      <c r="H326" s="779"/>
      <c r="I326" s="779"/>
      <c r="J326" s="779"/>
      <c r="K326" s="779"/>
      <c r="L326" s="779"/>
      <c r="M326" s="779"/>
      <c r="N326" s="779"/>
      <c r="O326" s="779"/>
      <c r="P326" s="779"/>
      <c r="Q326" s="779"/>
      <c r="R326" s="779"/>
      <c r="S326" s="779"/>
      <c r="T326" s="779"/>
      <c r="U326" s="779"/>
      <c r="V326" s="779"/>
      <c r="W326" s="779"/>
      <c r="X326" s="779"/>
      <c r="Y326" s="779"/>
      <c r="Z326" s="779"/>
      <c r="AA326" s="779"/>
      <c r="AB326" s="779"/>
    </row>
    <row r="327" spans="2:28" s="823" customFormat="1" ht="10.5" customHeight="1">
      <c r="B327" s="779"/>
      <c r="C327" s="779"/>
      <c r="D327" s="779"/>
      <c r="E327" s="779"/>
      <c r="F327" s="779"/>
      <c r="G327" s="779"/>
      <c r="H327" s="779"/>
      <c r="I327" s="779"/>
      <c r="J327" s="779"/>
      <c r="K327" s="779"/>
      <c r="L327" s="779"/>
      <c r="M327" s="779"/>
      <c r="N327" s="779"/>
      <c r="O327" s="779"/>
      <c r="P327" s="779"/>
      <c r="Q327" s="779"/>
      <c r="R327" s="779"/>
      <c r="S327" s="779"/>
      <c r="T327" s="779"/>
      <c r="U327" s="779"/>
      <c r="V327" s="779"/>
      <c r="W327" s="779"/>
      <c r="X327" s="779"/>
      <c r="Y327" s="779"/>
      <c r="Z327" s="779"/>
      <c r="AA327" s="779"/>
      <c r="AB327" s="779"/>
    </row>
    <row r="328" spans="2:28" s="823" customFormat="1" ht="10.5" customHeight="1">
      <c r="B328" s="779"/>
      <c r="C328" s="779"/>
      <c r="D328" s="779"/>
      <c r="E328" s="779"/>
      <c r="F328" s="779"/>
      <c r="G328" s="779"/>
      <c r="H328" s="779"/>
      <c r="I328" s="779"/>
      <c r="J328" s="779"/>
      <c r="K328" s="779"/>
      <c r="L328" s="779"/>
      <c r="M328" s="779"/>
      <c r="N328" s="779"/>
      <c r="O328" s="779"/>
      <c r="P328" s="779"/>
      <c r="Q328" s="779"/>
      <c r="R328" s="779"/>
      <c r="S328" s="779"/>
      <c r="T328" s="779"/>
      <c r="U328" s="779"/>
      <c r="V328" s="779"/>
      <c r="W328" s="779"/>
      <c r="X328" s="779"/>
      <c r="Y328" s="779"/>
      <c r="Z328" s="779"/>
      <c r="AA328" s="779"/>
      <c r="AB328" s="779"/>
    </row>
    <row r="329" spans="2:28" s="823" customFormat="1" ht="10.5" customHeight="1">
      <c r="B329" s="779"/>
      <c r="C329" s="779"/>
      <c r="D329" s="779"/>
      <c r="E329" s="779"/>
      <c r="F329" s="779"/>
      <c r="G329" s="779"/>
      <c r="H329" s="779"/>
      <c r="I329" s="779"/>
      <c r="J329" s="779"/>
      <c r="K329" s="779"/>
      <c r="L329" s="779"/>
      <c r="M329" s="779"/>
      <c r="N329" s="779"/>
      <c r="O329" s="779"/>
      <c r="P329" s="779"/>
      <c r="Q329" s="779"/>
      <c r="R329" s="779"/>
      <c r="S329" s="779"/>
      <c r="T329" s="779"/>
      <c r="U329" s="779"/>
      <c r="V329" s="779"/>
      <c r="W329" s="779"/>
      <c r="X329" s="779"/>
      <c r="Y329" s="779"/>
      <c r="Z329" s="779"/>
      <c r="AA329" s="779"/>
      <c r="AB329" s="779"/>
    </row>
    <row r="330" spans="2:28" s="823" customFormat="1" ht="10.5" customHeight="1">
      <c r="B330" s="779"/>
      <c r="C330" s="779"/>
      <c r="D330" s="779"/>
      <c r="E330" s="779"/>
      <c r="F330" s="779"/>
      <c r="G330" s="779"/>
      <c r="H330" s="779"/>
      <c r="I330" s="779"/>
      <c r="J330" s="779"/>
      <c r="K330" s="779"/>
      <c r="L330" s="779"/>
      <c r="M330" s="779"/>
      <c r="N330" s="779"/>
      <c r="O330" s="779"/>
      <c r="P330" s="779"/>
      <c r="Q330" s="779"/>
      <c r="R330" s="779"/>
      <c r="S330" s="779"/>
      <c r="T330" s="779"/>
      <c r="U330" s="779"/>
      <c r="V330" s="779"/>
      <c r="W330" s="779"/>
      <c r="X330" s="779"/>
      <c r="Y330" s="779"/>
      <c r="Z330" s="779"/>
      <c r="AA330" s="779"/>
      <c r="AB330" s="779"/>
    </row>
    <row r="331" spans="2:28" s="823" customFormat="1" ht="10.5" customHeight="1">
      <c r="B331" s="779"/>
      <c r="C331" s="779"/>
      <c r="D331" s="779"/>
      <c r="E331" s="779"/>
      <c r="F331" s="779"/>
      <c r="G331" s="779"/>
      <c r="H331" s="779"/>
      <c r="I331" s="779"/>
      <c r="J331" s="779"/>
      <c r="K331" s="779"/>
      <c r="L331" s="779"/>
      <c r="M331" s="779"/>
      <c r="N331" s="779"/>
      <c r="O331" s="779"/>
      <c r="P331" s="779"/>
      <c r="Q331" s="779"/>
      <c r="R331" s="779"/>
      <c r="S331" s="779"/>
      <c r="T331" s="779"/>
      <c r="U331" s="779"/>
      <c r="V331" s="779"/>
      <c r="W331" s="779"/>
      <c r="X331" s="779"/>
      <c r="Y331" s="779"/>
      <c r="Z331" s="779"/>
      <c r="AA331" s="779"/>
      <c r="AB331" s="779"/>
    </row>
    <row r="332" spans="2:28" s="823" customFormat="1" ht="10.5" customHeight="1">
      <c r="B332" s="779"/>
      <c r="C332" s="779"/>
      <c r="D332" s="779"/>
      <c r="E332" s="779"/>
      <c r="F332" s="779"/>
      <c r="G332" s="779"/>
      <c r="H332" s="779"/>
      <c r="I332" s="779"/>
      <c r="J332" s="779"/>
      <c r="K332" s="779"/>
      <c r="L332" s="779"/>
      <c r="M332" s="779"/>
      <c r="N332" s="779"/>
      <c r="O332" s="779"/>
      <c r="P332" s="779"/>
      <c r="Q332" s="779"/>
      <c r="R332" s="779"/>
      <c r="S332" s="779"/>
      <c r="T332" s="779"/>
      <c r="U332" s="779"/>
      <c r="V332" s="779"/>
      <c r="W332" s="779"/>
      <c r="X332" s="779"/>
      <c r="Y332" s="779"/>
      <c r="Z332" s="779"/>
      <c r="AA332" s="779"/>
      <c r="AB332" s="779"/>
    </row>
    <row r="333" spans="2:28" s="823" customFormat="1" ht="10.5" customHeight="1">
      <c r="B333" s="779"/>
      <c r="C333" s="779"/>
      <c r="D333" s="779"/>
      <c r="E333" s="779"/>
      <c r="F333" s="779"/>
      <c r="G333" s="779"/>
      <c r="H333" s="779"/>
      <c r="I333" s="779"/>
      <c r="J333" s="779"/>
      <c r="K333" s="779"/>
      <c r="L333" s="779"/>
      <c r="M333" s="779"/>
      <c r="N333" s="779"/>
      <c r="O333" s="779"/>
      <c r="P333" s="779"/>
      <c r="Q333" s="779"/>
      <c r="R333" s="779"/>
      <c r="S333" s="779"/>
      <c r="T333" s="779"/>
      <c r="U333" s="779"/>
      <c r="V333" s="779"/>
      <c r="W333" s="779"/>
      <c r="X333" s="779"/>
      <c r="Y333" s="779"/>
      <c r="Z333" s="779"/>
      <c r="AA333" s="779"/>
      <c r="AB333" s="779"/>
    </row>
    <row r="334" spans="2:28" s="823" customFormat="1" ht="10.5" customHeight="1">
      <c r="B334" s="779"/>
      <c r="C334" s="779"/>
      <c r="D334" s="779"/>
      <c r="E334" s="779"/>
      <c r="F334" s="779"/>
      <c r="G334" s="779"/>
      <c r="H334" s="779"/>
      <c r="I334" s="779"/>
      <c r="J334" s="779"/>
      <c r="K334" s="779"/>
      <c r="L334" s="779"/>
      <c r="M334" s="779"/>
      <c r="N334" s="779"/>
      <c r="O334" s="779"/>
      <c r="P334" s="779"/>
      <c r="Q334" s="779"/>
      <c r="R334" s="779"/>
      <c r="S334" s="779"/>
      <c r="T334" s="779"/>
      <c r="U334" s="779"/>
      <c r="V334" s="779"/>
      <c r="W334" s="779"/>
      <c r="X334" s="779"/>
      <c r="Y334" s="779"/>
      <c r="Z334" s="779"/>
      <c r="AA334" s="779"/>
      <c r="AB334" s="779"/>
    </row>
    <row r="335" spans="2:28" s="823" customFormat="1" ht="10.5" customHeight="1">
      <c r="B335" s="779"/>
      <c r="C335" s="779"/>
      <c r="D335" s="779"/>
      <c r="E335" s="779"/>
      <c r="F335" s="779"/>
      <c r="G335" s="779"/>
      <c r="H335" s="779"/>
      <c r="I335" s="779"/>
      <c r="J335" s="779"/>
      <c r="K335" s="779"/>
      <c r="L335" s="779"/>
      <c r="M335" s="779"/>
      <c r="N335" s="779"/>
      <c r="O335" s="779"/>
      <c r="P335" s="779"/>
      <c r="Q335" s="779"/>
      <c r="R335" s="779"/>
      <c r="S335" s="779"/>
      <c r="T335" s="779"/>
      <c r="U335" s="779"/>
      <c r="V335" s="779"/>
      <c r="W335" s="779"/>
      <c r="X335" s="779"/>
      <c r="Y335" s="779"/>
      <c r="Z335" s="779"/>
      <c r="AA335" s="779"/>
      <c r="AB335" s="779"/>
    </row>
    <row r="336" spans="2:28" s="823" customFormat="1" ht="10.5" customHeight="1">
      <c r="B336" s="779"/>
      <c r="C336" s="779"/>
      <c r="D336" s="779"/>
      <c r="E336" s="779"/>
      <c r="F336" s="779"/>
      <c r="G336" s="779"/>
      <c r="H336" s="779"/>
      <c r="I336" s="779"/>
      <c r="J336" s="779"/>
      <c r="K336" s="779"/>
      <c r="L336" s="779"/>
      <c r="M336" s="779"/>
      <c r="N336" s="779"/>
      <c r="O336" s="779"/>
      <c r="P336" s="779"/>
      <c r="Q336" s="779"/>
      <c r="R336" s="779"/>
      <c r="S336" s="779"/>
      <c r="T336" s="779"/>
      <c r="U336" s="779"/>
      <c r="V336" s="779"/>
      <c r="W336" s="779"/>
      <c r="X336" s="779"/>
      <c r="Y336" s="779"/>
      <c r="Z336" s="779"/>
      <c r="AA336" s="779"/>
      <c r="AB336" s="779"/>
    </row>
    <row r="337" spans="2:28" s="823" customFormat="1" ht="10.5" customHeight="1">
      <c r="B337" s="779"/>
      <c r="C337" s="779"/>
      <c r="D337" s="779"/>
      <c r="E337" s="779"/>
      <c r="F337" s="779"/>
      <c r="G337" s="779"/>
      <c r="H337" s="779"/>
      <c r="I337" s="779"/>
      <c r="J337" s="779"/>
      <c r="K337" s="779"/>
      <c r="L337" s="779"/>
      <c r="M337" s="779"/>
      <c r="N337" s="779"/>
      <c r="O337" s="779"/>
      <c r="P337" s="779"/>
      <c r="Q337" s="779"/>
      <c r="R337" s="779"/>
      <c r="S337" s="779"/>
      <c r="T337" s="779"/>
      <c r="U337" s="779"/>
      <c r="V337" s="779"/>
      <c r="W337" s="779"/>
      <c r="X337" s="779"/>
      <c r="Y337" s="779"/>
      <c r="Z337" s="779"/>
      <c r="AA337" s="779"/>
      <c r="AB337" s="779"/>
    </row>
    <row r="338" spans="2:28" s="823" customFormat="1" ht="10.5" customHeight="1">
      <c r="B338" s="779"/>
      <c r="C338" s="779"/>
      <c r="D338" s="779"/>
      <c r="E338" s="779"/>
      <c r="F338" s="779"/>
      <c r="G338" s="779"/>
      <c r="H338" s="779"/>
      <c r="I338" s="779"/>
      <c r="J338" s="779"/>
      <c r="K338" s="779"/>
      <c r="L338" s="779"/>
      <c r="M338" s="779"/>
      <c r="N338" s="779"/>
      <c r="O338" s="779"/>
      <c r="P338" s="779"/>
      <c r="Q338" s="779"/>
      <c r="R338" s="779"/>
      <c r="S338" s="779"/>
      <c r="T338" s="779"/>
      <c r="U338" s="779"/>
      <c r="V338" s="779"/>
      <c r="W338" s="779"/>
      <c r="X338" s="779"/>
      <c r="Y338" s="779"/>
      <c r="Z338" s="779"/>
      <c r="AA338" s="779"/>
      <c r="AB338" s="779"/>
    </row>
    <row r="339" spans="2:28" s="823" customFormat="1" ht="10.5" customHeight="1">
      <c r="B339" s="779"/>
      <c r="C339" s="779"/>
      <c r="D339" s="779"/>
      <c r="E339" s="779"/>
      <c r="F339" s="779"/>
      <c r="G339" s="779"/>
      <c r="H339" s="779"/>
      <c r="I339" s="779"/>
      <c r="J339" s="779"/>
      <c r="K339" s="779"/>
      <c r="L339" s="779"/>
      <c r="M339" s="779"/>
      <c r="N339" s="779"/>
      <c r="O339" s="779"/>
      <c r="P339" s="779"/>
      <c r="Q339" s="779"/>
      <c r="R339" s="779"/>
      <c r="S339" s="779"/>
      <c r="T339" s="779"/>
      <c r="U339" s="779"/>
      <c r="V339" s="779"/>
      <c r="W339" s="779"/>
      <c r="X339" s="779"/>
      <c r="Y339" s="779"/>
      <c r="Z339" s="779"/>
      <c r="AA339" s="779"/>
      <c r="AB339" s="779"/>
    </row>
    <row r="340" spans="2:28" s="823" customFormat="1" ht="10.5" customHeight="1">
      <c r="B340" s="779"/>
      <c r="C340" s="779"/>
      <c r="D340" s="779"/>
      <c r="E340" s="779"/>
      <c r="F340" s="779"/>
      <c r="G340" s="779"/>
      <c r="H340" s="779"/>
      <c r="I340" s="779"/>
      <c r="J340" s="779"/>
      <c r="K340" s="779"/>
      <c r="L340" s="779"/>
      <c r="M340" s="779"/>
      <c r="N340" s="779"/>
      <c r="O340" s="779"/>
      <c r="P340" s="779"/>
      <c r="Q340" s="779"/>
      <c r="R340" s="779"/>
      <c r="S340" s="779"/>
      <c r="T340" s="779"/>
      <c r="U340" s="779"/>
      <c r="V340" s="779"/>
      <c r="W340" s="779"/>
      <c r="X340" s="779"/>
      <c r="Y340" s="779"/>
      <c r="Z340" s="779"/>
      <c r="AA340" s="779"/>
      <c r="AB340" s="779"/>
    </row>
    <row r="341" spans="2:28" s="823" customFormat="1" ht="10.5" customHeight="1">
      <c r="B341" s="779"/>
      <c r="C341" s="779"/>
      <c r="D341" s="779"/>
      <c r="E341" s="779"/>
      <c r="F341" s="779"/>
      <c r="G341" s="779"/>
      <c r="H341" s="779"/>
      <c r="I341" s="779"/>
      <c r="J341" s="779"/>
      <c r="K341" s="779"/>
      <c r="L341" s="779"/>
      <c r="M341" s="779"/>
      <c r="N341" s="779"/>
      <c r="O341" s="779"/>
      <c r="P341" s="779"/>
      <c r="Q341" s="779"/>
      <c r="R341" s="779"/>
      <c r="S341" s="779"/>
      <c r="T341" s="779"/>
      <c r="U341" s="779"/>
      <c r="V341" s="779"/>
      <c r="W341" s="779"/>
      <c r="X341" s="779"/>
      <c r="Y341" s="779"/>
      <c r="Z341" s="779"/>
      <c r="AA341" s="779"/>
      <c r="AB341" s="779"/>
    </row>
    <row r="342" spans="2:28" s="823" customFormat="1" ht="10.5" customHeight="1">
      <c r="B342" s="779"/>
      <c r="C342" s="779"/>
      <c r="D342" s="779"/>
      <c r="E342" s="779"/>
      <c r="F342" s="779"/>
      <c r="G342" s="779"/>
      <c r="H342" s="779"/>
      <c r="I342" s="779"/>
      <c r="J342" s="779"/>
      <c r="K342" s="779"/>
      <c r="L342" s="779"/>
      <c r="M342" s="779"/>
      <c r="N342" s="779"/>
      <c r="O342" s="779"/>
      <c r="P342" s="779"/>
      <c r="Q342" s="779"/>
      <c r="R342" s="779"/>
      <c r="S342" s="779"/>
      <c r="T342" s="779"/>
      <c r="U342" s="779"/>
      <c r="V342" s="779"/>
      <c r="W342" s="779"/>
      <c r="X342" s="779"/>
      <c r="Y342" s="779"/>
      <c r="Z342" s="779"/>
      <c r="AA342" s="779"/>
      <c r="AB342" s="779"/>
    </row>
    <row r="343" spans="2:28" s="823" customFormat="1" ht="10.5" customHeight="1">
      <c r="B343" s="779"/>
      <c r="C343" s="779"/>
      <c r="D343" s="779"/>
      <c r="E343" s="779"/>
      <c r="F343" s="779"/>
      <c r="G343" s="779"/>
      <c r="H343" s="779"/>
      <c r="I343" s="779"/>
      <c r="J343" s="779"/>
      <c r="K343" s="779"/>
      <c r="L343" s="779"/>
      <c r="M343" s="779"/>
      <c r="N343" s="779"/>
      <c r="O343" s="779"/>
      <c r="P343" s="779"/>
      <c r="Q343" s="779"/>
      <c r="R343" s="779"/>
      <c r="S343" s="779"/>
      <c r="T343" s="779"/>
      <c r="U343" s="779"/>
      <c r="V343" s="779"/>
      <c r="W343" s="779"/>
      <c r="X343" s="779"/>
      <c r="Y343" s="779"/>
      <c r="Z343" s="779"/>
      <c r="AA343" s="779"/>
      <c r="AB343" s="779"/>
    </row>
    <row r="344" spans="2:28" s="823" customFormat="1" ht="10.5" customHeight="1">
      <c r="B344" s="779"/>
      <c r="C344" s="779"/>
      <c r="D344" s="779"/>
      <c r="E344" s="779"/>
      <c r="F344" s="779"/>
      <c r="G344" s="779"/>
      <c r="H344" s="779"/>
      <c r="I344" s="779"/>
      <c r="J344" s="779"/>
      <c r="K344" s="779"/>
      <c r="L344" s="779"/>
      <c r="M344" s="779"/>
      <c r="N344" s="779"/>
      <c r="O344" s="779"/>
      <c r="P344" s="779"/>
      <c r="Q344" s="779"/>
      <c r="R344" s="779"/>
      <c r="S344" s="779"/>
      <c r="T344" s="779"/>
      <c r="U344" s="779"/>
      <c r="V344" s="779"/>
      <c r="W344" s="779"/>
      <c r="X344" s="779"/>
      <c r="Y344" s="779"/>
      <c r="Z344" s="779"/>
      <c r="AA344" s="779"/>
      <c r="AB344" s="779"/>
    </row>
    <row r="345" spans="2:28" s="823" customFormat="1" ht="10.5" customHeight="1">
      <c r="B345" s="779"/>
      <c r="C345" s="779"/>
      <c r="D345" s="779"/>
      <c r="E345" s="779"/>
      <c r="F345" s="779"/>
      <c r="G345" s="779"/>
      <c r="H345" s="779"/>
      <c r="I345" s="779"/>
      <c r="J345" s="779"/>
      <c r="K345" s="779"/>
      <c r="L345" s="779"/>
      <c r="M345" s="779"/>
      <c r="N345" s="779"/>
      <c r="O345" s="779"/>
      <c r="P345" s="779"/>
      <c r="Q345" s="779"/>
      <c r="R345" s="779"/>
      <c r="S345" s="779"/>
      <c r="T345" s="779"/>
      <c r="U345" s="779"/>
      <c r="V345" s="779"/>
      <c r="W345" s="779"/>
      <c r="X345" s="779"/>
      <c r="Y345" s="779"/>
      <c r="Z345" s="779"/>
      <c r="AA345" s="779"/>
      <c r="AB345" s="779"/>
    </row>
    <row r="346" spans="2:28" s="823" customFormat="1" ht="10.5" customHeight="1">
      <c r="B346" s="779"/>
      <c r="C346" s="779"/>
      <c r="D346" s="779"/>
      <c r="E346" s="779"/>
      <c r="F346" s="779"/>
      <c r="G346" s="779"/>
      <c r="H346" s="779"/>
      <c r="I346" s="779"/>
      <c r="J346" s="779"/>
      <c r="K346" s="779"/>
      <c r="L346" s="779"/>
      <c r="M346" s="779"/>
      <c r="N346" s="779"/>
      <c r="O346" s="779"/>
      <c r="P346" s="779"/>
      <c r="Q346" s="779"/>
      <c r="R346" s="779"/>
      <c r="S346" s="779"/>
      <c r="T346" s="779"/>
      <c r="U346" s="779"/>
      <c r="V346" s="779"/>
      <c r="W346" s="779"/>
      <c r="X346" s="779"/>
      <c r="Y346" s="779"/>
      <c r="Z346" s="779"/>
      <c r="AA346" s="779"/>
      <c r="AB346" s="779"/>
    </row>
    <row r="347" spans="2:28" s="823" customFormat="1" ht="10.5" customHeight="1">
      <c r="B347" s="779"/>
      <c r="C347" s="779"/>
      <c r="D347" s="779"/>
      <c r="E347" s="779"/>
      <c r="F347" s="779"/>
      <c r="G347" s="779"/>
      <c r="H347" s="779"/>
      <c r="I347" s="779"/>
      <c r="J347" s="779"/>
      <c r="K347" s="779"/>
      <c r="L347" s="779"/>
      <c r="M347" s="779"/>
      <c r="N347" s="779"/>
      <c r="O347" s="779"/>
      <c r="P347" s="779"/>
      <c r="Q347" s="779"/>
      <c r="R347" s="779"/>
      <c r="S347" s="779"/>
      <c r="T347" s="779"/>
      <c r="U347" s="779"/>
      <c r="V347" s="779"/>
      <c r="W347" s="779"/>
      <c r="X347" s="779"/>
      <c r="Y347" s="779"/>
      <c r="Z347" s="779"/>
      <c r="AA347" s="779"/>
      <c r="AB347" s="779"/>
    </row>
    <row r="348" spans="2:28" s="823" customFormat="1" ht="10.5" customHeight="1">
      <c r="B348" s="779"/>
      <c r="C348" s="779"/>
      <c r="D348" s="779"/>
      <c r="E348" s="779"/>
      <c r="F348" s="779"/>
      <c r="G348" s="779"/>
      <c r="H348" s="779"/>
      <c r="I348" s="779"/>
      <c r="J348" s="779"/>
      <c r="K348" s="779"/>
      <c r="L348" s="779"/>
      <c r="M348" s="779"/>
      <c r="N348" s="779"/>
      <c r="O348" s="779"/>
      <c r="P348" s="779"/>
      <c r="Q348" s="779"/>
      <c r="R348" s="779"/>
      <c r="S348" s="779"/>
      <c r="T348" s="779"/>
      <c r="U348" s="779"/>
      <c r="V348" s="779"/>
      <c r="W348" s="779"/>
      <c r="X348" s="779"/>
      <c r="Y348" s="779"/>
      <c r="Z348" s="779"/>
      <c r="AA348" s="779"/>
      <c r="AB348" s="779"/>
    </row>
    <row r="349" spans="2:28" s="823" customFormat="1" ht="10.5" customHeight="1">
      <c r="B349" s="779"/>
      <c r="C349" s="779"/>
      <c r="D349" s="779"/>
      <c r="E349" s="779"/>
      <c r="F349" s="779"/>
      <c r="G349" s="779"/>
      <c r="H349" s="779"/>
      <c r="I349" s="779"/>
      <c r="J349" s="779"/>
      <c r="K349" s="779"/>
      <c r="L349" s="779"/>
      <c r="M349" s="779"/>
      <c r="N349" s="779"/>
      <c r="O349" s="779"/>
      <c r="P349" s="779"/>
      <c r="Q349" s="779"/>
      <c r="R349" s="779"/>
      <c r="S349" s="779"/>
      <c r="T349" s="779"/>
      <c r="U349" s="779"/>
      <c r="V349" s="779"/>
      <c r="W349" s="779"/>
      <c r="X349" s="779"/>
      <c r="Y349" s="779"/>
      <c r="Z349" s="779"/>
      <c r="AA349" s="779"/>
      <c r="AB349" s="779"/>
    </row>
    <row r="350" spans="2:28" s="823" customFormat="1" ht="10.5" customHeight="1">
      <c r="B350" s="779"/>
      <c r="C350" s="779"/>
      <c r="D350" s="779"/>
      <c r="E350" s="779"/>
      <c r="F350" s="779"/>
      <c r="G350" s="779"/>
      <c r="H350" s="779"/>
      <c r="I350" s="779"/>
      <c r="J350" s="779"/>
      <c r="K350" s="779"/>
      <c r="L350" s="779"/>
      <c r="M350" s="779"/>
      <c r="N350" s="779"/>
      <c r="O350" s="779"/>
      <c r="P350" s="779"/>
      <c r="Q350" s="779"/>
      <c r="R350" s="779"/>
      <c r="S350" s="779"/>
      <c r="T350" s="779"/>
      <c r="U350" s="779"/>
      <c r="V350" s="779"/>
      <c r="W350" s="779"/>
      <c r="X350" s="779"/>
      <c r="Y350" s="779"/>
      <c r="Z350" s="779"/>
      <c r="AA350" s="779"/>
      <c r="AB350" s="779"/>
    </row>
    <row r="351" spans="2:28" s="823" customFormat="1" ht="10.5" customHeight="1">
      <c r="B351" s="779"/>
      <c r="C351" s="779"/>
      <c r="D351" s="779"/>
      <c r="E351" s="779"/>
      <c r="F351" s="779"/>
      <c r="G351" s="779"/>
      <c r="H351" s="779"/>
      <c r="I351" s="779"/>
      <c r="J351" s="779"/>
      <c r="K351" s="779"/>
      <c r="L351" s="779"/>
      <c r="M351" s="779"/>
      <c r="N351" s="779"/>
      <c r="O351" s="779"/>
      <c r="P351" s="779"/>
      <c r="Q351" s="779"/>
      <c r="R351" s="779"/>
      <c r="S351" s="779"/>
      <c r="T351" s="779"/>
      <c r="U351" s="779"/>
      <c r="V351" s="779"/>
      <c r="W351" s="779"/>
      <c r="X351" s="779"/>
      <c r="Y351" s="779"/>
      <c r="Z351" s="779"/>
      <c r="AA351" s="779"/>
      <c r="AB351" s="779"/>
    </row>
    <row r="352" spans="2:28" s="823" customFormat="1" ht="10.5" customHeight="1">
      <c r="B352" s="779"/>
      <c r="C352" s="779"/>
      <c r="D352" s="779"/>
      <c r="E352" s="779"/>
      <c r="F352" s="779"/>
      <c r="G352" s="779"/>
      <c r="H352" s="779"/>
      <c r="I352" s="779"/>
      <c r="J352" s="779"/>
      <c r="K352" s="779"/>
      <c r="L352" s="779"/>
      <c r="M352" s="779"/>
      <c r="N352" s="779"/>
      <c r="O352" s="779"/>
      <c r="P352" s="779"/>
      <c r="Q352" s="779"/>
      <c r="R352" s="779"/>
      <c r="S352" s="779"/>
      <c r="T352" s="779"/>
      <c r="U352" s="779"/>
      <c r="V352" s="779"/>
      <c r="W352" s="779"/>
      <c r="X352" s="779"/>
      <c r="Y352" s="779"/>
      <c r="Z352" s="779"/>
      <c r="AA352" s="779"/>
      <c r="AB352" s="779"/>
    </row>
    <row r="353" spans="2:28" s="823" customFormat="1" ht="10.5" customHeight="1">
      <c r="B353" s="779"/>
      <c r="C353" s="779"/>
      <c r="D353" s="779"/>
      <c r="E353" s="779"/>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79"/>
    </row>
    <row r="354" spans="2:28" s="823" customFormat="1" ht="10.5" customHeight="1">
      <c r="B354" s="779"/>
      <c r="C354" s="779"/>
      <c r="D354" s="779"/>
      <c r="E354" s="779"/>
      <c r="F354" s="779"/>
      <c r="G354" s="779"/>
      <c r="H354" s="779"/>
      <c r="I354" s="779"/>
      <c r="J354" s="779"/>
      <c r="K354" s="779"/>
      <c r="L354" s="779"/>
      <c r="M354" s="779"/>
      <c r="N354" s="779"/>
      <c r="O354" s="779"/>
      <c r="P354" s="779"/>
      <c r="Q354" s="779"/>
      <c r="R354" s="779"/>
      <c r="S354" s="779"/>
      <c r="T354" s="779"/>
      <c r="U354" s="779"/>
      <c r="V354" s="779"/>
      <c r="W354" s="779"/>
      <c r="X354" s="779"/>
      <c r="Y354" s="779"/>
      <c r="Z354" s="779"/>
      <c r="AA354" s="779"/>
      <c r="AB354" s="779"/>
    </row>
    <row r="355" spans="2:28" s="823" customFormat="1" ht="10.5" customHeight="1">
      <c r="B355" s="779"/>
      <c r="C355" s="779"/>
      <c r="D355" s="779"/>
      <c r="E355" s="779"/>
      <c r="F355" s="779"/>
      <c r="G355" s="779"/>
      <c r="H355" s="779"/>
      <c r="I355" s="779"/>
      <c r="J355" s="779"/>
      <c r="K355" s="779"/>
      <c r="L355" s="779"/>
      <c r="M355" s="779"/>
      <c r="N355" s="779"/>
      <c r="O355" s="779"/>
      <c r="P355" s="779"/>
      <c r="Q355" s="779"/>
      <c r="R355" s="779"/>
      <c r="S355" s="779"/>
      <c r="T355" s="779"/>
      <c r="U355" s="779"/>
      <c r="V355" s="779"/>
      <c r="W355" s="779"/>
      <c r="X355" s="779"/>
      <c r="Y355" s="779"/>
      <c r="Z355" s="779"/>
      <c r="AA355" s="779"/>
      <c r="AB355" s="779"/>
    </row>
    <row r="356" spans="2:28" s="823" customFormat="1" ht="10.5" customHeight="1">
      <c r="B356" s="779"/>
      <c r="C356" s="779"/>
      <c r="D356" s="779"/>
      <c r="E356" s="779"/>
      <c r="F356" s="779"/>
      <c r="G356" s="779"/>
      <c r="H356" s="779"/>
      <c r="I356" s="779"/>
      <c r="J356" s="779"/>
      <c r="K356" s="779"/>
      <c r="L356" s="779"/>
      <c r="M356" s="779"/>
      <c r="N356" s="779"/>
      <c r="O356" s="779"/>
      <c r="P356" s="779"/>
      <c r="Q356" s="779"/>
      <c r="R356" s="779"/>
      <c r="S356" s="779"/>
      <c r="T356" s="779"/>
      <c r="U356" s="779"/>
      <c r="V356" s="779"/>
      <c r="W356" s="779"/>
      <c r="X356" s="779"/>
      <c r="Y356" s="779"/>
      <c r="Z356" s="779"/>
      <c r="AA356" s="779"/>
      <c r="AB356" s="779"/>
    </row>
    <row r="357" spans="2:28" s="823" customFormat="1" ht="10.5" customHeight="1">
      <c r="B357" s="779"/>
      <c r="C357" s="779"/>
      <c r="D357" s="779"/>
      <c r="E357" s="779"/>
      <c r="F357" s="779"/>
      <c r="G357" s="779"/>
      <c r="H357" s="779"/>
      <c r="I357" s="779"/>
      <c r="J357" s="779"/>
      <c r="K357" s="779"/>
      <c r="L357" s="779"/>
      <c r="M357" s="779"/>
      <c r="N357" s="779"/>
      <c r="O357" s="779"/>
      <c r="P357" s="779"/>
      <c r="Q357" s="779"/>
      <c r="R357" s="779"/>
      <c r="S357" s="779"/>
      <c r="T357" s="779"/>
      <c r="U357" s="779"/>
      <c r="V357" s="779"/>
      <c r="W357" s="779"/>
      <c r="X357" s="779"/>
      <c r="Y357" s="779"/>
      <c r="Z357" s="779"/>
      <c r="AA357" s="779"/>
      <c r="AB357" s="779"/>
    </row>
    <row r="358" spans="2:28" s="823" customFormat="1" ht="10.5" customHeight="1">
      <c r="B358" s="779"/>
      <c r="C358" s="779"/>
      <c r="D358" s="779"/>
      <c r="E358" s="779"/>
      <c r="F358" s="779"/>
      <c r="G358" s="779"/>
      <c r="H358" s="779"/>
      <c r="I358" s="779"/>
      <c r="J358" s="779"/>
      <c r="K358" s="779"/>
      <c r="L358" s="779"/>
      <c r="M358" s="779"/>
      <c r="N358" s="779"/>
      <c r="O358" s="779"/>
      <c r="P358" s="779"/>
      <c r="Q358" s="779"/>
      <c r="R358" s="779"/>
      <c r="S358" s="779"/>
      <c r="T358" s="779"/>
      <c r="U358" s="779"/>
      <c r="V358" s="779"/>
      <c r="W358" s="779"/>
      <c r="X358" s="779"/>
      <c r="Y358" s="779"/>
      <c r="Z358" s="779"/>
      <c r="AA358" s="779"/>
      <c r="AB358" s="779"/>
    </row>
    <row r="359" spans="2:28" s="823" customFormat="1" ht="10.5" customHeight="1">
      <c r="B359" s="779"/>
      <c r="C359" s="779"/>
      <c r="D359" s="779"/>
      <c r="E359" s="779"/>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79"/>
    </row>
    <row r="360" spans="2:28" s="823" customFormat="1" ht="10.5" customHeight="1">
      <c r="B360" s="779"/>
      <c r="C360" s="779"/>
      <c r="D360" s="779"/>
      <c r="E360" s="779"/>
      <c r="F360" s="779"/>
      <c r="G360" s="779"/>
      <c r="H360" s="779"/>
      <c r="I360" s="779"/>
      <c r="J360" s="779"/>
      <c r="K360" s="779"/>
      <c r="L360" s="779"/>
      <c r="M360" s="779"/>
      <c r="N360" s="779"/>
      <c r="O360" s="779"/>
      <c r="P360" s="779"/>
      <c r="Q360" s="779"/>
      <c r="R360" s="779"/>
      <c r="S360" s="779"/>
      <c r="T360" s="779"/>
      <c r="U360" s="779"/>
      <c r="V360" s="779"/>
      <c r="W360" s="779"/>
      <c r="X360" s="779"/>
      <c r="Y360" s="779"/>
      <c r="Z360" s="779"/>
      <c r="AA360" s="779"/>
      <c r="AB360" s="779"/>
    </row>
  </sheetData>
  <sheetProtection/>
  <mergeCells count="11">
    <mergeCell ref="J2:R4"/>
    <mergeCell ref="S2:Y2"/>
    <mergeCell ref="A7:A9"/>
    <mergeCell ref="B7:R7"/>
    <mergeCell ref="B8:F8"/>
    <mergeCell ref="H8:L8"/>
    <mergeCell ref="N8:R8"/>
    <mergeCell ref="A43:AD43"/>
    <mergeCell ref="A44:R44"/>
    <mergeCell ref="A46:N46"/>
    <mergeCell ref="A48:N48"/>
  </mergeCells>
  <printOptions/>
  <pageMargins left="0.31496062992125984" right="0.31496062992125984" top="0.35433070866141736" bottom="0.15748031496062992" header="0.31496062992125984" footer="0.31496062992125984"/>
  <pageSetup horizontalDpi="600" verticalDpi="600" orientation="portrait" paperSize="9" scale="97" r:id="rId1"/>
</worksheet>
</file>

<file path=xl/worksheets/sheet29.xml><?xml version="1.0" encoding="utf-8"?>
<worksheet xmlns="http://schemas.openxmlformats.org/spreadsheetml/2006/main" xmlns:r="http://schemas.openxmlformats.org/officeDocument/2006/relationships">
  <dimension ref="A1:AH40"/>
  <sheetViews>
    <sheetView showGridLines="0" zoomScalePageLayoutView="0" workbookViewId="0" topLeftCell="A1">
      <selection activeCell="A1" sqref="A1:G1"/>
    </sheetView>
  </sheetViews>
  <sheetFormatPr defaultColWidth="8.33203125" defaultRowHeight="11.25"/>
  <cols>
    <col min="1" max="1" width="35" style="845" customWidth="1"/>
    <col min="2" max="2" width="2.5" style="845" customWidth="1"/>
    <col min="3" max="3" width="7.66015625" style="811" customWidth="1"/>
    <col min="4" max="4" width="0.82421875" style="811" customWidth="1"/>
    <col min="5" max="5" width="9" style="811" customWidth="1"/>
    <col min="6" max="6" width="0.82421875" style="811" customWidth="1"/>
    <col min="7" max="7" width="8.66015625" style="811" customWidth="1"/>
    <col min="8" max="8" width="0.82421875" style="811" customWidth="1"/>
    <col min="9" max="9" width="10.66015625" style="811" customWidth="1"/>
    <col min="10" max="10" width="0.82421875" style="811" customWidth="1"/>
    <col min="11" max="11" width="7.33203125" style="811" customWidth="1"/>
    <col min="12" max="12" width="0.82421875" style="811" customWidth="1"/>
    <col min="13" max="13" width="9" style="811" customWidth="1"/>
    <col min="14" max="14" width="0.82421875" style="811" customWidth="1"/>
    <col min="15" max="15" width="8.66015625" style="811" customWidth="1"/>
    <col min="16" max="16" width="0.82421875" style="811" customWidth="1"/>
    <col min="17" max="17" width="10.33203125" style="811" customWidth="1"/>
    <col min="18" max="18" width="0.82421875" style="811" customWidth="1"/>
    <col min="19" max="19" width="7.5" style="811" customWidth="1"/>
    <col min="20" max="20" width="0.82421875" style="811" customWidth="1"/>
    <col min="21" max="21" width="9" style="811" customWidth="1"/>
    <col min="22" max="22" width="0.82421875" style="811" customWidth="1"/>
    <col min="23" max="23" width="8.33203125" style="811" customWidth="1"/>
    <col min="24" max="24" width="0.82421875" style="811" customWidth="1"/>
    <col min="25" max="25" width="10.66015625" style="811" customWidth="1"/>
    <col min="26" max="26" width="0.82421875" style="811" customWidth="1"/>
    <col min="27" max="16384" width="8.33203125" style="811" customWidth="1"/>
  </cols>
  <sheetData>
    <row r="1" spans="1:25" ht="19.5" customHeight="1">
      <c r="A1" s="1239" t="s">
        <v>472</v>
      </c>
      <c r="B1" s="1239"/>
      <c r="C1" s="1239"/>
      <c r="D1" s="1239"/>
      <c r="E1" s="1239"/>
      <c r="F1" s="1239"/>
      <c r="G1" s="1239"/>
      <c r="H1" s="824"/>
      <c r="I1" s="824"/>
      <c r="J1" s="825"/>
      <c r="K1" s="825"/>
      <c r="L1" s="825"/>
      <c r="M1" s="825"/>
      <c r="N1" s="825"/>
      <c r="O1" s="826" t="s">
        <v>508</v>
      </c>
      <c r="Q1" s="827"/>
      <c r="R1" s="824"/>
      <c r="S1" s="824"/>
      <c r="T1" s="824"/>
      <c r="U1" s="824"/>
      <c r="V1" s="824"/>
      <c r="W1" s="824"/>
      <c r="X1" s="824"/>
      <c r="Y1" s="824"/>
    </row>
    <row r="2" spans="1:25" ht="12" customHeight="1">
      <c r="A2" s="1319"/>
      <c r="B2" s="1319"/>
      <c r="C2" s="1319"/>
      <c r="D2" s="1319"/>
      <c r="E2" s="1319"/>
      <c r="F2" s="1319"/>
      <c r="G2" s="1319"/>
      <c r="H2" s="1320"/>
      <c r="I2" s="1320"/>
      <c r="J2" s="825"/>
      <c r="K2" s="825"/>
      <c r="L2" s="825"/>
      <c r="M2" s="825"/>
      <c r="N2" s="825"/>
      <c r="O2" s="826"/>
      <c r="Q2" s="827"/>
      <c r="R2" s="1320"/>
      <c r="S2" s="1320"/>
      <c r="T2" s="1320"/>
      <c r="U2" s="1320"/>
      <c r="V2" s="1320"/>
      <c r="W2" s="1320"/>
      <c r="X2" s="1320"/>
      <c r="Y2" s="1320"/>
    </row>
    <row r="3" spans="1:25" ht="60.75" customHeight="1">
      <c r="A3" s="828"/>
      <c r="B3" s="828"/>
      <c r="C3" s="829"/>
      <c r="D3" s="829"/>
      <c r="E3" s="830"/>
      <c r="F3" s="830"/>
      <c r="G3" s="825"/>
      <c r="H3" s="825"/>
      <c r="I3" s="825"/>
      <c r="J3" s="825"/>
      <c r="K3" s="825"/>
      <c r="L3" s="825"/>
      <c r="M3" s="831"/>
      <c r="N3" s="831"/>
      <c r="O3" s="1275" t="s">
        <v>509</v>
      </c>
      <c r="P3" s="1276"/>
      <c r="Q3" s="1276"/>
      <c r="R3" s="1276"/>
      <c r="S3" s="1276"/>
      <c r="T3" s="1276"/>
      <c r="U3" s="1276"/>
      <c r="V3" s="1276"/>
      <c r="W3" s="1276"/>
      <c r="X3" s="1276"/>
      <c r="Y3" s="1276"/>
    </row>
    <row r="4" spans="1:18" ht="15" customHeight="1">
      <c r="A4" s="828"/>
      <c r="B4" s="828"/>
      <c r="C4" s="829"/>
      <c r="D4" s="829"/>
      <c r="E4" s="830"/>
      <c r="F4" s="830"/>
      <c r="G4" s="832"/>
      <c r="H4" s="832"/>
      <c r="I4" s="832"/>
      <c r="J4" s="832"/>
      <c r="K4" s="832"/>
      <c r="L4" s="832"/>
      <c r="M4" s="832"/>
      <c r="N4" s="832"/>
      <c r="O4" s="832"/>
      <c r="P4" s="833"/>
      <c r="Q4" s="833"/>
      <c r="R4" s="833"/>
    </row>
    <row r="5" spans="1:18" ht="15" customHeight="1">
      <c r="A5" s="828"/>
      <c r="B5" s="828"/>
      <c r="C5" s="829"/>
      <c r="D5" s="829"/>
      <c r="E5" s="830"/>
      <c r="F5" s="830"/>
      <c r="G5" s="829"/>
      <c r="H5" s="829"/>
      <c r="I5" s="829"/>
      <c r="J5" s="829"/>
      <c r="K5" s="829"/>
      <c r="L5" s="829"/>
      <c r="P5" s="829"/>
      <c r="Q5" s="829"/>
      <c r="R5" s="829"/>
    </row>
    <row r="6" spans="1:30" ht="15" customHeight="1" thickBot="1">
      <c r="A6" s="1277"/>
      <c r="B6" s="828"/>
      <c r="C6" s="1278" t="s">
        <v>570</v>
      </c>
      <c r="D6" s="1279"/>
      <c r="E6" s="1279"/>
      <c r="F6" s="1279"/>
      <c r="G6" s="1279"/>
      <c r="H6" s="1279"/>
      <c r="I6" s="1279"/>
      <c r="J6" s="1279"/>
      <c r="K6" s="1279"/>
      <c r="L6" s="1279"/>
      <c r="M6" s="1279"/>
      <c r="N6" s="1279"/>
      <c r="O6" s="1279"/>
      <c r="P6" s="834"/>
      <c r="Q6" s="834"/>
      <c r="R6" s="834"/>
      <c r="S6" s="835"/>
      <c r="T6" s="835"/>
      <c r="U6" s="835"/>
      <c r="V6" s="835"/>
      <c r="W6" s="835"/>
      <c r="X6" s="835"/>
      <c r="Y6" s="835"/>
      <c r="Z6" s="835"/>
      <c r="AA6" s="835"/>
      <c r="AB6" s="836"/>
      <c r="AC6" s="836"/>
      <c r="AD6" s="836"/>
    </row>
    <row r="7" spans="1:30" ht="29.25" customHeight="1" thickBot="1">
      <c r="A7" s="1277"/>
      <c r="B7" s="828"/>
      <c r="C7" s="1280" t="s">
        <v>500</v>
      </c>
      <c r="D7" s="1280"/>
      <c r="E7" s="1280"/>
      <c r="F7" s="1280"/>
      <c r="G7" s="1281"/>
      <c r="H7" s="1282"/>
      <c r="I7" s="1282"/>
      <c r="J7" s="837"/>
      <c r="K7" s="1280" t="s">
        <v>510</v>
      </c>
      <c r="L7" s="1280"/>
      <c r="M7" s="1280"/>
      <c r="N7" s="1280"/>
      <c r="O7" s="1281"/>
      <c r="P7" s="1282"/>
      <c r="Q7" s="1282"/>
      <c r="R7" s="838"/>
      <c r="S7" s="1280" t="s">
        <v>511</v>
      </c>
      <c r="T7" s="1280"/>
      <c r="U7" s="1280"/>
      <c r="V7" s="1280"/>
      <c r="W7" s="1281"/>
      <c r="X7" s="1282"/>
      <c r="Y7" s="1282"/>
      <c r="Z7" s="1271"/>
      <c r="AA7" s="1271"/>
      <c r="AB7" s="1271"/>
      <c r="AC7" s="1271"/>
      <c r="AD7" s="1272"/>
    </row>
    <row r="8" spans="1:30" ht="39" customHeight="1">
      <c r="A8" s="1277"/>
      <c r="B8" s="828"/>
      <c r="C8" s="839" t="s">
        <v>512</v>
      </c>
      <c r="D8" s="840"/>
      <c r="E8" s="839" t="s">
        <v>577</v>
      </c>
      <c r="F8" s="840"/>
      <c r="G8" s="839" t="s">
        <v>578</v>
      </c>
      <c r="H8" s="841"/>
      <c r="I8" s="839" t="s">
        <v>506</v>
      </c>
      <c r="J8" s="842"/>
      <c r="K8" s="839" t="s">
        <v>512</v>
      </c>
      <c r="L8" s="840"/>
      <c r="M8" s="839" t="s">
        <v>579</v>
      </c>
      <c r="N8" s="840"/>
      <c r="O8" s="839" t="s">
        <v>514</v>
      </c>
      <c r="P8" s="841"/>
      <c r="Q8" s="839" t="s">
        <v>506</v>
      </c>
      <c r="R8" s="843"/>
      <c r="S8" s="839" t="s">
        <v>512</v>
      </c>
      <c r="T8" s="840"/>
      <c r="U8" s="839" t="s">
        <v>513</v>
      </c>
      <c r="V8" s="840"/>
      <c r="W8" s="839" t="s">
        <v>514</v>
      </c>
      <c r="X8" s="841"/>
      <c r="Y8" s="839" t="s">
        <v>506</v>
      </c>
      <c r="Z8" s="844"/>
      <c r="AA8" s="842"/>
      <c r="AB8" s="844"/>
      <c r="AC8" s="842"/>
      <c r="AD8" s="844"/>
    </row>
    <row r="9" spans="3:30" ht="12" customHeight="1">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36"/>
      <c r="AC9" s="836"/>
      <c r="AD9" s="836"/>
    </row>
    <row r="10" spans="1:34" ht="12" customHeight="1">
      <c r="A10" s="828" t="s">
        <v>503</v>
      </c>
      <c r="B10" s="828"/>
      <c r="C10" s="846">
        <v>26952</v>
      </c>
      <c r="D10" s="846">
        <v>0</v>
      </c>
      <c r="E10" s="846">
        <v>3029</v>
      </c>
      <c r="F10" s="846">
        <v>0</v>
      </c>
      <c r="G10" s="846">
        <v>13103</v>
      </c>
      <c r="H10" s="846">
        <v>0</v>
      </c>
      <c r="I10" s="846">
        <v>10820</v>
      </c>
      <c r="J10" s="846">
        <v>0</v>
      </c>
      <c r="K10" s="847">
        <v>19965</v>
      </c>
      <c r="L10" s="846">
        <v>0</v>
      </c>
      <c r="M10" s="846">
        <v>2258</v>
      </c>
      <c r="N10" s="846">
        <v>0</v>
      </c>
      <c r="O10" s="846">
        <v>8851</v>
      </c>
      <c r="Q10" s="846">
        <v>8856</v>
      </c>
      <c r="R10" s="846"/>
      <c r="S10" s="846">
        <v>14153</v>
      </c>
      <c r="T10" s="846">
        <v>0</v>
      </c>
      <c r="U10" s="846">
        <v>1729</v>
      </c>
      <c r="V10" s="846">
        <v>0</v>
      </c>
      <c r="W10" s="848">
        <v>7513</v>
      </c>
      <c r="Y10" s="848">
        <v>4911</v>
      </c>
      <c r="AA10" s="849"/>
      <c r="AB10" s="848"/>
      <c r="AC10" s="848"/>
      <c r="AD10" s="848"/>
      <c r="AE10" s="848"/>
      <c r="AG10" s="849"/>
      <c r="AH10" s="849"/>
    </row>
    <row r="11" spans="1:34" ht="12" customHeight="1">
      <c r="A11" s="828"/>
      <c r="B11" s="828"/>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f>SUM(Z12:Z37)</f>
        <v>0</v>
      </c>
      <c r="AA11" s="849"/>
      <c r="AB11" s="848"/>
      <c r="AC11" s="848"/>
      <c r="AD11" s="848"/>
      <c r="AE11" s="848"/>
      <c r="AG11" s="849"/>
      <c r="AH11" s="849"/>
    </row>
    <row r="12" spans="1:34" ht="18" customHeight="1">
      <c r="A12" s="851" t="s">
        <v>247</v>
      </c>
      <c r="B12" s="851"/>
      <c r="C12" s="852">
        <v>120</v>
      </c>
      <c r="D12" s="852">
        <v>0</v>
      </c>
      <c r="E12" s="853">
        <v>0</v>
      </c>
      <c r="F12" s="852">
        <v>0</v>
      </c>
      <c r="G12" s="852">
        <v>43</v>
      </c>
      <c r="H12" s="852">
        <v>0</v>
      </c>
      <c r="I12" s="852">
        <v>77</v>
      </c>
      <c r="J12" s="852">
        <v>0</v>
      </c>
      <c r="K12" s="852">
        <v>77</v>
      </c>
      <c r="L12" s="852">
        <v>0</v>
      </c>
      <c r="M12" s="853">
        <v>0</v>
      </c>
      <c r="N12" s="852">
        <v>0</v>
      </c>
      <c r="O12" s="852">
        <v>34</v>
      </c>
      <c r="P12" s="852"/>
      <c r="Q12" s="852">
        <v>43</v>
      </c>
      <c r="R12" s="852"/>
      <c r="S12" s="852">
        <v>55</v>
      </c>
      <c r="T12" s="852">
        <v>0</v>
      </c>
      <c r="U12" s="852">
        <v>6</v>
      </c>
      <c r="V12" s="852">
        <v>0</v>
      </c>
      <c r="W12" s="852">
        <v>21</v>
      </c>
      <c r="X12" s="852"/>
      <c r="Y12" s="852">
        <v>28</v>
      </c>
      <c r="Z12" s="811">
        <v>0</v>
      </c>
      <c r="AA12" s="849"/>
      <c r="AB12" s="848"/>
      <c r="AC12" s="848"/>
      <c r="AD12" s="848"/>
      <c r="AE12" s="848"/>
      <c r="AG12" s="849"/>
      <c r="AH12" s="849"/>
    </row>
    <row r="13" spans="1:34" ht="18" customHeight="1">
      <c r="A13" s="851" t="s">
        <v>248</v>
      </c>
      <c r="B13" s="851"/>
      <c r="C13" s="852">
        <v>1577</v>
      </c>
      <c r="D13" s="852">
        <v>0</v>
      </c>
      <c r="E13" s="852">
        <v>42</v>
      </c>
      <c r="F13" s="852">
        <v>0</v>
      </c>
      <c r="G13" s="852">
        <v>1094</v>
      </c>
      <c r="H13" s="852">
        <v>0</v>
      </c>
      <c r="I13" s="852">
        <v>441</v>
      </c>
      <c r="J13" s="852">
        <v>0</v>
      </c>
      <c r="K13" s="852">
        <v>1022</v>
      </c>
      <c r="L13" s="852">
        <v>0</v>
      </c>
      <c r="M13" s="852">
        <v>42</v>
      </c>
      <c r="N13" s="852">
        <v>0</v>
      </c>
      <c r="O13" s="852">
        <v>726</v>
      </c>
      <c r="P13" s="852"/>
      <c r="Q13" s="852">
        <v>254</v>
      </c>
      <c r="R13" s="852"/>
      <c r="S13" s="852">
        <v>853</v>
      </c>
      <c r="T13" s="852">
        <v>0</v>
      </c>
      <c r="U13" s="852">
        <v>143</v>
      </c>
      <c r="V13" s="852">
        <v>0</v>
      </c>
      <c r="W13" s="852">
        <v>517</v>
      </c>
      <c r="X13" s="852"/>
      <c r="Y13" s="852">
        <v>193</v>
      </c>
      <c r="Z13" s="811">
        <v>0</v>
      </c>
      <c r="AA13" s="849"/>
      <c r="AB13" s="848"/>
      <c r="AC13" s="848"/>
      <c r="AD13" s="848"/>
      <c r="AE13" s="848"/>
      <c r="AG13" s="849"/>
      <c r="AH13" s="849"/>
    </row>
    <row r="14" spans="1:34" ht="18" customHeight="1">
      <c r="A14" s="851" t="s">
        <v>249</v>
      </c>
      <c r="B14" s="851"/>
      <c r="C14" s="852">
        <v>7302</v>
      </c>
      <c r="D14" s="852">
        <v>0</v>
      </c>
      <c r="E14" s="852">
        <v>732</v>
      </c>
      <c r="F14" s="852">
        <v>0</v>
      </c>
      <c r="G14" s="852">
        <v>3415</v>
      </c>
      <c r="H14" s="852">
        <v>0</v>
      </c>
      <c r="I14" s="852">
        <v>3155</v>
      </c>
      <c r="J14" s="852">
        <v>0</v>
      </c>
      <c r="K14" s="852">
        <v>4987</v>
      </c>
      <c r="L14" s="852">
        <v>0</v>
      </c>
      <c r="M14" s="852">
        <v>510</v>
      </c>
      <c r="N14" s="852">
        <v>0</v>
      </c>
      <c r="O14" s="852">
        <v>2169</v>
      </c>
      <c r="P14" s="852"/>
      <c r="Q14" s="852">
        <v>2308</v>
      </c>
      <c r="R14" s="852"/>
      <c r="S14" s="852">
        <v>3364</v>
      </c>
      <c r="T14" s="852">
        <v>0</v>
      </c>
      <c r="U14" s="852">
        <v>308</v>
      </c>
      <c r="V14" s="852">
        <v>0</v>
      </c>
      <c r="W14" s="852">
        <v>1874</v>
      </c>
      <c r="X14" s="852"/>
      <c r="Y14" s="852">
        <v>1182</v>
      </c>
      <c r="Z14" s="811">
        <v>0</v>
      </c>
      <c r="AA14" s="849"/>
      <c r="AB14" s="848"/>
      <c r="AC14" s="848"/>
      <c r="AD14" s="848"/>
      <c r="AE14" s="848"/>
      <c r="AG14" s="849"/>
      <c r="AH14" s="849"/>
    </row>
    <row r="15" spans="1:34" ht="18" customHeight="1">
      <c r="A15" s="851" t="s">
        <v>250</v>
      </c>
      <c r="B15" s="851"/>
      <c r="C15" s="852">
        <v>562</v>
      </c>
      <c r="D15" s="852">
        <v>0</v>
      </c>
      <c r="E15" s="852">
        <v>135</v>
      </c>
      <c r="F15" s="852">
        <v>0</v>
      </c>
      <c r="G15" s="852">
        <v>402</v>
      </c>
      <c r="H15" s="852">
        <v>0</v>
      </c>
      <c r="I15" s="852">
        <v>25</v>
      </c>
      <c r="J15" s="852">
        <v>0</v>
      </c>
      <c r="K15" s="852">
        <v>540</v>
      </c>
      <c r="L15" s="852">
        <v>0</v>
      </c>
      <c r="M15" s="852">
        <v>135</v>
      </c>
      <c r="N15" s="852">
        <v>0</v>
      </c>
      <c r="O15" s="852">
        <v>390</v>
      </c>
      <c r="P15" s="852"/>
      <c r="Q15" s="852">
        <v>15</v>
      </c>
      <c r="R15" s="852"/>
      <c r="S15" s="852">
        <v>34</v>
      </c>
      <c r="T15" s="852">
        <v>0</v>
      </c>
      <c r="U15" s="852">
        <v>0</v>
      </c>
      <c r="V15" s="852">
        <v>0</v>
      </c>
      <c r="W15" s="852">
        <v>24</v>
      </c>
      <c r="X15" s="852"/>
      <c r="Y15" s="852">
        <v>10</v>
      </c>
      <c r="Z15" s="811">
        <v>0</v>
      </c>
      <c r="AA15" s="849"/>
      <c r="AB15" s="848"/>
      <c r="AC15" s="848"/>
      <c r="AD15" s="848"/>
      <c r="AE15" s="848"/>
      <c r="AG15" s="849"/>
      <c r="AH15" s="849"/>
    </row>
    <row r="16" spans="1:34" ht="18" customHeight="1">
      <c r="A16" s="851" t="s">
        <v>251</v>
      </c>
      <c r="B16" s="851"/>
      <c r="C16" s="852">
        <v>224</v>
      </c>
      <c r="D16" s="852">
        <v>0</v>
      </c>
      <c r="E16" s="852">
        <v>80</v>
      </c>
      <c r="F16" s="852">
        <v>0</v>
      </c>
      <c r="G16" s="852">
        <v>73</v>
      </c>
      <c r="H16" s="852">
        <v>0</v>
      </c>
      <c r="I16" s="852">
        <v>71</v>
      </c>
      <c r="J16" s="852">
        <v>0</v>
      </c>
      <c r="K16" s="852">
        <v>182</v>
      </c>
      <c r="L16" s="852">
        <v>0</v>
      </c>
      <c r="M16" s="852">
        <v>62</v>
      </c>
      <c r="N16" s="852">
        <v>0</v>
      </c>
      <c r="O16" s="852">
        <v>59</v>
      </c>
      <c r="P16" s="852"/>
      <c r="Q16" s="852">
        <v>61</v>
      </c>
      <c r="R16" s="852"/>
      <c r="S16" s="852">
        <v>67</v>
      </c>
      <c r="T16" s="852">
        <v>0</v>
      </c>
      <c r="U16" s="852">
        <v>29</v>
      </c>
      <c r="V16" s="852">
        <v>0</v>
      </c>
      <c r="W16" s="852">
        <v>20</v>
      </c>
      <c r="X16" s="852"/>
      <c r="Y16" s="852">
        <v>18</v>
      </c>
      <c r="Z16" s="811">
        <v>0</v>
      </c>
      <c r="AA16" s="849"/>
      <c r="AB16" s="848"/>
      <c r="AC16" s="848"/>
      <c r="AD16" s="848"/>
      <c r="AE16" s="848"/>
      <c r="AG16" s="849"/>
      <c r="AH16" s="849"/>
    </row>
    <row r="17" spans="1:34" ht="18" customHeight="1">
      <c r="A17" s="851" t="s">
        <v>252</v>
      </c>
      <c r="B17" s="851"/>
      <c r="C17" s="852">
        <v>117</v>
      </c>
      <c r="D17" s="852">
        <v>0</v>
      </c>
      <c r="E17" s="852">
        <v>58</v>
      </c>
      <c r="F17" s="852">
        <v>0</v>
      </c>
      <c r="G17" s="852">
        <v>25</v>
      </c>
      <c r="H17" s="852">
        <v>0</v>
      </c>
      <c r="I17" s="852">
        <v>34</v>
      </c>
      <c r="J17" s="852">
        <v>0</v>
      </c>
      <c r="K17" s="852">
        <v>83</v>
      </c>
      <c r="L17" s="852">
        <v>0</v>
      </c>
      <c r="M17" s="852">
        <v>32</v>
      </c>
      <c r="N17" s="852">
        <v>0</v>
      </c>
      <c r="O17" s="852">
        <v>17</v>
      </c>
      <c r="P17" s="852"/>
      <c r="Q17" s="852">
        <v>34</v>
      </c>
      <c r="R17" s="852"/>
      <c r="S17" s="852">
        <v>438</v>
      </c>
      <c r="T17" s="852">
        <v>0</v>
      </c>
      <c r="U17" s="852">
        <v>148</v>
      </c>
      <c r="V17" s="852">
        <v>0</v>
      </c>
      <c r="W17" s="852">
        <v>282</v>
      </c>
      <c r="X17" s="852"/>
      <c r="Y17" s="852">
        <v>8</v>
      </c>
      <c r="Z17" s="811">
        <v>0</v>
      </c>
      <c r="AA17" s="849"/>
      <c r="AB17" s="848"/>
      <c r="AC17" s="848"/>
      <c r="AD17" s="848"/>
      <c r="AE17" s="848"/>
      <c r="AG17" s="849"/>
      <c r="AH17" s="849"/>
    </row>
    <row r="18" spans="1:34" ht="18" customHeight="1">
      <c r="A18" s="851" t="s">
        <v>255</v>
      </c>
      <c r="B18" s="851"/>
      <c r="C18" s="852">
        <v>7158</v>
      </c>
      <c r="D18" s="852">
        <v>0</v>
      </c>
      <c r="E18" s="852">
        <v>463</v>
      </c>
      <c r="F18" s="852">
        <v>0</v>
      </c>
      <c r="G18" s="852">
        <v>4370</v>
      </c>
      <c r="H18" s="852">
        <v>0</v>
      </c>
      <c r="I18" s="852">
        <v>2325</v>
      </c>
      <c r="J18" s="852">
        <v>0</v>
      </c>
      <c r="K18" s="852">
        <v>4964</v>
      </c>
      <c r="L18" s="852">
        <v>0</v>
      </c>
      <c r="M18" s="852">
        <v>380</v>
      </c>
      <c r="N18" s="852">
        <v>0</v>
      </c>
      <c r="O18" s="852">
        <v>2751</v>
      </c>
      <c r="P18" s="852"/>
      <c r="Q18" s="852">
        <v>1833</v>
      </c>
      <c r="R18" s="852"/>
      <c r="S18" s="852">
        <v>3374</v>
      </c>
      <c r="T18" s="852">
        <v>0</v>
      </c>
      <c r="U18" s="852">
        <v>126</v>
      </c>
      <c r="V18" s="852">
        <v>0</v>
      </c>
      <c r="W18" s="852">
        <v>2500</v>
      </c>
      <c r="X18" s="852"/>
      <c r="Y18" s="852">
        <v>748</v>
      </c>
      <c r="Z18" s="811">
        <v>0</v>
      </c>
      <c r="AA18" s="849"/>
      <c r="AB18" s="848"/>
      <c r="AC18" s="848"/>
      <c r="AD18" s="848"/>
      <c r="AE18" s="848"/>
      <c r="AG18" s="849"/>
      <c r="AH18" s="849"/>
    </row>
    <row r="19" spans="1:34" ht="18" customHeight="1">
      <c r="A19" s="851" t="s">
        <v>253</v>
      </c>
      <c r="B19" s="851"/>
      <c r="C19" s="852">
        <v>397</v>
      </c>
      <c r="D19" s="852">
        <v>0</v>
      </c>
      <c r="E19" s="852">
        <v>80</v>
      </c>
      <c r="F19" s="852">
        <v>0</v>
      </c>
      <c r="G19" s="852">
        <v>241</v>
      </c>
      <c r="H19" s="852">
        <v>0</v>
      </c>
      <c r="I19" s="852">
        <v>76</v>
      </c>
      <c r="J19" s="852">
        <v>0</v>
      </c>
      <c r="K19" s="852">
        <v>271</v>
      </c>
      <c r="L19" s="852">
        <v>0</v>
      </c>
      <c r="M19" s="852">
        <v>57</v>
      </c>
      <c r="N19" s="852">
        <v>0</v>
      </c>
      <c r="O19" s="852">
        <v>148</v>
      </c>
      <c r="P19" s="852"/>
      <c r="Q19" s="852">
        <v>66</v>
      </c>
      <c r="R19" s="852"/>
      <c r="S19" s="852">
        <v>155</v>
      </c>
      <c r="T19" s="852">
        <v>0</v>
      </c>
      <c r="U19" s="852">
        <v>36</v>
      </c>
      <c r="V19" s="852">
        <v>0</v>
      </c>
      <c r="W19" s="852">
        <v>93</v>
      </c>
      <c r="X19" s="852"/>
      <c r="Y19" s="852">
        <v>26</v>
      </c>
      <c r="Z19" s="811">
        <v>0</v>
      </c>
      <c r="AA19" s="849"/>
      <c r="AB19" s="848"/>
      <c r="AC19" s="848"/>
      <c r="AD19" s="848"/>
      <c r="AE19" s="848"/>
      <c r="AG19" s="849"/>
      <c r="AH19" s="849"/>
    </row>
    <row r="20" spans="1:34" ht="18" customHeight="1">
      <c r="A20" s="851" t="s">
        <v>254</v>
      </c>
      <c r="B20" s="851"/>
      <c r="C20" s="852">
        <v>394</v>
      </c>
      <c r="D20" s="852">
        <v>0</v>
      </c>
      <c r="E20" s="852">
        <v>68</v>
      </c>
      <c r="F20" s="852">
        <v>0</v>
      </c>
      <c r="G20" s="852">
        <v>181</v>
      </c>
      <c r="H20" s="852">
        <v>0</v>
      </c>
      <c r="I20" s="852">
        <v>145</v>
      </c>
      <c r="J20" s="852">
        <v>0</v>
      </c>
      <c r="K20" s="852">
        <v>310</v>
      </c>
      <c r="L20" s="852">
        <v>0</v>
      </c>
      <c r="M20" s="852">
        <v>53</v>
      </c>
      <c r="N20" s="852">
        <v>0</v>
      </c>
      <c r="O20" s="852">
        <v>122</v>
      </c>
      <c r="P20" s="852"/>
      <c r="Q20" s="852">
        <v>135</v>
      </c>
      <c r="R20" s="852"/>
      <c r="S20" s="852">
        <v>187</v>
      </c>
      <c r="T20" s="852">
        <v>0</v>
      </c>
      <c r="U20" s="852">
        <v>19</v>
      </c>
      <c r="V20" s="852">
        <v>0</v>
      </c>
      <c r="W20" s="852">
        <v>140</v>
      </c>
      <c r="X20" s="852"/>
      <c r="Y20" s="852">
        <v>28</v>
      </c>
      <c r="Z20" s="811">
        <v>0</v>
      </c>
      <c r="AA20" s="849"/>
      <c r="AB20" s="848"/>
      <c r="AC20" s="848"/>
      <c r="AD20" s="848"/>
      <c r="AE20" s="848"/>
      <c r="AG20" s="849"/>
      <c r="AH20" s="849"/>
    </row>
    <row r="21" spans="1:34" ht="18" customHeight="1">
      <c r="A21" s="851" t="s">
        <v>256</v>
      </c>
      <c r="B21" s="851"/>
      <c r="C21" s="852">
        <v>307</v>
      </c>
      <c r="D21" s="852">
        <v>0</v>
      </c>
      <c r="E21" s="852">
        <v>86</v>
      </c>
      <c r="F21" s="852">
        <v>0</v>
      </c>
      <c r="G21" s="852">
        <v>111</v>
      </c>
      <c r="H21" s="852">
        <v>0</v>
      </c>
      <c r="I21" s="852">
        <v>110</v>
      </c>
      <c r="J21" s="852">
        <v>0</v>
      </c>
      <c r="K21" s="852">
        <v>199</v>
      </c>
      <c r="L21" s="852">
        <v>0</v>
      </c>
      <c r="M21" s="852">
        <v>22</v>
      </c>
      <c r="N21" s="852">
        <v>0</v>
      </c>
      <c r="O21" s="852">
        <v>67</v>
      </c>
      <c r="P21" s="852"/>
      <c r="Q21" s="852">
        <v>110</v>
      </c>
      <c r="R21" s="852"/>
      <c r="S21" s="852">
        <v>543</v>
      </c>
      <c r="T21" s="852">
        <v>0</v>
      </c>
      <c r="U21" s="852">
        <v>230</v>
      </c>
      <c r="V21" s="852">
        <v>0</v>
      </c>
      <c r="W21" s="852">
        <v>283</v>
      </c>
      <c r="X21" s="852"/>
      <c r="Y21" s="852">
        <v>30</v>
      </c>
      <c r="Z21" s="811">
        <v>0</v>
      </c>
      <c r="AA21" s="849"/>
      <c r="AB21" s="848"/>
      <c r="AC21" s="848"/>
      <c r="AD21" s="848"/>
      <c r="AE21" s="848"/>
      <c r="AG21" s="849"/>
      <c r="AH21" s="849"/>
    </row>
    <row r="22" spans="1:34" ht="18" customHeight="1">
      <c r="A22" s="851" t="s">
        <v>257</v>
      </c>
      <c r="B22" s="851"/>
      <c r="C22" s="852">
        <v>1340</v>
      </c>
      <c r="D22" s="852">
        <v>0</v>
      </c>
      <c r="E22" s="852">
        <v>322</v>
      </c>
      <c r="F22" s="852">
        <v>0</v>
      </c>
      <c r="G22" s="852">
        <v>589</v>
      </c>
      <c r="H22" s="852">
        <v>0</v>
      </c>
      <c r="I22" s="852">
        <v>429</v>
      </c>
      <c r="J22" s="852">
        <v>0</v>
      </c>
      <c r="K22" s="852">
        <v>1084</v>
      </c>
      <c r="L22" s="852">
        <v>0</v>
      </c>
      <c r="M22" s="852">
        <v>241</v>
      </c>
      <c r="N22" s="852">
        <v>0</v>
      </c>
      <c r="O22" s="852">
        <v>483</v>
      </c>
      <c r="P22" s="852"/>
      <c r="Q22" s="852">
        <v>360</v>
      </c>
      <c r="R22" s="852"/>
      <c r="S22" s="852">
        <v>393</v>
      </c>
      <c r="T22" s="852">
        <v>0</v>
      </c>
      <c r="U22" s="852">
        <v>83</v>
      </c>
      <c r="V22" s="852">
        <v>0</v>
      </c>
      <c r="W22" s="852">
        <v>182</v>
      </c>
      <c r="X22" s="852"/>
      <c r="Y22" s="852">
        <v>128</v>
      </c>
      <c r="Z22" s="811">
        <v>0</v>
      </c>
      <c r="AA22" s="849"/>
      <c r="AB22" s="848"/>
      <c r="AC22" s="848"/>
      <c r="AD22" s="848"/>
      <c r="AE22" s="848"/>
      <c r="AG22" s="849"/>
      <c r="AH22" s="849"/>
    </row>
    <row r="23" spans="1:34" ht="18" customHeight="1">
      <c r="A23" s="851" t="s">
        <v>262</v>
      </c>
      <c r="B23" s="851"/>
      <c r="C23" s="852">
        <v>126</v>
      </c>
      <c r="D23" s="852">
        <v>0</v>
      </c>
      <c r="E23" s="852">
        <v>22</v>
      </c>
      <c r="F23" s="852">
        <v>0</v>
      </c>
      <c r="G23" s="852">
        <v>12</v>
      </c>
      <c r="H23" s="852">
        <v>0</v>
      </c>
      <c r="I23" s="852">
        <v>92</v>
      </c>
      <c r="J23" s="852">
        <v>0</v>
      </c>
      <c r="K23" s="852">
        <v>116</v>
      </c>
      <c r="L23" s="852">
        <v>0</v>
      </c>
      <c r="M23" s="852">
        <v>22</v>
      </c>
      <c r="N23" s="852">
        <v>0</v>
      </c>
      <c r="O23" s="852">
        <v>12</v>
      </c>
      <c r="P23" s="852"/>
      <c r="Q23" s="852">
        <v>82</v>
      </c>
      <c r="R23" s="852"/>
      <c r="S23" s="852">
        <v>74</v>
      </c>
      <c r="T23" s="852">
        <v>0</v>
      </c>
      <c r="U23" s="853">
        <v>0</v>
      </c>
      <c r="V23" s="852">
        <v>0</v>
      </c>
      <c r="W23" s="853">
        <v>0</v>
      </c>
      <c r="X23" s="852"/>
      <c r="Y23" s="852">
        <v>74</v>
      </c>
      <c r="Z23" s="811">
        <v>0</v>
      </c>
      <c r="AA23" s="849"/>
      <c r="AB23" s="848"/>
      <c r="AC23" s="848"/>
      <c r="AD23" s="848"/>
      <c r="AE23" s="848"/>
      <c r="AG23" s="849"/>
      <c r="AH23" s="849"/>
    </row>
    <row r="24" spans="1:34" ht="18" customHeight="1">
      <c r="A24" s="851" t="s">
        <v>263</v>
      </c>
      <c r="B24" s="851"/>
      <c r="C24" s="853">
        <v>0</v>
      </c>
      <c r="D24" s="852">
        <v>0</v>
      </c>
      <c r="E24" s="853">
        <v>0</v>
      </c>
      <c r="F24" s="852">
        <v>0</v>
      </c>
      <c r="G24" s="853">
        <v>0</v>
      </c>
      <c r="H24" s="852">
        <v>0</v>
      </c>
      <c r="I24" s="853">
        <v>0</v>
      </c>
      <c r="J24" s="852">
        <v>0</v>
      </c>
      <c r="K24" s="853">
        <v>0</v>
      </c>
      <c r="L24" s="852">
        <v>0</v>
      </c>
      <c r="M24" s="853">
        <v>0</v>
      </c>
      <c r="N24" s="852">
        <v>0</v>
      </c>
      <c r="O24" s="853">
        <v>0</v>
      </c>
      <c r="P24" s="852"/>
      <c r="Q24" s="853">
        <v>0</v>
      </c>
      <c r="R24" s="852"/>
      <c r="S24" s="852">
        <v>28</v>
      </c>
      <c r="T24" s="852">
        <v>0</v>
      </c>
      <c r="U24" s="852">
        <v>18</v>
      </c>
      <c r="V24" s="852">
        <v>0</v>
      </c>
      <c r="W24" s="852">
        <v>10</v>
      </c>
      <c r="X24" s="852"/>
      <c r="Y24" s="853">
        <v>0</v>
      </c>
      <c r="Z24" s="811">
        <v>0</v>
      </c>
      <c r="AA24" s="849"/>
      <c r="AB24" s="848"/>
      <c r="AC24" s="848"/>
      <c r="AD24" s="848"/>
      <c r="AE24" s="848"/>
      <c r="AG24" s="849"/>
      <c r="AH24" s="849"/>
    </row>
    <row r="25" spans="1:34" ht="18" customHeight="1">
      <c r="A25" s="851" t="s">
        <v>258</v>
      </c>
      <c r="B25" s="851"/>
      <c r="C25" s="852">
        <v>93</v>
      </c>
      <c r="D25" s="852">
        <v>0</v>
      </c>
      <c r="E25" s="852">
        <v>18</v>
      </c>
      <c r="F25" s="852">
        <v>0</v>
      </c>
      <c r="G25" s="852">
        <v>60</v>
      </c>
      <c r="H25" s="852">
        <v>0</v>
      </c>
      <c r="I25" s="852">
        <v>15</v>
      </c>
      <c r="J25" s="852">
        <v>0</v>
      </c>
      <c r="K25" s="852">
        <v>82</v>
      </c>
      <c r="L25" s="852">
        <v>0</v>
      </c>
      <c r="M25" s="852">
        <v>18</v>
      </c>
      <c r="N25" s="852">
        <v>0</v>
      </c>
      <c r="O25" s="852">
        <v>49</v>
      </c>
      <c r="P25" s="852"/>
      <c r="Q25" s="852">
        <v>15</v>
      </c>
      <c r="R25" s="852"/>
      <c r="S25" s="852">
        <v>141</v>
      </c>
      <c r="T25" s="852">
        <v>0</v>
      </c>
      <c r="U25" s="852">
        <v>75</v>
      </c>
      <c r="V25" s="852">
        <v>0</v>
      </c>
      <c r="W25" s="852">
        <v>66</v>
      </c>
      <c r="X25" s="852"/>
      <c r="Y25" s="853">
        <v>0</v>
      </c>
      <c r="Z25" s="811">
        <v>0</v>
      </c>
      <c r="AA25" s="849"/>
      <c r="AB25" s="848"/>
      <c r="AC25" s="848"/>
      <c r="AD25" s="848"/>
      <c r="AE25" s="848"/>
      <c r="AG25" s="849"/>
      <c r="AH25" s="849"/>
    </row>
    <row r="26" spans="1:34" ht="18" customHeight="1">
      <c r="A26" s="851" t="s">
        <v>259</v>
      </c>
      <c r="B26" s="851"/>
      <c r="C26" s="852">
        <v>272</v>
      </c>
      <c r="D26" s="852">
        <v>0</v>
      </c>
      <c r="E26" s="852">
        <v>86</v>
      </c>
      <c r="F26" s="852">
        <v>0</v>
      </c>
      <c r="G26" s="852">
        <v>131</v>
      </c>
      <c r="H26" s="852">
        <v>0</v>
      </c>
      <c r="I26" s="852">
        <v>55</v>
      </c>
      <c r="J26" s="852">
        <v>0</v>
      </c>
      <c r="K26" s="852">
        <v>242</v>
      </c>
      <c r="L26" s="852">
        <v>0</v>
      </c>
      <c r="M26" s="852">
        <v>86</v>
      </c>
      <c r="N26" s="852">
        <v>0</v>
      </c>
      <c r="O26" s="852">
        <v>111</v>
      </c>
      <c r="P26" s="852"/>
      <c r="Q26" s="852">
        <v>45</v>
      </c>
      <c r="R26" s="852"/>
      <c r="S26" s="852">
        <v>101</v>
      </c>
      <c r="T26" s="852">
        <v>0</v>
      </c>
      <c r="U26" s="852">
        <v>18</v>
      </c>
      <c r="V26" s="852">
        <v>0</v>
      </c>
      <c r="W26" s="852">
        <v>44</v>
      </c>
      <c r="X26" s="852"/>
      <c r="Y26" s="852">
        <v>39</v>
      </c>
      <c r="Z26" s="811">
        <v>0</v>
      </c>
      <c r="AA26" s="849"/>
      <c r="AB26" s="848"/>
      <c r="AC26" s="848"/>
      <c r="AD26" s="848"/>
      <c r="AE26" s="848"/>
      <c r="AG26" s="849"/>
      <c r="AH26" s="849"/>
    </row>
    <row r="27" spans="1:34" ht="18" customHeight="1">
      <c r="A27" s="851" t="s">
        <v>260</v>
      </c>
      <c r="B27" s="851"/>
      <c r="C27" s="852">
        <v>473</v>
      </c>
      <c r="D27" s="852">
        <v>0</v>
      </c>
      <c r="E27" s="852">
        <v>125</v>
      </c>
      <c r="F27" s="852">
        <v>0</v>
      </c>
      <c r="G27" s="852">
        <v>129</v>
      </c>
      <c r="H27" s="852">
        <v>0</v>
      </c>
      <c r="I27" s="852">
        <v>219</v>
      </c>
      <c r="J27" s="852">
        <v>0</v>
      </c>
      <c r="K27" s="852">
        <v>371</v>
      </c>
      <c r="L27" s="852">
        <v>0</v>
      </c>
      <c r="M27" s="852">
        <v>68</v>
      </c>
      <c r="N27" s="852">
        <v>0</v>
      </c>
      <c r="O27" s="852">
        <v>104</v>
      </c>
      <c r="P27" s="852"/>
      <c r="Q27" s="852">
        <v>199</v>
      </c>
      <c r="R27" s="852"/>
      <c r="S27" s="852">
        <v>174</v>
      </c>
      <c r="T27" s="852">
        <v>0</v>
      </c>
      <c r="U27" s="852">
        <v>53</v>
      </c>
      <c r="V27" s="852">
        <v>0</v>
      </c>
      <c r="W27" s="852">
        <v>35</v>
      </c>
      <c r="X27" s="852"/>
      <c r="Y27" s="852">
        <v>86</v>
      </c>
      <c r="Z27" s="811">
        <v>0</v>
      </c>
      <c r="AA27" s="849"/>
      <c r="AB27" s="848"/>
      <c r="AC27" s="848"/>
      <c r="AD27" s="848"/>
      <c r="AE27" s="848"/>
      <c r="AG27" s="849"/>
      <c r="AH27" s="849"/>
    </row>
    <row r="28" spans="1:34" ht="18" customHeight="1">
      <c r="A28" s="851" t="s">
        <v>264</v>
      </c>
      <c r="B28" s="851"/>
      <c r="C28" s="852">
        <v>89</v>
      </c>
      <c r="D28" s="852">
        <v>0</v>
      </c>
      <c r="E28" s="852">
        <v>15</v>
      </c>
      <c r="F28" s="852">
        <v>0</v>
      </c>
      <c r="G28" s="852">
        <v>36</v>
      </c>
      <c r="H28" s="852">
        <v>0</v>
      </c>
      <c r="I28" s="852">
        <v>38</v>
      </c>
      <c r="J28" s="853">
        <v>0</v>
      </c>
      <c r="K28" s="852">
        <v>64</v>
      </c>
      <c r="L28" s="852">
        <v>0</v>
      </c>
      <c r="M28" s="853">
        <v>0</v>
      </c>
      <c r="N28" s="852">
        <v>0</v>
      </c>
      <c r="O28" s="852">
        <v>26</v>
      </c>
      <c r="P28" s="853">
        <v>0</v>
      </c>
      <c r="Q28" s="852">
        <v>38</v>
      </c>
      <c r="R28" s="852"/>
      <c r="S28" s="852">
        <v>67</v>
      </c>
      <c r="T28" s="852">
        <v>0</v>
      </c>
      <c r="U28" s="852">
        <v>8</v>
      </c>
      <c r="V28" s="852">
        <v>0</v>
      </c>
      <c r="W28" s="852">
        <v>27</v>
      </c>
      <c r="X28" s="852"/>
      <c r="Y28" s="852">
        <v>32</v>
      </c>
      <c r="Z28" s="811">
        <v>0</v>
      </c>
      <c r="AA28" s="849"/>
      <c r="AB28" s="848"/>
      <c r="AC28" s="848"/>
      <c r="AD28" s="848"/>
      <c r="AE28" s="848"/>
      <c r="AG28" s="849"/>
      <c r="AH28" s="849"/>
    </row>
    <row r="29" spans="1:34" ht="18" customHeight="1">
      <c r="A29" s="851" t="s">
        <v>265</v>
      </c>
      <c r="B29" s="851"/>
      <c r="C29" s="852">
        <v>285</v>
      </c>
      <c r="D29" s="852">
        <v>0</v>
      </c>
      <c r="E29" s="852">
        <v>36</v>
      </c>
      <c r="F29" s="852">
        <v>0</v>
      </c>
      <c r="G29" s="852">
        <v>62</v>
      </c>
      <c r="H29" s="852">
        <v>0</v>
      </c>
      <c r="I29" s="852">
        <v>187</v>
      </c>
      <c r="J29" s="852">
        <v>0</v>
      </c>
      <c r="K29" s="852">
        <v>154</v>
      </c>
      <c r="L29" s="852">
        <v>0</v>
      </c>
      <c r="M29" s="852">
        <v>21</v>
      </c>
      <c r="N29" s="852">
        <v>0</v>
      </c>
      <c r="O29" s="852">
        <v>22</v>
      </c>
      <c r="P29" s="852"/>
      <c r="Q29" s="852">
        <v>111</v>
      </c>
      <c r="R29" s="852"/>
      <c r="S29" s="852">
        <v>145</v>
      </c>
      <c r="T29" s="852">
        <v>0</v>
      </c>
      <c r="U29" s="852">
        <v>14</v>
      </c>
      <c r="V29" s="852">
        <v>0</v>
      </c>
      <c r="W29" s="852">
        <v>56</v>
      </c>
      <c r="X29" s="852"/>
      <c r="Y29" s="852">
        <v>75</v>
      </c>
      <c r="Z29" s="811">
        <v>0</v>
      </c>
      <c r="AA29" s="849"/>
      <c r="AB29" s="848"/>
      <c r="AC29" s="848"/>
      <c r="AD29" s="848"/>
      <c r="AE29" s="848"/>
      <c r="AG29" s="849"/>
      <c r="AH29" s="849"/>
    </row>
    <row r="30" spans="1:34" ht="18" customHeight="1">
      <c r="A30" s="851" t="s">
        <v>266</v>
      </c>
      <c r="B30" s="851"/>
      <c r="C30" s="853">
        <v>0</v>
      </c>
      <c r="D30" s="852">
        <v>0</v>
      </c>
      <c r="E30" s="853">
        <v>0</v>
      </c>
      <c r="F30" s="852">
        <v>0</v>
      </c>
      <c r="G30" s="853">
        <v>0</v>
      </c>
      <c r="H30" s="853">
        <v>0</v>
      </c>
      <c r="I30" s="853">
        <v>0</v>
      </c>
      <c r="J30" s="853">
        <v>0</v>
      </c>
      <c r="K30" s="853">
        <v>0</v>
      </c>
      <c r="L30" s="853">
        <v>0</v>
      </c>
      <c r="M30" s="853">
        <v>0</v>
      </c>
      <c r="N30" s="853">
        <v>0</v>
      </c>
      <c r="O30" s="853">
        <v>0</v>
      </c>
      <c r="P30" s="853">
        <v>0</v>
      </c>
      <c r="Q30" s="853">
        <v>0</v>
      </c>
      <c r="R30" s="853"/>
      <c r="S30" s="852">
        <v>14</v>
      </c>
      <c r="T30" s="853">
        <v>0</v>
      </c>
      <c r="U30" s="853">
        <v>0</v>
      </c>
      <c r="V30" s="853">
        <v>0</v>
      </c>
      <c r="W30" s="852">
        <v>14</v>
      </c>
      <c r="X30" s="853">
        <v>0</v>
      </c>
      <c r="Y30" s="853">
        <v>0</v>
      </c>
      <c r="Z30" s="811">
        <v>0</v>
      </c>
      <c r="AA30" s="849"/>
      <c r="AB30" s="848"/>
      <c r="AC30" s="848"/>
      <c r="AD30" s="848"/>
      <c r="AE30" s="848"/>
      <c r="AG30" s="849"/>
      <c r="AH30" s="849"/>
    </row>
    <row r="31" spans="1:34" ht="18" customHeight="1">
      <c r="A31" s="851" t="s">
        <v>267</v>
      </c>
      <c r="B31" s="851"/>
      <c r="C31" s="852">
        <v>15</v>
      </c>
      <c r="D31" s="852">
        <v>0</v>
      </c>
      <c r="E31" s="853">
        <v>0</v>
      </c>
      <c r="F31" s="852">
        <v>0</v>
      </c>
      <c r="G31" s="852">
        <v>15</v>
      </c>
      <c r="H31" s="853">
        <v>0</v>
      </c>
      <c r="I31" s="853">
        <v>0</v>
      </c>
      <c r="J31" s="853">
        <v>0</v>
      </c>
      <c r="K31" s="852">
        <v>15</v>
      </c>
      <c r="L31" s="852">
        <v>0</v>
      </c>
      <c r="M31" s="853">
        <v>0</v>
      </c>
      <c r="N31" s="852">
        <v>0</v>
      </c>
      <c r="O31" s="852">
        <v>15</v>
      </c>
      <c r="P31" s="853">
        <v>0</v>
      </c>
      <c r="Q31" s="853">
        <v>0</v>
      </c>
      <c r="R31" s="853"/>
      <c r="S31" s="852">
        <v>89</v>
      </c>
      <c r="T31" s="853">
        <v>0</v>
      </c>
      <c r="U31" s="852">
        <v>27</v>
      </c>
      <c r="V31" s="853">
        <v>0</v>
      </c>
      <c r="W31" s="852">
        <v>62</v>
      </c>
      <c r="X31" s="853">
        <v>0</v>
      </c>
      <c r="Y31" s="853">
        <v>0</v>
      </c>
      <c r="Z31" s="811">
        <v>0</v>
      </c>
      <c r="AA31" s="849"/>
      <c r="AB31" s="848"/>
      <c r="AC31" s="848"/>
      <c r="AD31" s="848"/>
      <c r="AE31" s="848"/>
      <c r="AG31" s="849"/>
      <c r="AH31" s="849"/>
    </row>
    <row r="32" spans="1:34" ht="18" customHeight="1">
      <c r="A32" s="851" t="s">
        <v>268</v>
      </c>
      <c r="B32" s="851"/>
      <c r="C32" s="852">
        <v>318</v>
      </c>
      <c r="D32" s="852">
        <v>0</v>
      </c>
      <c r="E32" s="852">
        <v>51</v>
      </c>
      <c r="F32" s="852">
        <v>0</v>
      </c>
      <c r="G32" s="852">
        <v>184</v>
      </c>
      <c r="H32" s="852">
        <v>0</v>
      </c>
      <c r="I32" s="852">
        <v>83</v>
      </c>
      <c r="J32" s="852">
        <v>0</v>
      </c>
      <c r="K32" s="852">
        <v>300</v>
      </c>
      <c r="L32" s="852">
        <v>0</v>
      </c>
      <c r="M32" s="852">
        <v>51</v>
      </c>
      <c r="N32" s="852">
        <v>0</v>
      </c>
      <c r="O32" s="852">
        <v>166</v>
      </c>
      <c r="P32" s="852"/>
      <c r="Q32" s="852">
        <v>83</v>
      </c>
      <c r="R32" s="852"/>
      <c r="S32" s="852">
        <v>837</v>
      </c>
      <c r="T32" s="852">
        <v>0</v>
      </c>
      <c r="U32" s="852">
        <v>236</v>
      </c>
      <c r="V32" s="852">
        <v>0</v>
      </c>
      <c r="W32" s="852">
        <v>524</v>
      </c>
      <c r="X32" s="852"/>
      <c r="Y32" s="852">
        <v>77</v>
      </c>
      <c r="Z32" s="811">
        <v>0</v>
      </c>
      <c r="AA32" s="849"/>
      <c r="AB32" s="848"/>
      <c r="AC32" s="848"/>
      <c r="AD32" s="848"/>
      <c r="AE32" s="848"/>
      <c r="AG32" s="849"/>
      <c r="AH32" s="849"/>
    </row>
    <row r="33" spans="1:34" ht="18" customHeight="1">
      <c r="A33" s="851" t="s">
        <v>269</v>
      </c>
      <c r="B33" s="851"/>
      <c r="C33" s="852">
        <v>1755</v>
      </c>
      <c r="D33" s="852">
        <v>0</v>
      </c>
      <c r="E33" s="852">
        <v>332</v>
      </c>
      <c r="F33" s="852">
        <v>0</v>
      </c>
      <c r="G33" s="852">
        <v>1192</v>
      </c>
      <c r="H33" s="852">
        <v>0</v>
      </c>
      <c r="I33" s="852">
        <v>231</v>
      </c>
      <c r="J33" s="852">
        <v>0</v>
      </c>
      <c r="K33" s="852">
        <v>1423</v>
      </c>
      <c r="L33" s="852">
        <v>0</v>
      </c>
      <c r="M33" s="852">
        <v>321</v>
      </c>
      <c r="N33" s="852">
        <v>0</v>
      </c>
      <c r="O33" s="852">
        <v>903</v>
      </c>
      <c r="P33" s="852"/>
      <c r="Q33" s="852">
        <v>199</v>
      </c>
      <c r="R33" s="852"/>
      <c r="S33" s="852">
        <v>484</v>
      </c>
      <c r="T33" s="852">
        <v>0</v>
      </c>
      <c r="U33" s="852">
        <v>9</v>
      </c>
      <c r="V33" s="852">
        <v>0</v>
      </c>
      <c r="W33" s="852">
        <v>338</v>
      </c>
      <c r="X33" s="852"/>
      <c r="Y33" s="852">
        <v>137</v>
      </c>
      <c r="Z33" s="811">
        <v>0</v>
      </c>
      <c r="AA33" s="849"/>
      <c r="AB33" s="848"/>
      <c r="AC33" s="848"/>
      <c r="AD33" s="848"/>
      <c r="AE33" s="848"/>
      <c r="AG33" s="849"/>
      <c r="AH33" s="849"/>
    </row>
    <row r="34" spans="1:34" ht="18" customHeight="1">
      <c r="A34" s="851" t="s">
        <v>270</v>
      </c>
      <c r="B34" s="851"/>
      <c r="C34" s="852">
        <v>2158</v>
      </c>
      <c r="D34" s="852">
        <v>0</v>
      </c>
      <c r="E34" s="852">
        <v>215</v>
      </c>
      <c r="F34" s="852">
        <v>0</v>
      </c>
      <c r="G34" s="852">
        <v>724</v>
      </c>
      <c r="H34" s="852">
        <v>0</v>
      </c>
      <c r="I34" s="852">
        <v>1219</v>
      </c>
      <c r="J34" s="852">
        <v>0</v>
      </c>
      <c r="K34" s="852">
        <v>1617</v>
      </c>
      <c r="L34" s="852">
        <v>0</v>
      </c>
      <c r="M34" s="852">
        <v>83</v>
      </c>
      <c r="N34" s="852">
        <v>0</v>
      </c>
      <c r="O34" s="852">
        <v>463</v>
      </c>
      <c r="P34" s="852"/>
      <c r="Q34" s="852">
        <v>1071</v>
      </c>
      <c r="R34" s="852"/>
      <c r="S34" s="852">
        <v>786</v>
      </c>
      <c r="T34" s="852">
        <v>0</v>
      </c>
      <c r="U34" s="852">
        <v>110</v>
      </c>
      <c r="V34" s="852">
        <v>0</v>
      </c>
      <c r="W34" s="852">
        <v>397</v>
      </c>
      <c r="X34" s="852"/>
      <c r="Y34" s="852">
        <v>279</v>
      </c>
      <c r="Z34" s="811">
        <v>0</v>
      </c>
      <c r="AA34" s="849"/>
      <c r="AB34" s="848"/>
      <c r="AC34" s="848"/>
      <c r="AD34" s="848"/>
      <c r="AE34" s="848"/>
      <c r="AG34" s="849"/>
      <c r="AH34" s="849"/>
    </row>
    <row r="35" spans="1:34" ht="18" customHeight="1">
      <c r="A35" s="851" t="s">
        <v>273</v>
      </c>
      <c r="B35" s="851"/>
      <c r="C35" s="852">
        <v>61</v>
      </c>
      <c r="D35" s="852">
        <v>0</v>
      </c>
      <c r="E35" s="852">
        <v>38</v>
      </c>
      <c r="F35" s="852">
        <v>0</v>
      </c>
      <c r="G35" s="852">
        <v>8</v>
      </c>
      <c r="H35" s="852">
        <v>0</v>
      </c>
      <c r="I35" s="852">
        <v>15</v>
      </c>
      <c r="J35" s="852">
        <v>0</v>
      </c>
      <c r="K35" s="852">
        <v>52</v>
      </c>
      <c r="L35" s="852">
        <v>0</v>
      </c>
      <c r="M35" s="852">
        <v>29</v>
      </c>
      <c r="N35" s="852">
        <v>0</v>
      </c>
      <c r="O35" s="852">
        <v>8</v>
      </c>
      <c r="P35" s="852"/>
      <c r="Q35" s="852">
        <v>15</v>
      </c>
      <c r="R35" s="852"/>
      <c r="S35" s="852">
        <v>14</v>
      </c>
      <c r="T35" s="852">
        <v>0</v>
      </c>
      <c r="U35" s="852">
        <v>14</v>
      </c>
      <c r="V35" s="852">
        <v>0</v>
      </c>
      <c r="W35" s="853">
        <v>0</v>
      </c>
      <c r="X35" s="852"/>
      <c r="Y35" s="853">
        <v>0</v>
      </c>
      <c r="Z35" s="811">
        <v>0</v>
      </c>
      <c r="AA35" s="849"/>
      <c r="AB35" s="848"/>
      <c r="AC35" s="848"/>
      <c r="AD35" s="848"/>
      <c r="AE35" s="848"/>
      <c r="AG35" s="849"/>
      <c r="AH35" s="849"/>
    </row>
    <row r="36" spans="1:34" ht="18" customHeight="1">
      <c r="A36" s="851" t="s">
        <v>261</v>
      </c>
      <c r="B36" s="851"/>
      <c r="C36" s="853">
        <v>0</v>
      </c>
      <c r="D36" s="852">
        <v>0</v>
      </c>
      <c r="E36" s="853">
        <v>0</v>
      </c>
      <c r="F36" s="852">
        <v>0</v>
      </c>
      <c r="G36" s="853">
        <v>0</v>
      </c>
      <c r="H36" s="852">
        <v>0</v>
      </c>
      <c r="I36" s="853">
        <v>0</v>
      </c>
      <c r="J36" s="852">
        <v>0</v>
      </c>
      <c r="K36" s="853">
        <v>0</v>
      </c>
      <c r="L36" s="852">
        <v>0</v>
      </c>
      <c r="M36" s="853">
        <v>0</v>
      </c>
      <c r="N36" s="852">
        <v>0</v>
      </c>
      <c r="O36" s="853">
        <v>0</v>
      </c>
      <c r="P36" s="853">
        <v>0</v>
      </c>
      <c r="Q36" s="853">
        <v>0</v>
      </c>
      <c r="R36" s="852"/>
      <c r="S36" s="853">
        <v>0</v>
      </c>
      <c r="T36" s="852">
        <v>0</v>
      </c>
      <c r="U36" s="853">
        <v>0</v>
      </c>
      <c r="V36" s="853">
        <v>0</v>
      </c>
      <c r="W36" s="853">
        <v>0</v>
      </c>
      <c r="X36" s="852"/>
      <c r="Y36" s="853">
        <v>0</v>
      </c>
      <c r="AA36" s="849"/>
      <c r="AB36" s="848"/>
      <c r="AC36" s="848"/>
      <c r="AD36" s="848"/>
      <c r="AE36" s="848"/>
      <c r="AG36" s="849"/>
      <c r="AH36" s="849"/>
    </row>
    <row r="37" spans="1:34" ht="18" customHeight="1">
      <c r="A37" s="851" t="s">
        <v>516</v>
      </c>
      <c r="B37" s="851"/>
      <c r="C37" s="852">
        <v>31</v>
      </c>
      <c r="D37" s="852">
        <v>0</v>
      </c>
      <c r="E37" s="852">
        <v>25</v>
      </c>
      <c r="F37" s="852">
        <v>0</v>
      </c>
      <c r="G37" s="852">
        <v>6</v>
      </c>
      <c r="H37" s="853">
        <v>0</v>
      </c>
      <c r="I37" s="853">
        <v>0</v>
      </c>
      <c r="J37" s="852">
        <v>0</v>
      </c>
      <c r="K37" s="852">
        <v>31</v>
      </c>
      <c r="L37" s="852">
        <v>0</v>
      </c>
      <c r="M37" s="852">
        <v>25</v>
      </c>
      <c r="N37" s="852">
        <v>0</v>
      </c>
      <c r="O37" s="852">
        <v>6</v>
      </c>
      <c r="P37" s="853">
        <v>0</v>
      </c>
      <c r="Q37" s="853">
        <v>0</v>
      </c>
      <c r="R37" s="852">
        <v>0</v>
      </c>
      <c r="S37" s="852">
        <v>23</v>
      </c>
      <c r="T37" s="852">
        <v>0</v>
      </c>
      <c r="U37" s="852">
        <v>19</v>
      </c>
      <c r="V37" s="853">
        <v>0</v>
      </c>
      <c r="W37" s="852">
        <v>4</v>
      </c>
      <c r="X37" s="853">
        <v>0</v>
      </c>
      <c r="Y37" s="853">
        <v>0</v>
      </c>
      <c r="AA37" s="849"/>
      <c r="AB37" s="848"/>
      <c r="AC37" s="848"/>
      <c r="AD37" s="848"/>
      <c r="AE37" s="848"/>
      <c r="AG37" s="849"/>
      <c r="AH37" s="849"/>
    </row>
    <row r="38" spans="3:25" ht="13.5" customHeight="1">
      <c r="C38" s="849"/>
      <c r="D38" s="849"/>
      <c r="E38" s="849"/>
      <c r="F38" s="849"/>
      <c r="G38" s="849"/>
      <c r="H38" s="849"/>
      <c r="I38" s="849"/>
      <c r="J38" s="849"/>
      <c r="K38" s="852"/>
      <c r="L38" s="852"/>
      <c r="M38" s="852"/>
      <c r="N38" s="852"/>
      <c r="O38" s="852"/>
      <c r="P38" s="849"/>
      <c r="Q38" s="849"/>
      <c r="R38" s="849"/>
      <c r="S38" s="855"/>
      <c r="T38" s="849">
        <v>0</v>
      </c>
      <c r="U38" s="441"/>
      <c r="V38" s="849"/>
      <c r="W38" s="855"/>
      <c r="X38" s="849"/>
      <c r="Y38" s="855"/>
    </row>
    <row r="39" spans="1:25" ht="12.75" customHeight="1">
      <c r="A39" s="1273" t="s">
        <v>517</v>
      </c>
      <c r="B39" s="1274"/>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row>
    <row r="40" spans="1:25" ht="24" customHeight="1">
      <c r="A40" s="1256" t="s">
        <v>584</v>
      </c>
      <c r="B40" s="1257"/>
      <c r="C40" s="1257"/>
      <c r="D40" s="1257"/>
      <c r="E40" s="1257"/>
      <c r="F40" s="1257"/>
      <c r="G40" s="1257"/>
      <c r="H40" s="1257"/>
      <c r="I40" s="1257"/>
      <c r="J40" s="1257"/>
      <c r="K40" s="1257"/>
      <c r="L40" s="1257"/>
      <c r="M40" s="1257"/>
      <c r="N40" s="1257"/>
      <c r="O40" s="1257"/>
      <c r="P40" s="1257"/>
      <c r="Q40" s="1257"/>
      <c r="R40" s="1257"/>
      <c r="S40" s="1103"/>
      <c r="T40" s="1103"/>
      <c r="U40" s="1103"/>
      <c r="V40" s="1103"/>
      <c r="W40" s="1103"/>
      <c r="X40" s="1103"/>
      <c r="Y40" s="1103"/>
    </row>
    <row r="41" ht="39.75" customHeight="1"/>
    <row r="42" ht="39.75" customHeight="1"/>
  </sheetData>
  <sheetProtection/>
  <mergeCells count="10">
    <mergeCell ref="Z7:AD7"/>
    <mergeCell ref="A39:Y39"/>
    <mergeCell ref="A40:Y40"/>
    <mergeCell ref="A1:G1"/>
    <mergeCell ref="O3:Y3"/>
    <mergeCell ref="A6:A8"/>
    <mergeCell ref="C6:O6"/>
    <mergeCell ref="C7:I7"/>
    <mergeCell ref="K7:Q7"/>
    <mergeCell ref="S7:Y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6"/>
  <sheetViews>
    <sheetView zoomScalePageLayoutView="0" workbookViewId="0" topLeftCell="A1">
      <selection activeCell="A1" sqref="A1"/>
    </sheetView>
  </sheetViews>
  <sheetFormatPr defaultColWidth="8.66015625" defaultRowHeight="11.25"/>
  <cols>
    <col min="1" max="1" width="19.5" style="276" customWidth="1"/>
    <col min="2" max="2" width="8.83203125" style="276" customWidth="1"/>
    <col min="3" max="3" width="1.83203125" style="276" customWidth="1"/>
    <col min="4" max="4" width="8.83203125" style="276" customWidth="1"/>
    <col min="5" max="5" width="1.66796875" style="276" customWidth="1"/>
    <col min="6" max="6" width="8.83203125" style="276" customWidth="1"/>
    <col min="7" max="7" width="1.66796875" style="276" customWidth="1"/>
    <col min="8" max="8" width="9.83203125" style="276" customWidth="1"/>
    <col min="9" max="9" width="1.66796875" style="276" customWidth="1"/>
    <col min="10" max="10" width="7.33203125" style="276" customWidth="1"/>
    <col min="11" max="11" width="1.66796875" style="276" customWidth="1"/>
    <col min="12" max="12" width="7.33203125" style="276" customWidth="1"/>
    <col min="13" max="13" width="1.66796875" style="276" customWidth="1"/>
    <col min="14" max="14" width="9.83203125" style="276" customWidth="1"/>
    <col min="15" max="15" width="1.66796875" style="276" customWidth="1"/>
    <col min="16" max="16" width="9.83203125" style="276" customWidth="1"/>
    <col min="17" max="17" width="1.66796875" style="276" customWidth="1"/>
    <col min="18" max="18" width="9.83203125" style="276" customWidth="1"/>
    <col min="19" max="19" width="2" style="276" customWidth="1"/>
    <col min="20" max="16384" width="8.66015625" style="276" customWidth="1"/>
  </cols>
  <sheetData>
    <row r="1" spans="1:18" ht="17.25" customHeight="1">
      <c r="A1" s="445" t="s">
        <v>473</v>
      </c>
      <c r="B1" s="292"/>
      <c r="C1" s="292"/>
      <c r="D1" s="292"/>
      <c r="E1" s="292"/>
      <c r="F1" s="292"/>
      <c r="G1" s="293"/>
      <c r="H1" s="292"/>
      <c r="I1" s="273"/>
      <c r="J1" s="273"/>
      <c r="K1" s="273"/>
      <c r="L1" s="453" t="s">
        <v>70</v>
      </c>
      <c r="M1" s="453"/>
      <c r="N1" s="461"/>
      <c r="O1" s="461"/>
      <c r="P1" s="461"/>
      <c r="Q1" s="461"/>
      <c r="R1" s="461"/>
    </row>
    <row r="2" spans="1:18" ht="15" customHeight="1">
      <c r="A2" s="273"/>
      <c r="B2" s="275"/>
      <c r="C2" s="275"/>
      <c r="D2" s="275"/>
      <c r="E2" s="275"/>
      <c r="F2" s="275"/>
      <c r="G2" s="273"/>
      <c r="H2" s="273"/>
      <c r="I2" s="273"/>
      <c r="J2" s="273"/>
      <c r="K2" s="273"/>
      <c r="L2" s="1109" t="s">
        <v>71</v>
      </c>
      <c r="M2" s="1110"/>
      <c r="N2" s="1110"/>
      <c r="O2" s="1110"/>
      <c r="P2" s="1110"/>
      <c r="Q2" s="1110"/>
      <c r="R2" s="1110"/>
    </row>
    <row r="3" spans="1:18" ht="15" customHeight="1">
      <c r="A3" s="273"/>
      <c r="B3" s="273"/>
      <c r="C3" s="273"/>
      <c r="D3" s="273"/>
      <c r="E3" s="273"/>
      <c r="F3" s="273"/>
      <c r="G3" s="273"/>
      <c r="H3" s="273"/>
      <c r="I3" s="273"/>
      <c r="J3" s="273"/>
      <c r="K3" s="273"/>
      <c r="L3" s="1110"/>
      <c r="M3" s="1110"/>
      <c r="N3" s="1110"/>
      <c r="O3" s="1110"/>
      <c r="P3" s="1110"/>
      <c r="Q3" s="1110"/>
      <c r="R3" s="1110"/>
    </row>
    <row r="4" spans="1:18" ht="15" customHeight="1">
      <c r="A4" s="273"/>
      <c r="B4" s="273"/>
      <c r="C4" s="273"/>
      <c r="D4" s="273"/>
      <c r="E4" s="273"/>
      <c r="F4" s="273"/>
      <c r="G4" s="273"/>
      <c r="H4" s="273"/>
      <c r="I4" s="273"/>
      <c r="J4" s="273"/>
      <c r="K4" s="273"/>
      <c r="L4" s="1110"/>
      <c r="M4" s="1110"/>
      <c r="N4" s="1110"/>
      <c r="O4" s="1110"/>
      <c r="P4" s="1110"/>
      <c r="Q4" s="1110"/>
      <c r="R4" s="1110"/>
    </row>
    <row r="5" spans="1:18" ht="15" customHeight="1">
      <c r="A5" s="275"/>
      <c r="B5" s="275"/>
      <c r="C5" s="275"/>
      <c r="D5" s="275"/>
      <c r="E5" s="275"/>
      <c r="F5" s="275"/>
      <c r="G5" s="275"/>
      <c r="H5" s="275"/>
      <c r="I5" s="275"/>
      <c r="J5" s="275"/>
      <c r="K5" s="275"/>
      <c r="L5" s="1110"/>
      <c r="M5" s="1110"/>
      <c r="N5" s="1110"/>
      <c r="O5" s="1110"/>
      <c r="P5" s="1110"/>
      <c r="Q5" s="1110"/>
      <c r="R5" s="1110"/>
    </row>
    <row r="6" spans="1:3" ht="15" customHeight="1">
      <c r="A6" s="1111"/>
      <c r="B6" s="277"/>
      <c r="C6" s="277"/>
    </row>
    <row r="7" spans="1:18" ht="15" customHeight="1" thickBot="1">
      <c r="A7" s="1112"/>
      <c r="B7" s="278"/>
      <c r="C7" s="279"/>
      <c r="D7" s="279"/>
      <c r="E7" s="279"/>
      <c r="F7" s="279"/>
      <c r="G7" s="279"/>
      <c r="H7" s="279"/>
      <c r="I7" s="279"/>
      <c r="J7" s="279"/>
      <c r="K7" s="279"/>
      <c r="L7" s="279"/>
      <c r="M7" s="279"/>
      <c r="N7" s="279"/>
      <c r="O7" s="279"/>
      <c r="P7" s="279"/>
      <c r="Q7" s="279"/>
      <c r="R7" s="279"/>
    </row>
    <row r="8" spans="1:18" ht="27.75" customHeight="1" thickBot="1">
      <c r="A8" s="1112"/>
      <c r="B8" s="1113" t="s">
        <v>72</v>
      </c>
      <c r="C8" s="1114"/>
      <c r="D8" s="1114"/>
      <c r="E8" s="1114"/>
      <c r="F8" s="1114"/>
      <c r="G8" s="1114"/>
      <c r="H8" s="1114"/>
      <c r="I8" s="1114"/>
      <c r="J8" s="1114"/>
      <c r="K8" s="1114"/>
      <c r="L8" s="1114"/>
      <c r="M8" s="280"/>
      <c r="N8" s="1115" t="s">
        <v>69</v>
      </c>
      <c r="O8" s="1116"/>
      <c r="P8" s="1116"/>
      <c r="Q8" s="1116"/>
      <c r="R8" s="1116"/>
    </row>
    <row r="9" spans="1:18" ht="21.75" customHeight="1" thickBot="1">
      <c r="A9" s="1112"/>
      <c r="B9" s="1118" t="s">
        <v>73</v>
      </c>
      <c r="C9" s="1119"/>
      <c r="D9" s="1119"/>
      <c r="E9" s="1119"/>
      <c r="F9" s="1119"/>
      <c r="G9" s="299"/>
      <c r="H9" s="1120" t="s">
        <v>74</v>
      </c>
      <c r="I9" s="1121"/>
      <c r="J9" s="1121"/>
      <c r="K9" s="1121"/>
      <c r="L9" s="1121"/>
      <c r="M9" s="281"/>
      <c r="N9" s="1117"/>
      <c r="O9" s="1117"/>
      <c r="P9" s="1117"/>
      <c r="Q9" s="1117"/>
      <c r="R9" s="1117"/>
    </row>
    <row r="10" spans="1:18" ht="15.75" customHeight="1">
      <c r="A10" s="1112"/>
      <c r="B10" s="1038">
        <v>2019</v>
      </c>
      <c r="C10" s="1039"/>
      <c r="D10" s="1038">
        <v>2020</v>
      </c>
      <c r="E10" s="1039"/>
      <c r="F10" s="1038">
        <v>2021</v>
      </c>
      <c r="G10" s="301"/>
      <c r="H10" s="1038">
        <v>2019</v>
      </c>
      <c r="I10" s="1039"/>
      <c r="J10" s="1038">
        <v>2020</v>
      </c>
      <c r="K10" s="1039"/>
      <c r="L10" s="1038">
        <v>2021</v>
      </c>
      <c r="M10" s="301"/>
      <c r="N10" s="1038">
        <v>2019</v>
      </c>
      <c r="O10" s="1039"/>
      <c r="P10" s="1038">
        <v>2020</v>
      </c>
      <c r="Q10" s="1039"/>
      <c r="R10" s="1038">
        <v>2021</v>
      </c>
    </row>
    <row r="11" spans="1:18" ht="15" customHeight="1">
      <c r="A11" s="1112"/>
      <c r="B11" s="315"/>
      <c r="C11" s="315"/>
      <c r="D11" s="315"/>
      <c r="E11" s="315"/>
      <c r="F11" s="315"/>
      <c r="G11" s="281"/>
      <c r="M11" s="281"/>
      <c r="N11" s="315"/>
      <c r="O11" s="315"/>
      <c r="P11" s="315"/>
      <c r="Q11" s="315"/>
      <c r="R11" s="315"/>
    </row>
    <row r="12" spans="1:18" ht="15" customHeight="1">
      <c r="A12" s="283" t="s">
        <v>75</v>
      </c>
      <c r="B12" s="284">
        <v>339846</v>
      </c>
      <c r="D12" s="284">
        <v>299727</v>
      </c>
      <c r="F12" s="284">
        <v>322767</v>
      </c>
      <c r="G12" s="285"/>
      <c r="H12" s="286">
        <v>19.81333213622125</v>
      </c>
      <c r="J12" s="286">
        <v>17.3848005452199</v>
      </c>
      <c r="L12" s="286">
        <v>19.36698060223787</v>
      </c>
      <c r="M12" s="285"/>
      <c r="N12" s="284">
        <v>4619901</v>
      </c>
      <c r="P12" s="284">
        <v>3853854</v>
      </c>
      <c r="R12" s="284">
        <v>4841385</v>
      </c>
    </row>
    <row r="13" spans="1:18" ht="15" customHeight="1">
      <c r="A13" s="283"/>
      <c r="B13" s="588"/>
      <c r="C13" s="588"/>
      <c r="D13" s="588"/>
      <c r="E13" s="588"/>
      <c r="F13" s="287"/>
      <c r="G13" s="588"/>
      <c r="H13" s="588"/>
      <c r="I13" s="588"/>
      <c r="J13" s="588"/>
      <c r="K13" s="588"/>
      <c r="L13" s="288"/>
      <c r="M13" s="588"/>
      <c r="N13" s="285"/>
      <c r="P13" s="285"/>
      <c r="R13" s="285"/>
    </row>
    <row r="14" spans="1:18" ht="15" customHeight="1">
      <c r="A14" s="289" t="s">
        <v>288</v>
      </c>
      <c r="B14" s="290">
        <v>177115</v>
      </c>
      <c r="D14" s="290">
        <v>150496</v>
      </c>
      <c r="F14" s="290">
        <v>167911</v>
      </c>
      <c r="G14" s="287"/>
      <c r="H14" s="288">
        <v>13.265242689942413</v>
      </c>
      <c r="J14" s="288">
        <v>11.2784141154041</v>
      </c>
      <c r="L14" s="288">
        <v>12.853476143781092</v>
      </c>
      <c r="M14" s="287"/>
      <c r="N14" s="285">
        <v>233077</v>
      </c>
      <c r="P14" s="285">
        <v>200562</v>
      </c>
      <c r="R14" s="285">
        <v>232079</v>
      </c>
    </row>
    <row r="15" spans="1:18" ht="15" customHeight="1">
      <c r="A15" s="289" t="s">
        <v>289</v>
      </c>
      <c r="B15" s="290">
        <v>49191</v>
      </c>
      <c r="D15" s="290">
        <v>43679</v>
      </c>
      <c r="F15" s="290">
        <v>46448</v>
      </c>
      <c r="G15" s="287"/>
      <c r="H15" s="288">
        <v>29.424326167318664</v>
      </c>
      <c r="J15" s="288">
        <v>25.564354233607826</v>
      </c>
      <c r="L15" s="288">
        <v>29.253791505013353</v>
      </c>
      <c r="M15" s="287"/>
      <c r="N15" s="285">
        <v>125076</v>
      </c>
      <c r="P15" s="285">
        <v>115861</v>
      </c>
      <c r="R15" s="285">
        <v>129814</v>
      </c>
    </row>
    <row r="16" spans="1:18" ht="15" customHeight="1">
      <c r="A16" s="289" t="s">
        <v>290</v>
      </c>
      <c r="B16" s="290">
        <v>86925</v>
      </c>
      <c r="D16" s="290">
        <v>79627</v>
      </c>
      <c r="F16" s="290">
        <v>82578</v>
      </c>
      <c r="G16" s="287"/>
      <c r="H16" s="288">
        <v>48.29005699810006</v>
      </c>
      <c r="J16" s="288">
        <v>43.10523096244729</v>
      </c>
      <c r="L16" s="288">
        <v>48.76663143037683</v>
      </c>
      <c r="M16" s="287"/>
      <c r="N16" s="285">
        <v>695440</v>
      </c>
      <c r="P16" s="285">
        <v>601439</v>
      </c>
      <c r="R16" s="285">
        <v>703259</v>
      </c>
    </row>
    <row r="17" spans="1:18" ht="15" customHeight="1">
      <c r="A17" s="289" t="s">
        <v>291</v>
      </c>
      <c r="B17" s="290">
        <v>13939</v>
      </c>
      <c r="D17" s="290">
        <v>13388</v>
      </c>
      <c r="F17" s="290">
        <v>13326</v>
      </c>
      <c r="G17" s="287"/>
      <c r="H17" s="288">
        <v>78.15093070195111</v>
      </c>
      <c r="J17" s="288">
        <v>72.08701270730131</v>
      </c>
      <c r="L17" s="288">
        <v>78.1354441512753</v>
      </c>
      <c r="M17" s="287"/>
      <c r="N17" s="285">
        <v>414303</v>
      </c>
      <c r="P17" s="285">
        <v>338362</v>
      </c>
      <c r="R17" s="285">
        <v>398852</v>
      </c>
    </row>
    <row r="18" spans="1:18" ht="15" customHeight="1">
      <c r="A18" s="289" t="s">
        <v>292</v>
      </c>
      <c r="B18" s="290">
        <v>8131</v>
      </c>
      <c r="D18" s="290">
        <v>7943</v>
      </c>
      <c r="F18" s="290">
        <v>7956</v>
      </c>
      <c r="G18" s="287"/>
      <c r="H18" s="288">
        <v>86.17912029676735</v>
      </c>
      <c r="J18" s="288">
        <v>81.89504072584802</v>
      </c>
      <c r="L18" s="288">
        <v>86.57236126224157</v>
      </c>
      <c r="M18" s="287"/>
      <c r="N18" s="285">
        <v>569830</v>
      </c>
      <c r="P18" s="285">
        <v>444873</v>
      </c>
      <c r="R18" s="285">
        <v>548672</v>
      </c>
    </row>
    <row r="19" spans="1:18" ht="15" customHeight="1">
      <c r="A19" s="289" t="s">
        <v>293</v>
      </c>
      <c r="B19" s="290">
        <v>2447</v>
      </c>
      <c r="D19" s="290">
        <v>2482</v>
      </c>
      <c r="F19" s="290">
        <v>2445</v>
      </c>
      <c r="G19" s="287"/>
      <c r="H19" s="288">
        <v>90.22861356932154</v>
      </c>
      <c r="J19" s="288">
        <v>86.90476190476191</v>
      </c>
      <c r="L19" s="288">
        <v>90.55555555555556</v>
      </c>
      <c r="M19" s="287"/>
      <c r="N19" s="285">
        <v>376715</v>
      </c>
      <c r="P19" s="285">
        <v>294610</v>
      </c>
      <c r="R19" s="285">
        <v>361412</v>
      </c>
    </row>
    <row r="20" spans="1:18" ht="15" customHeight="1">
      <c r="A20" s="289" t="s">
        <v>294</v>
      </c>
      <c r="B20" s="290">
        <v>1117</v>
      </c>
      <c r="D20" s="290">
        <v>1156</v>
      </c>
      <c r="F20" s="290">
        <v>1148</v>
      </c>
      <c r="G20" s="287"/>
      <c r="H20" s="288">
        <v>92.85120532003324</v>
      </c>
      <c r="J20" s="288">
        <v>90.45383411580595</v>
      </c>
      <c r="L20" s="288">
        <v>91.40127388535032</v>
      </c>
      <c r="M20" s="287"/>
      <c r="N20" s="285">
        <v>385183</v>
      </c>
      <c r="P20" s="285">
        <v>300155</v>
      </c>
      <c r="R20" s="285">
        <v>384229</v>
      </c>
    </row>
    <row r="21" spans="1:18" ht="15" customHeight="1">
      <c r="A21" s="289" t="s">
        <v>295</v>
      </c>
      <c r="B21" s="290">
        <v>739</v>
      </c>
      <c r="D21" s="290">
        <v>743</v>
      </c>
      <c r="F21" s="290">
        <v>744</v>
      </c>
      <c r="G21" s="287"/>
      <c r="H21" s="288">
        <v>93.42604298356511</v>
      </c>
      <c r="J21" s="288">
        <v>93.45911949685535</v>
      </c>
      <c r="L21" s="288">
        <v>94.65648854961832</v>
      </c>
      <c r="M21" s="287"/>
      <c r="N21" s="285">
        <v>746983</v>
      </c>
      <c r="P21" s="285">
        <v>567159</v>
      </c>
      <c r="R21" s="285">
        <v>791010</v>
      </c>
    </row>
    <row r="22" spans="1:18" ht="15" customHeight="1">
      <c r="A22" s="291" t="s">
        <v>76</v>
      </c>
      <c r="B22" s="290">
        <v>113</v>
      </c>
      <c r="D22" s="290">
        <v>117</v>
      </c>
      <c r="F22" s="290">
        <v>113</v>
      </c>
      <c r="G22" s="287"/>
      <c r="H22" s="288">
        <v>96.58119658119658</v>
      </c>
      <c r="J22" s="288">
        <v>96.69421487603306</v>
      </c>
      <c r="L22" s="288">
        <v>97.41379310344827</v>
      </c>
      <c r="M22" s="287"/>
      <c r="N22" s="285">
        <v>1073196</v>
      </c>
      <c r="P22" s="285">
        <v>990720</v>
      </c>
      <c r="R22" s="285">
        <v>1291936</v>
      </c>
    </row>
    <row r="23" spans="1:18" ht="15" customHeight="1">
      <c r="A23" s="291" t="s">
        <v>77</v>
      </c>
      <c r="B23" s="290">
        <v>129</v>
      </c>
      <c r="D23" s="290">
        <v>96</v>
      </c>
      <c r="F23" s="290">
        <v>98</v>
      </c>
      <c r="G23" s="287"/>
      <c r="H23" s="288">
        <v>16.538461538461537</v>
      </c>
      <c r="J23" s="288">
        <v>12.060301507537687</v>
      </c>
      <c r="L23" s="288">
        <v>9.560975609756097</v>
      </c>
      <c r="M23" s="287"/>
      <c r="N23" s="285">
        <v>98</v>
      </c>
      <c r="P23" s="285">
        <v>113</v>
      </c>
      <c r="R23" s="285">
        <v>122</v>
      </c>
    </row>
    <row r="24" ht="15" customHeight="1">
      <c r="A24" s="291"/>
    </row>
    <row r="25" spans="1:18" ht="24.75" customHeight="1">
      <c r="A25" s="1107" t="s">
        <v>51</v>
      </c>
      <c r="B25" s="1108"/>
      <c r="C25" s="1108"/>
      <c r="D25" s="1108"/>
      <c r="E25" s="1108"/>
      <c r="F25" s="1108"/>
      <c r="G25" s="1108"/>
      <c r="H25" s="1108"/>
      <c r="I25" s="1108"/>
      <c r="J25" s="1108"/>
      <c r="K25" s="1108"/>
      <c r="L25" s="1108"/>
      <c r="M25" s="1108"/>
      <c r="N25" s="1108"/>
      <c r="O25" s="1108"/>
      <c r="P25" s="1108"/>
      <c r="Q25" s="1108"/>
      <c r="R25" s="1108"/>
    </row>
    <row r="26" spans="1:3" ht="15" customHeight="1">
      <c r="A26" s="291"/>
      <c r="B26" s="291"/>
      <c r="C26" s="291"/>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7">
    <mergeCell ref="A25:R25"/>
    <mergeCell ref="L2:R5"/>
    <mergeCell ref="A6:A11"/>
    <mergeCell ref="B8:L8"/>
    <mergeCell ref="N8:R9"/>
    <mergeCell ref="B9:F9"/>
    <mergeCell ref="H9:L9"/>
  </mergeCells>
  <printOptions/>
  <pageMargins left="0.5905511811023623" right="0.1968503937007874" top="0.7086614173228347" bottom="0.984251968503937" header="0.2362204724409449" footer="0"/>
  <pageSetup fitToHeight="0"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AV35"/>
  <sheetViews>
    <sheetView showGridLines="0" zoomScalePageLayoutView="0" workbookViewId="0" topLeftCell="A1">
      <selection activeCell="A1" sqref="A1:G1"/>
    </sheetView>
  </sheetViews>
  <sheetFormatPr defaultColWidth="8.33203125" defaultRowHeight="11.25"/>
  <cols>
    <col min="1" max="1" width="24" style="879" customWidth="1"/>
    <col min="2" max="2" width="10" style="867" customWidth="1"/>
    <col min="3" max="3" width="0.82421875" style="867" customWidth="1"/>
    <col min="4" max="4" width="11.16015625" style="867" customWidth="1"/>
    <col min="5" max="5" width="0.82421875" style="867" customWidth="1"/>
    <col min="6" max="6" width="9.33203125" style="867" customWidth="1"/>
    <col min="7" max="7" width="0.82421875" style="867" customWidth="1"/>
    <col min="8" max="8" width="10.5" style="867" customWidth="1"/>
    <col min="9" max="9" width="0.82421875" style="867" customWidth="1"/>
    <col min="10" max="10" width="10.5" style="867" customWidth="1"/>
    <col min="11" max="11" width="0.82421875" style="867" customWidth="1"/>
    <col min="12" max="12" width="9.5" style="867" customWidth="1"/>
    <col min="13" max="13" width="0.82421875" style="867" customWidth="1"/>
    <col min="14" max="14" width="9.83203125" style="867" customWidth="1"/>
    <col min="15" max="15" width="0.82421875" style="867" customWidth="1"/>
    <col min="16" max="16" width="10.33203125" style="867" customWidth="1"/>
    <col min="17" max="17" width="0.82421875" style="867" customWidth="1"/>
    <col min="18" max="18" width="8.33203125" style="867" customWidth="1"/>
    <col min="19" max="19" width="0.82421875" style="867" customWidth="1"/>
    <col min="20" max="20" width="9.83203125" style="867" customWidth="1"/>
    <col min="21" max="21" width="0.82421875" style="867" customWidth="1"/>
    <col min="22" max="22" width="11.33203125" style="867" customWidth="1"/>
    <col min="23" max="23" width="0.82421875" style="867" customWidth="1"/>
    <col min="24" max="24" width="11.33203125" style="867" customWidth="1"/>
    <col min="25" max="25" width="1.83203125" style="867" customWidth="1"/>
    <col min="26" max="26" width="8.33203125" style="867" customWidth="1"/>
    <col min="27" max="27" width="1.5" style="867" customWidth="1"/>
    <col min="28" max="28" width="8.33203125" style="867" customWidth="1"/>
    <col min="29" max="29" width="2.5" style="867" customWidth="1"/>
    <col min="30" max="30" width="5.33203125" style="867" customWidth="1"/>
    <col min="31" max="16384" width="8.33203125" style="867" customWidth="1"/>
  </cols>
  <sheetData>
    <row r="1" spans="1:24" s="861" customFormat="1" ht="19.5" customHeight="1">
      <c r="A1" s="1239" t="s">
        <v>472</v>
      </c>
      <c r="B1" s="1239"/>
      <c r="C1" s="1239"/>
      <c r="D1" s="1239"/>
      <c r="E1" s="1239"/>
      <c r="F1" s="1239"/>
      <c r="G1" s="1239"/>
      <c r="H1" s="856"/>
      <c r="I1" s="856"/>
      <c r="J1" s="857"/>
      <c r="K1" s="857"/>
      <c r="L1" s="857"/>
      <c r="M1" s="857"/>
      <c r="N1" s="858" t="s">
        <v>518</v>
      </c>
      <c r="O1" s="859"/>
      <c r="P1" s="856"/>
      <c r="Q1" s="856"/>
      <c r="R1" s="856"/>
      <c r="S1" s="856"/>
      <c r="T1" s="856"/>
      <c r="U1" s="860"/>
      <c r="V1" s="860"/>
      <c r="W1" s="860"/>
      <c r="X1" s="860"/>
    </row>
    <row r="2" spans="1:35" ht="27" customHeight="1">
      <c r="A2" s="862"/>
      <c r="B2" s="863"/>
      <c r="C2" s="863"/>
      <c r="D2" s="864"/>
      <c r="E2" s="864"/>
      <c r="F2" s="865"/>
      <c r="G2" s="865"/>
      <c r="H2" s="865"/>
      <c r="I2" s="865"/>
      <c r="J2" s="865"/>
      <c r="K2" s="865"/>
      <c r="L2" s="866"/>
      <c r="M2" s="866"/>
      <c r="N2" s="1284" t="s">
        <v>519</v>
      </c>
      <c r="O2" s="1285"/>
      <c r="P2" s="1285"/>
      <c r="Q2" s="1285"/>
      <c r="R2" s="1285"/>
      <c r="S2" s="1285"/>
      <c r="T2" s="1285"/>
      <c r="U2" s="1285"/>
      <c r="V2" s="1285"/>
      <c r="W2" s="1285"/>
      <c r="X2" s="1285"/>
      <c r="Z2" s="1287"/>
      <c r="AA2" s="1287"/>
      <c r="AB2" s="1287"/>
      <c r="AC2" s="1287"/>
      <c r="AD2" s="1287"/>
      <c r="AE2" s="1287"/>
      <c r="AF2" s="1287"/>
      <c r="AG2" s="1287"/>
      <c r="AH2" s="1287"/>
      <c r="AI2" s="1287"/>
    </row>
    <row r="3" spans="1:24" ht="36" customHeight="1">
      <c r="A3" s="862"/>
      <c r="B3" s="863"/>
      <c r="C3" s="863"/>
      <c r="D3" s="864"/>
      <c r="E3" s="864"/>
      <c r="F3" s="868"/>
      <c r="G3" s="868"/>
      <c r="H3" s="868"/>
      <c r="I3" s="868"/>
      <c r="J3" s="868"/>
      <c r="K3" s="868"/>
      <c r="L3" s="868"/>
      <c r="M3" s="868"/>
      <c r="N3" s="1286"/>
      <c r="O3" s="1286"/>
      <c r="P3" s="1286"/>
      <c r="Q3" s="1286"/>
      <c r="R3" s="1286"/>
      <c r="S3" s="1286"/>
      <c r="T3" s="1286"/>
      <c r="U3" s="1286"/>
      <c r="V3" s="1286"/>
      <c r="W3" s="1286"/>
      <c r="X3" s="1286"/>
    </row>
    <row r="4" spans="1:17" ht="26.25" customHeight="1">
      <c r="A4" s="862"/>
      <c r="B4" s="863"/>
      <c r="C4" s="863"/>
      <c r="D4" s="864"/>
      <c r="E4" s="864"/>
      <c r="F4" s="868"/>
      <c r="G4" s="868"/>
      <c r="H4" s="868"/>
      <c r="I4" s="868"/>
      <c r="J4" s="868"/>
      <c r="K4" s="868"/>
      <c r="L4" s="868"/>
      <c r="M4" s="868"/>
      <c r="N4" s="868"/>
      <c r="O4" s="869"/>
      <c r="P4" s="869"/>
      <c r="Q4" s="869"/>
    </row>
    <row r="5" spans="1:29" ht="15" customHeight="1" thickBot="1">
      <c r="A5" s="1288"/>
      <c r="B5" s="1289" t="s">
        <v>570</v>
      </c>
      <c r="C5" s="1290"/>
      <c r="D5" s="1290"/>
      <c r="E5" s="1290"/>
      <c r="F5" s="1290"/>
      <c r="G5" s="1290"/>
      <c r="H5" s="1290"/>
      <c r="I5" s="1290"/>
      <c r="J5" s="1290"/>
      <c r="K5" s="1290"/>
      <c r="L5" s="1290"/>
      <c r="M5" s="1290"/>
      <c r="N5" s="1290"/>
      <c r="O5" s="870"/>
      <c r="P5" s="870"/>
      <c r="Q5" s="870"/>
      <c r="R5" s="871"/>
      <c r="S5" s="871"/>
      <c r="T5" s="871"/>
      <c r="U5" s="871"/>
      <c r="V5" s="871"/>
      <c r="W5" s="871"/>
      <c r="X5" s="871"/>
      <c r="Y5" s="871"/>
      <c r="Z5" s="871"/>
      <c r="AA5" s="872"/>
      <c r="AB5" s="872"/>
      <c r="AC5" s="872"/>
    </row>
    <row r="6" spans="1:31" ht="25.5" customHeight="1" thickBot="1">
      <c r="A6" s="1288"/>
      <c r="B6" s="1280" t="s">
        <v>520</v>
      </c>
      <c r="C6" s="1280"/>
      <c r="D6" s="1280"/>
      <c r="E6" s="1280"/>
      <c r="F6" s="1281"/>
      <c r="G6" s="1281"/>
      <c r="H6" s="1282"/>
      <c r="I6" s="837"/>
      <c r="J6" s="1280" t="s">
        <v>501</v>
      </c>
      <c r="K6" s="1280"/>
      <c r="L6" s="1280"/>
      <c r="M6" s="1280"/>
      <c r="N6" s="1281"/>
      <c r="O6" s="1282"/>
      <c r="P6" s="1282"/>
      <c r="Q6" s="838"/>
      <c r="R6" s="1280" t="s">
        <v>511</v>
      </c>
      <c r="S6" s="1280"/>
      <c r="T6" s="1280"/>
      <c r="U6" s="1280"/>
      <c r="V6" s="1280"/>
      <c r="W6" s="1280"/>
      <c r="X6" s="1282"/>
      <c r="Y6" s="873"/>
      <c r="Z6" s="873"/>
      <c r="AA6" s="1291"/>
      <c r="AB6" s="1291"/>
      <c r="AC6" s="1291"/>
      <c r="AD6" s="1291"/>
      <c r="AE6" s="1292"/>
    </row>
    <row r="7" spans="1:31" ht="29.25" customHeight="1">
      <c r="A7" s="1288"/>
      <c r="B7" s="839" t="s">
        <v>437</v>
      </c>
      <c r="C7" s="840"/>
      <c r="D7" s="839" t="s">
        <v>513</v>
      </c>
      <c r="E7" s="840"/>
      <c r="F7" s="839" t="s">
        <v>514</v>
      </c>
      <c r="G7" s="874"/>
      <c r="H7" s="839" t="s">
        <v>515</v>
      </c>
      <c r="I7" s="875"/>
      <c r="J7" s="839" t="s">
        <v>437</v>
      </c>
      <c r="K7" s="840"/>
      <c r="L7" s="839" t="s">
        <v>513</v>
      </c>
      <c r="M7" s="840"/>
      <c r="N7" s="839" t="s">
        <v>514</v>
      </c>
      <c r="O7" s="841"/>
      <c r="P7" s="839" t="s">
        <v>515</v>
      </c>
      <c r="Q7" s="876"/>
      <c r="R7" s="839" t="s">
        <v>437</v>
      </c>
      <c r="S7" s="840"/>
      <c r="T7" s="839" t="s">
        <v>513</v>
      </c>
      <c r="U7" s="840"/>
      <c r="V7" s="839" t="s">
        <v>521</v>
      </c>
      <c r="W7" s="840"/>
      <c r="X7" s="839" t="s">
        <v>515</v>
      </c>
      <c r="Y7" s="877"/>
      <c r="Z7" s="877"/>
      <c r="AA7" s="878"/>
      <c r="AB7" s="875"/>
      <c r="AC7" s="878"/>
      <c r="AD7" s="875"/>
      <c r="AE7" s="878"/>
    </row>
    <row r="8" spans="2:31" ht="12" customHeight="1">
      <c r="B8" s="880"/>
      <c r="C8" s="880"/>
      <c r="D8" s="880"/>
      <c r="E8" s="880"/>
      <c r="F8" s="880"/>
      <c r="G8" s="881"/>
      <c r="H8" s="880"/>
      <c r="I8" s="880"/>
      <c r="J8" s="880"/>
      <c r="K8" s="880"/>
      <c r="L8" s="880"/>
      <c r="M8" s="880"/>
      <c r="N8" s="880"/>
      <c r="O8" s="880"/>
      <c r="P8" s="880"/>
      <c r="Q8" s="880"/>
      <c r="R8" s="880"/>
      <c r="S8" s="882"/>
      <c r="T8" s="880"/>
      <c r="U8" s="880"/>
      <c r="V8" s="880"/>
      <c r="W8" s="880"/>
      <c r="X8" s="880"/>
      <c r="Y8" s="882"/>
      <c r="Z8" s="872"/>
      <c r="AA8" s="872"/>
      <c r="AB8" s="872"/>
      <c r="AC8" s="872"/>
      <c r="AD8" s="872"/>
      <c r="AE8" s="872"/>
    </row>
    <row r="9" spans="1:48" ht="12" customHeight="1">
      <c r="A9" s="883" t="s">
        <v>503</v>
      </c>
      <c r="B9" s="884">
        <v>26952</v>
      </c>
      <c r="C9" s="884">
        <v>0</v>
      </c>
      <c r="D9" s="884">
        <v>3029</v>
      </c>
      <c r="E9" s="884">
        <v>0</v>
      </c>
      <c r="F9" s="884">
        <v>13103</v>
      </c>
      <c r="G9" s="884">
        <v>0</v>
      </c>
      <c r="H9" s="884">
        <v>10820</v>
      </c>
      <c r="I9" s="884">
        <v>0</v>
      </c>
      <c r="J9" s="884">
        <v>19965</v>
      </c>
      <c r="K9" s="884">
        <v>0</v>
      </c>
      <c r="L9" s="884">
        <v>2258</v>
      </c>
      <c r="M9" s="884">
        <v>0</v>
      </c>
      <c r="N9" s="884">
        <v>8851</v>
      </c>
      <c r="P9" s="884">
        <v>8856</v>
      </c>
      <c r="Q9" s="884">
        <v>0</v>
      </c>
      <c r="R9" s="884">
        <v>14153</v>
      </c>
      <c r="S9" s="884">
        <v>0</v>
      </c>
      <c r="T9" s="884">
        <v>1729</v>
      </c>
      <c r="U9" s="885">
        <v>0</v>
      </c>
      <c r="V9" s="885">
        <v>7513</v>
      </c>
      <c r="X9" s="885">
        <v>4911</v>
      </c>
      <c r="AA9" s="885"/>
      <c r="AB9" s="885"/>
      <c r="AC9" s="885"/>
      <c r="AD9" s="885"/>
      <c r="AE9" s="885"/>
      <c r="AT9" s="867">
        <v>5911</v>
      </c>
      <c r="AV9" s="867">
        <v>4682</v>
      </c>
    </row>
    <row r="10" spans="1:31" ht="17.25" customHeight="1">
      <c r="A10" s="883"/>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7"/>
      <c r="AB10" s="887"/>
      <c r="AC10" s="887"/>
      <c r="AD10" s="887"/>
      <c r="AE10" s="887"/>
    </row>
    <row r="11" spans="1:31" ht="16.5" customHeight="1">
      <c r="A11" s="888" t="s">
        <v>522</v>
      </c>
      <c r="B11" s="889">
        <v>588</v>
      </c>
      <c r="C11" s="889">
        <v>0</v>
      </c>
      <c r="D11" s="889">
        <v>35</v>
      </c>
      <c r="E11" s="889">
        <v>0</v>
      </c>
      <c r="F11" s="889">
        <v>553</v>
      </c>
      <c r="G11" s="889">
        <v>0</v>
      </c>
      <c r="H11" s="853">
        <v>0</v>
      </c>
      <c r="I11" s="889">
        <v>0</v>
      </c>
      <c r="J11" s="889">
        <v>313</v>
      </c>
      <c r="K11" s="889">
        <v>0</v>
      </c>
      <c r="L11" s="889">
        <v>20</v>
      </c>
      <c r="M11" s="889">
        <v>0</v>
      </c>
      <c r="N11" s="889">
        <v>293</v>
      </c>
      <c r="O11" s="889"/>
      <c r="P11" s="853">
        <v>0</v>
      </c>
      <c r="Q11" s="889">
        <v>0</v>
      </c>
      <c r="R11" s="889">
        <v>274</v>
      </c>
      <c r="S11" s="889">
        <v>0</v>
      </c>
      <c r="T11" s="889">
        <v>15</v>
      </c>
      <c r="U11" s="889">
        <v>0</v>
      </c>
      <c r="V11" s="889">
        <v>259</v>
      </c>
      <c r="W11" s="889"/>
      <c r="X11" s="853">
        <v>0</v>
      </c>
      <c r="AA11" s="890"/>
      <c r="AB11" s="891"/>
      <c r="AC11" s="887"/>
      <c r="AD11" s="872"/>
      <c r="AE11" s="892"/>
    </row>
    <row r="12" spans="1:31" ht="16.5" customHeight="1">
      <c r="A12" s="888" t="s">
        <v>523</v>
      </c>
      <c r="B12" s="889">
        <v>1354</v>
      </c>
      <c r="C12" s="889">
        <v>0</v>
      </c>
      <c r="D12" s="889">
        <v>340</v>
      </c>
      <c r="E12" s="889">
        <v>0</v>
      </c>
      <c r="F12" s="889">
        <v>1014</v>
      </c>
      <c r="G12" s="889">
        <v>0</v>
      </c>
      <c r="H12" s="853">
        <v>0</v>
      </c>
      <c r="I12" s="889">
        <v>0</v>
      </c>
      <c r="J12" s="889">
        <v>914</v>
      </c>
      <c r="K12" s="889">
        <v>0</v>
      </c>
      <c r="L12" s="889">
        <v>246</v>
      </c>
      <c r="M12" s="889">
        <v>0</v>
      </c>
      <c r="N12" s="889">
        <v>668</v>
      </c>
      <c r="O12" s="889"/>
      <c r="P12" s="853">
        <v>0</v>
      </c>
      <c r="Q12" s="889">
        <v>0</v>
      </c>
      <c r="R12" s="889">
        <v>447</v>
      </c>
      <c r="S12" s="889">
        <v>0</v>
      </c>
      <c r="T12" s="889">
        <v>89</v>
      </c>
      <c r="U12" s="889">
        <v>0</v>
      </c>
      <c r="V12" s="889">
        <v>358</v>
      </c>
      <c r="W12" s="889"/>
      <c r="X12" s="853">
        <v>0</v>
      </c>
      <c r="AA12" s="890"/>
      <c r="AB12" s="891"/>
      <c r="AC12" s="887"/>
      <c r="AD12" s="872"/>
      <c r="AE12" s="892"/>
    </row>
    <row r="13" spans="1:31" ht="16.5" customHeight="1">
      <c r="A13" s="888" t="s">
        <v>524</v>
      </c>
      <c r="B13" s="889">
        <v>681</v>
      </c>
      <c r="C13" s="889">
        <v>0</v>
      </c>
      <c r="D13" s="889">
        <v>169</v>
      </c>
      <c r="E13" s="889">
        <v>0</v>
      </c>
      <c r="F13" s="889">
        <v>512</v>
      </c>
      <c r="G13" s="889">
        <v>0</v>
      </c>
      <c r="H13" s="853">
        <v>0</v>
      </c>
      <c r="I13" s="889">
        <v>0</v>
      </c>
      <c r="J13" s="889">
        <v>681</v>
      </c>
      <c r="K13" s="889">
        <v>0</v>
      </c>
      <c r="L13" s="889">
        <v>169</v>
      </c>
      <c r="M13" s="889">
        <v>0</v>
      </c>
      <c r="N13" s="889">
        <v>512</v>
      </c>
      <c r="O13" s="889"/>
      <c r="P13" s="853">
        <v>0</v>
      </c>
      <c r="Q13" s="889">
        <v>0</v>
      </c>
      <c r="R13" s="853">
        <v>0</v>
      </c>
      <c r="S13" s="889">
        <v>0</v>
      </c>
      <c r="T13" s="853">
        <v>0</v>
      </c>
      <c r="U13" s="889">
        <v>0</v>
      </c>
      <c r="V13" s="853">
        <v>0</v>
      </c>
      <c r="W13" s="889"/>
      <c r="X13" s="853">
        <v>0</v>
      </c>
      <c r="AA13" s="890"/>
      <c r="AB13" s="891"/>
      <c r="AC13" s="887"/>
      <c r="AD13" s="872"/>
      <c r="AE13" s="892"/>
    </row>
    <row r="14" spans="1:31" ht="16.5" customHeight="1">
      <c r="A14" s="888" t="s">
        <v>525</v>
      </c>
      <c r="B14" s="854">
        <v>0</v>
      </c>
      <c r="C14" s="889">
        <v>0</v>
      </c>
      <c r="D14" s="853">
        <v>0</v>
      </c>
      <c r="E14" s="853">
        <v>0</v>
      </c>
      <c r="F14" s="853">
        <v>0</v>
      </c>
      <c r="G14" s="853">
        <v>0</v>
      </c>
      <c r="H14" s="853">
        <v>0</v>
      </c>
      <c r="I14" s="853">
        <v>0</v>
      </c>
      <c r="J14" s="853">
        <v>0</v>
      </c>
      <c r="K14" s="853">
        <v>0</v>
      </c>
      <c r="L14" s="853">
        <v>0</v>
      </c>
      <c r="M14" s="853">
        <v>0</v>
      </c>
      <c r="N14" s="853">
        <v>0</v>
      </c>
      <c r="O14" s="889"/>
      <c r="P14" s="853">
        <v>0</v>
      </c>
      <c r="Q14" s="889">
        <v>0</v>
      </c>
      <c r="R14" s="853">
        <v>0</v>
      </c>
      <c r="S14" s="853">
        <v>0</v>
      </c>
      <c r="T14" s="853">
        <v>0</v>
      </c>
      <c r="U14" s="853">
        <v>0</v>
      </c>
      <c r="V14" s="853">
        <v>0</v>
      </c>
      <c r="W14" s="889"/>
      <c r="X14" s="853">
        <v>0</v>
      </c>
      <c r="AA14" s="890"/>
      <c r="AB14" s="891"/>
      <c r="AC14" s="887"/>
      <c r="AD14" s="872"/>
      <c r="AE14" s="892"/>
    </row>
    <row r="15" spans="1:31" ht="16.5" customHeight="1">
      <c r="A15" s="888" t="s">
        <v>526</v>
      </c>
      <c r="B15" s="889">
        <v>3207</v>
      </c>
      <c r="C15" s="889">
        <v>0</v>
      </c>
      <c r="D15" s="889">
        <v>1233</v>
      </c>
      <c r="E15" s="889">
        <v>0</v>
      </c>
      <c r="F15" s="889">
        <v>1974</v>
      </c>
      <c r="G15" s="889">
        <v>0</v>
      </c>
      <c r="H15" s="853">
        <v>0</v>
      </c>
      <c r="I15" s="889">
        <v>0</v>
      </c>
      <c r="J15" s="889">
        <v>3181</v>
      </c>
      <c r="K15" s="889">
        <v>0</v>
      </c>
      <c r="L15" s="889">
        <v>1231</v>
      </c>
      <c r="M15" s="889">
        <v>0</v>
      </c>
      <c r="N15" s="889">
        <v>1950</v>
      </c>
      <c r="O15" s="889"/>
      <c r="P15" s="853">
        <v>0</v>
      </c>
      <c r="Q15" s="889">
        <v>0</v>
      </c>
      <c r="R15" s="889">
        <v>2724</v>
      </c>
      <c r="S15" s="889">
        <v>0</v>
      </c>
      <c r="T15" s="889">
        <v>1023</v>
      </c>
      <c r="U15" s="889">
        <v>0</v>
      </c>
      <c r="V15" s="889">
        <v>1701</v>
      </c>
      <c r="W15" s="889"/>
      <c r="X15" s="853">
        <v>0</v>
      </c>
      <c r="AA15" s="890"/>
      <c r="AB15" s="891"/>
      <c r="AC15" s="887"/>
      <c r="AD15" s="872"/>
      <c r="AE15" s="892"/>
    </row>
    <row r="16" spans="1:31" ht="16.5" customHeight="1">
      <c r="A16" s="888" t="s">
        <v>527</v>
      </c>
      <c r="B16" s="889">
        <v>672</v>
      </c>
      <c r="C16" s="889">
        <v>0</v>
      </c>
      <c r="D16" s="889">
        <v>348</v>
      </c>
      <c r="E16" s="889">
        <v>0</v>
      </c>
      <c r="F16" s="889">
        <v>324</v>
      </c>
      <c r="G16" s="889">
        <v>0</v>
      </c>
      <c r="H16" s="853">
        <v>0</v>
      </c>
      <c r="I16" s="889">
        <v>0</v>
      </c>
      <c r="J16" s="889">
        <v>249</v>
      </c>
      <c r="K16" s="889">
        <v>0</v>
      </c>
      <c r="L16" s="889">
        <v>100</v>
      </c>
      <c r="M16" s="889">
        <v>0</v>
      </c>
      <c r="N16" s="889">
        <v>149</v>
      </c>
      <c r="O16" s="889"/>
      <c r="P16" s="853">
        <v>0</v>
      </c>
      <c r="Q16" s="889">
        <v>0</v>
      </c>
      <c r="R16" s="889">
        <v>539</v>
      </c>
      <c r="S16" s="889">
        <v>0</v>
      </c>
      <c r="T16" s="889">
        <v>235</v>
      </c>
      <c r="U16" s="889">
        <v>0</v>
      </c>
      <c r="V16" s="889">
        <v>304</v>
      </c>
      <c r="W16" s="889"/>
      <c r="X16" s="853">
        <v>0</v>
      </c>
      <c r="AA16" s="890"/>
      <c r="AB16" s="891"/>
      <c r="AC16" s="887"/>
      <c r="AD16" s="872"/>
      <c r="AE16" s="892"/>
    </row>
    <row r="17" spans="1:31" ht="16.5" customHeight="1">
      <c r="A17" s="888" t="s">
        <v>528</v>
      </c>
      <c r="B17" s="889">
        <v>2224</v>
      </c>
      <c r="C17" s="889">
        <v>0</v>
      </c>
      <c r="D17" s="889">
        <v>36</v>
      </c>
      <c r="E17" s="889">
        <v>0</v>
      </c>
      <c r="F17" s="889">
        <v>2188</v>
      </c>
      <c r="G17" s="889">
        <v>0</v>
      </c>
      <c r="H17" s="853">
        <v>0</v>
      </c>
      <c r="I17" s="889">
        <v>0</v>
      </c>
      <c r="J17" s="889">
        <v>1259</v>
      </c>
      <c r="K17" s="889">
        <v>0</v>
      </c>
      <c r="L17" s="889">
        <v>18</v>
      </c>
      <c r="M17" s="889">
        <v>0</v>
      </c>
      <c r="N17" s="889">
        <v>1241</v>
      </c>
      <c r="O17" s="889"/>
      <c r="P17" s="853">
        <v>0</v>
      </c>
      <c r="Q17" s="889">
        <v>0</v>
      </c>
      <c r="R17" s="889">
        <v>1953</v>
      </c>
      <c r="S17" s="889">
        <v>0</v>
      </c>
      <c r="T17" s="889">
        <v>16</v>
      </c>
      <c r="U17" s="889">
        <v>0</v>
      </c>
      <c r="V17" s="889">
        <v>1937</v>
      </c>
      <c r="W17" s="889"/>
      <c r="X17" s="853">
        <v>0</v>
      </c>
      <c r="AA17" s="890"/>
      <c r="AB17" s="891"/>
      <c r="AC17" s="887"/>
      <c r="AD17" s="872"/>
      <c r="AE17" s="892"/>
    </row>
    <row r="18" spans="1:31" ht="16.5" customHeight="1">
      <c r="A18" s="888" t="s">
        <v>529</v>
      </c>
      <c r="B18" s="889">
        <v>2989</v>
      </c>
      <c r="C18" s="889">
        <v>0</v>
      </c>
      <c r="D18" s="889">
        <v>57</v>
      </c>
      <c r="E18" s="889">
        <v>0</v>
      </c>
      <c r="F18" s="889">
        <v>264</v>
      </c>
      <c r="G18" s="889">
        <v>0</v>
      </c>
      <c r="H18" s="889">
        <v>2668</v>
      </c>
      <c r="I18" s="889">
        <v>0</v>
      </c>
      <c r="J18" s="889">
        <v>2587</v>
      </c>
      <c r="K18" s="889">
        <v>0</v>
      </c>
      <c r="L18" s="889">
        <v>39</v>
      </c>
      <c r="M18" s="889">
        <v>0</v>
      </c>
      <c r="N18" s="889">
        <v>133</v>
      </c>
      <c r="O18" s="889"/>
      <c r="P18" s="889">
        <v>2415</v>
      </c>
      <c r="Q18" s="889">
        <v>0</v>
      </c>
      <c r="R18" s="889">
        <v>824</v>
      </c>
      <c r="S18" s="889">
        <v>0</v>
      </c>
      <c r="T18" s="889">
        <v>18</v>
      </c>
      <c r="U18" s="889">
        <v>0</v>
      </c>
      <c r="V18" s="889">
        <v>124</v>
      </c>
      <c r="W18" s="889"/>
      <c r="X18" s="889">
        <v>682</v>
      </c>
      <c r="AA18" s="890"/>
      <c r="AB18" s="891"/>
      <c r="AC18" s="887"/>
      <c r="AD18" s="872"/>
      <c r="AE18" s="892"/>
    </row>
    <row r="19" spans="1:31" ht="16.5" customHeight="1">
      <c r="A19" s="888" t="s">
        <v>530</v>
      </c>
      <c r="B19" s="889">
        <v>478</v>
      </c>
      <c r="C19" s="889">
        <v>0</v>
      </c>
      <c r="D19" s="853">
        <v>0</v>
      </c>
      <c r="E19" s="889">
        <v>0</v>
      </c>
      <c r="F19" s="853">
        <v>0</v>
      </c>
      <c r="G19" s="889">
        <v>0</v>
      </c>
      <c r="H19" s="889">
        <v>478</v>
      </c>
      <c r="I19" s="889">
        <v>0</v>
      </c>
      <c r="J19" s="889">
        <v>478</v>
      </c>
      <c r="K19" s="889">
        <v>0</v>
      </c>
      <c r="L19" s="853">
        <v>0</v>
      </c>
      <c r="M19" s="889">
        <v>0</v>
      </c>
      <c r="N19" s="853">
        <v>0</v>
      </c>
      <c r="O19" s="889"/>
      <c r="P19" s="889">
        <v>478</v>
      </c>
      <c r="Q19" s="889">
        <v>0</v>
      </c>
      <c r="R19" s="889">
        <v>376</v>
      </c>
      <c r="S19" s="889">
        <v>0</v>
      </c>
      <c r="T19" s="853">
        <v>0</v>
      </c>
      <c r="U19" s="889">
        <v>0</v>
      </c>
      <c r="V19" s="853">
        <v>0</v>
      </c>
      <c r="W19" s="889"/>
      <c r="X19" s="889">
        <v>376</v>
      </c>
      <c r="AA19" s="890"/>
      <c r="AB19" s="891"/>
      <c r="AC19" s="887"/>
      <c r="AD19" s="872"/>
      <c r="AE19" s="892"/>
    </row>
    <row r="20" spans="1:31" ht="16.5" customHeight="1">
      <c r="A20" s="888" t="s">
        <v>531</v>
      </c>
      <c r="B20" s="889">
        <v>6701</v>
      </c>
      <c r="C20" s="889">
        <v>0</v>
      </c>
      <c r="D20" s="889">
        <v>50</v>
      </c>
      <c r="E20" s="889">
        <v>0</v>
      </c>
      <c r="F20" s="889">
        <v>5227</v>
      </c>
      <c r="G20" s="889">
        <v>0</v>
      </c>
      <c r="H20" s="889">
        <v>1424</v>
      </c>
      <c r="I20" s="889">
        <v>0</v>
      </c>
      <c r="J20" s="889">
        <v>4087</v>
      </c>
      <c r="K20" s="889">
        <v>0</v>
      </c>
      <c r="L20" s="889">
        <v>17</v>
      </c>
      <c r="M20" s="889">
        <v>0</v>
      </c>
      <c r="N20" s="889">
        <v>3243</v>
      </c>
      <c r="O20" s="889"/>
      <c r="P20" s="889">
        <v>827</v>
      </c>
      <c r="Q20" s="889">
        <v>0</v>
      </c>
      <c r="R20" s="889">
        <v>3013</v>
      </c>
      <c r="S20" s="889">
        <v>0</v>
      </c>
      <c r="T20" s="889">
        <v>32</v>
      </c>
      <c r="U20" s="889">
        <v>0</v>
      </c>
      <c r="V20" s="889">
        <v>2402</v>
      </c>
      <c r="W20" s="889"/>
      <c r="X20" s="889">
        <v>579</v>
      </c>
      <c r="AA20" s="890"/>
      <c r="AB20" s="891"/>
      <c r="AC20" s="887"/>
      <c r="AD20" s="872"/>
      <c r="AE20" s="892"/>
    </row>
    <row r="21" spans="1:31" ht="16.5" customHeight="1">
      <c r="A21" s="888" t="s">
        <v>532</v>
      </c>
      <c r="B21" s="889">
        <v>1728</v>
      </c>
      <c r="C21" s="889">
        <v>0</v>
      </c>
      <c r="D21" s="853">
        <v>0</v>
      </c>
      <c r="E21" s="889">
        <v>0</v>
      </c>
      <c r="F21" s="889">
        <v>32</v>
      </c>
      <c r="G21" s="889">
        <v>0</v>
      </c>
      <c r="H21" s="889">
        <v>1696</v>
      </c>
      <c r="I21" s="889">
        <v>0</v>
      </c>
      <c r="J21" s="889">
        <v>1639</v>
      </c>
      <c r="K21" s="889">
        <v>0</v>
      </c>
      <c r="L21" s="853">
        <v>0</v>
      </c>
      <c r="M21" s="889">
        <v>0</v>
      </c>
      <c r="N21" s="889">
        <v>32</v>
      </c>
      <c r="O21" s="889"/>
      <c r="P21" s="889">
        <v>1607</v>
      </c>
      <c r="Q21" s="889">
        <v>0</v>
      </c>
      <c r="R21" s="889">
        <v>86</v>
      </c>
      <c r="S21" s="889">
        <v>0</v>
      </c>
      <c r="T21" s="853">
        <v>0</v>
      </c>
      <c r="U21" s="889">
        <v>0</v>
      </c>
      <c r="V21" s="889">
        <v>0</v>
      </c>
      <c r="W21" s="889"/>
      <c r="X21" s="889">
        <v>86</v>
      </c>
      <c r="AA21" s="890"/>
      <c r="AB21" s="891"/>
      <c r="AC21" s="887"/>
      <c r="AD21" s="872"/>
      <c r="AE21" s="892"/>
    </row>
    <row r="22" spans="1:31" ht="16.5" customHeight="1">
      <c r="A22" s="888" t="s">
        <v>533</v>
      </c>
      <c r="B22" s="889">
        <v>2431</v>
      </c>
      <c r="C22" s="889">
        <v>0</v>
      </c>
      <c r="D22" s="889">
        <v>98</v>
      </c>
      <c r="E22" s="889">
        <v>0</v>
      </c>
      <c r="F22" s="889">
        <v>38</v>
      </c>
      <c r="G22" s="889">
        <v>0</v>
      </c>
      <c r="H22" s="889">
        <v>2295</v>
      </c>
      <c r="I22" s="889">
        <v>0</v>
      </c>
      <c r="J22" s="889">
        <v>1339</v>
      </c>
      <c r="K22" s="889">
        <v>0</v>
      </c>
      <c r="L22" s="889">
        <v>50</v>
      </c>
      <c r="M22" s="889">
        <v>0</v>
      </c>
      <c r="N22" s="889">
        <v>20</v>
      </c>
      <c r="O22" s="889"/>
      <c r="P22" s="889">
        <v>1269</v>
      </c>
      <c r="Q22" s="889">
        <v>0</v>
      </c>
      <c r="R22" s="889">
        <v>1074</v>
      </c>
      <c r="S22" s="889">
        <v>0</v>
      </c>
      <c r="T22" s="889">
        <v>48</v>
      </c>
      <c r="U22" s="889">
        <v>0</v>
      </c>
      <c r="V22" s="889">
        <v>18</v>
      </c>
      <c r="W22" s="889"/>
      <c r="X22" s="889">
        <v>1008</v>
      </c>
      <c r="AA22" s="890"/>
      <c r="AB22" s="891"/>
      <c r="AC22" s="887"/>
      <c r="AD22" s="872"/>
      <c r="AE22" s="892"/>
    </row>
    <row r="23" spans="1:31" ht="16.5" customHeight="1">
      <c r="A23" s="888" t="s">
        <v>534</v>
      </c>
      <c r="B23" s="889">
        <v>2800</v>
      </c>
      <c r="C23" s="889">
        <v>0</v>
      </c>
      <c r="D23" s="889">
        <v>386</v>
      </c>
      <c r="E23" s="889">
        <v>0</v>
      </c>
      <c r="F23" s="889">
        <v>636</v>
      </c>
      <c r="G23" s="889">
        <v>0</v>
      </c>
      <c r="H23" s="889">
        <v>1778</v>
      </c>
      <c r="I23" s="853">
        <v>0</v>
      </c>
      <c r="J23" s="889">
        <v>2457</v>
      </c>
      <c r="K23" s="889">
        <v>0</v>
      </c>
      <c r="L23" s="889">
        <v>266</v>
      </c>
      <c r="M23" s="889">
        <v>0</v>
      </c>
      <c r="N23" s="889">
        <v>412</v>
      </c>
      <c r="O23" s="889"/>
      <c r="P23" s="889">
        <v>1779</v>
      </c>
      <c r="Q23" s="889">
        <v>0</v>
      </c>
      <c r="R23" s="889">
        <v>2077</v>
      </c>
      <c r="S23" s="889">
        <v>0</v>
      </c>
      <c r="T23" s="889">
        <v>122</v>
      </c>
      <c r="U23" s="889">
        <v>0</v>
      </c>
      <c r="V23" s="889">
        <v>242</v>
      </c>
      <c r="W23" s="889"/>
      <c r="X23" s="889">
        <v>1713</v>
      </c>
      <c r="AA23" s="890"/>
      <c r="AB23" s="891"/>
      <c r="AC23" s="887"/>
      <c r="AD23" s="872"/>
      <c r="AE23" s="892"/>
    </row>
    <row r="24" spans="1:31" ht="16.5" customHeight="1">
      <c r="A24" s="888" t="s">
        <v>535</v>
      </c>
      <c r="B24" s="889">
        <v>633</v>
      </c>
      <c r="C24" s="889" t="e">
        <v>#REF!</v>
      </c>
      <c r="D24" s="853">
        <v>0</v>
      </c>
      <c r="E24" s="889" t="e">
        <v>#REF!</v>
      </c>
      <c r="F24" s="889">
        <v>152</v>
      </c>
      <c r="G24" s="889">
        <v>0</v>
      </c>
      <c r="H24" s="889">
        <v>481</v>
      </c>
      <c r="I24" s="853">
        <v>0</v>
      </c>
      <c r="J24" s="889">
        <v>555</v>
      </c>
      <c r="K24" s="889" t="e">
        <v>#REF!</v>
      </c>
      <c r="L24" s="853">
        <v>0</v>
      </c>
      <c r="M24" s="889" t="e">
        <v>#REF!</v>
      </c>
      <c r="N24" s="889">
        <v>74</v>
      </c>
      <c r="O24" s="889"/>
      <c r="P24" s="889">
        <v>481</v>
      </c>
      <c r="Q24" s="889">
        <v>0</v>
      </c>
      <c r="R24" s="889">
        <v>545</v>
      </c>
      <c r="S24" s="889">
        <v>0</v>
      </c>
      <c r="T24" s="853">
        <v>0</v>
      </c>
      <c r="U24" s="889">
        <v>0</v>
      </c>
      <c r="V24" s="889">
        <v>78</v>
      </c>
      <c r="W24" s="889"/>
      <c r="X24" s="889">
        <v>467</v>
      </c>
      <c r="AA24" s="890"/>
      <c r="AB24" s="891"/>
      <c r="AC24" s="887"/>
      <c r="AD24" s="872"/>
      <c r="AE24" s="892"/>
    </row>
    <row r="25" spans="1:31" ht="16.5" customHeight="1">
      <c r="A25" s="888" t="s">
        <v>536</v>
      </c>
      <c r="B25" s="889">
        <v>181</v>
      </c>
      <c r="C25" s="889">
        <v>0</v>
      </c>
      <c r="D25" s="853">
        <v>0</v>
      </c>
      <c r="E25" s="889">
        <v>0</v>
      </c>
      <c r="F25" s="889">
        <v>20</v>
      </c>
      <c r="G25" s="889">
        <v>0</v>
      </c>
      <c r="H25" s="853">
        <v>0</v>
      </c>
      <c r="I25" s="853">
        <v>0</v>
      </c>
      <c r="J25" s="889">
        <v>10</v>
      </c>
      <c r="K25" s="889">
        <v>0</v>
      </c>
      <c r="L25" s="853">
        <v>0</v>
      </c>
      <c r="M25" s="889">
        <v>0</v>
      </c>
      <c r="N25" s="889">
        <v>10</v>
      </c>
      <c r="O25" s="889"/>
      <c r="P25" s="853">
        <v>0</v>
      </c>
      <c r="Q25" s="889">
        <v>0</v>
      </c>
      <c r="R25" s="889">
        <v>128</v>
      </c>
      <c r="S25" s="889">
        <v>0</v>
      </c>
      <c r="T25" s="889">
        <v>108</v>
      </c>
      <c r="U25" s="889">
        <v>0</v>
      </c>
      <c r="V25" s="889">
        <v>20</v>
      </c>
      <c r="W25" s="889"/>
      <c r="X25" s="853">
        <v>0</v>
      </c>
      <c r="AA25" s="890"/>
      <c r="AB25" s="891"/>
      <c r="AC25" s="887"/>
      <c r="AD25" s="872"/>
      <c r="AE25" s="892"/>
    </row>
    <row r="26" spans="1:31" ht="16.5" customHeight="1">
      <c r="A26" s="888" t="s">
        <v>537</v>
      </c>
      <c r="B26" s="889">
        <v>47</v>
      </c>
      <c r="C26" s="889">
        <v>0</v>
      </c>
      <c r="D26" s="853">
        <v>0</v>
      </c>
      <c r="E26" s="889">
        <v>0</v>
      </c>
      <c r="F26" s="889">
        <v>47</v>
      </c>
      <c r="G26" s="853">
        <v>0</v>
      </c>
      <c r="H26" s="853">
        <v>0</v>
      </c>
      <c r="I26" s="853">
        <v>0</v>
      </c>
      <c r="J26" s="889">
        <v>23</v>
      </c>
      <c r="K26" s="889">
        <v>0</v>
      </c>
      <c r="L26" s="853">
        <v>0</v>
      </c>
      <c r="M26" s="889">
        <v>0</v>
      </c>
      <c r="N26" s="889">
        <v>23</v>
      </c>
      <c r="O26" s="853">
        <v>0</v>
      </c>
      <c r="P26" s="853">
        <v>0</v>
      </c>
      <c r="Q26" s="853">
        <v>0</v>
      </c>
      <c r="R26" s="889">
        <v>25</v>
      </c>
      <c r="S26" s="889">
        <v>0</v>
      </c>
      <c r="T26" s="853">
        <v>0</v>
      </c>
      <c r="U26" s="889">
        <v>0</v>
      </c>
      <c r="V26" s="889">
        <v>25</v>
      </c>
      <c r="W26" s="853">
        <v>0</v>
      </c>
      <c r="X26" s="853">
        <v>0</v>
      </c>
      <c r="AA26" s="890"/>
      <c r="AB26" s="891"/>
      <c r="AC26" s="887"/>
      <c r="AD26" s="872"/>
      <c r="AE26" s="892"/>
    </row>
    <row r="27" spans="1:31" ht="16.5" customHeight="1">
      <c r="A27" s="888" t="s">
        <v>538</v>
      </c>
      <c r="B27" s="854">
        <v>0</v>
      </c>
      <c r="C27" s="889">
        <v>0</v>
      </c>
      <c r="D27" s="853">
        <v>0</v>
      </c>
      <c r="E27" s="853">
        <v>0</v>
      </c>
      <c r="F27" s="853">
        <v>0</v>
      </c>
      <c r="G27" s="853">
        <v>0</v>
      </c>
      <c r="H27" s="853">
        <v>0</v>
      </c>
      <c r="I27" s="853">
        <v>0</v>
      </c>
      <c r="J27" s="853">
        <v>0</v>
      </c>
      <c r="K27" s="853">
        <v>0</v>
      </c>
      <c r="L27" s="853">
        <v>0</v>
      </c>
      <c r="M27" s="853">
        <v>0</v>
      </c>
      <c r="N27" s="853">
        <v>0</v>
      </c>
      <c r="O27" s="853">
        <v>0</v>
      </c>
      <c r="P27" s="853">
        <v>0</v>
      </c>
      <c r="Q27" s="853">
        <v>0</v>
      </c>
      <c r="R27" s="853">
        <v>0</v>
      </c>
      <c r="S27" s="853">
        <v>0</v>
      </c>
      <c r="T27" s="853">
        <v>0</v>
      </c>
      <c r="U27" s="853">
        <v>0</v>
      </c>
      <c r="V27" s="853">
        <v>0</v>
      </c>
      <c r="W27" s="853">
        <v>0</v>
      </c>
      <c r="X27" s="853">
        <v>0</v>
      </c>
      <c r="AA27" s="890"/>
      <c r="AB27" s="891"/>
      <c r="AC27" s="887"/>
      <c r="AD27" s="872"/>
      <c r="AE27" s="892"/>
    </row>
    <row r="28" spans="1:31" ht="16.5" customHeight="1">
      <c r="A28" s="888" t="s">
        <v>539</v>
      </c>
      <c r="B28" s="889">
        <v>238</v>
      </c>
      <c r="C28" s="889">
        <v>0</v>
      </c>
      <c r="D28" s="889">
        <v>116</v>
      </c>
      <c r="E28" s="889">
        <v>0</v>
      </c>
      <c r="F28" s="889">
        <v>122</v>
      </c>
      <c r="G28" s="889">
        <v>0</v>
      </c>
      <c r="H28" s="853">
        <v>0</v>
      </c>
      <c r="I28" s="853">
        <v>0</v>
      </c>
      <c r="J28" s="889">
        <v>193</v>
      </c>
      <c r="K28" s="889">
        <v>0</v>
      </c>
      <c r="L28" s="889">
        <v>102</v>
      </c>
      <c r="M28" s="889">
        <v>0</v>
      </c>
      <c r="N28" s="889">
        <v>91</v>
      </c>
      <c r="O28" s="889"/>
      <c r="P28" s="853">
        <v>0</v>
      </c>
      <c r="Q28" s="889">
        <v>0</v>
      </c>
      <c r="R28" s="889">
        <v>68</v>
      </c>
      <c r="S28" s="889">
        <v>0</v>
      </c>
      <c r="T28" s="889">
        <v>23</v>
      </c>
      <c r="U28" s="889">
        <v>0</v>
      </c>
      <c r="V28" s="889">
        <v>45</v>
      </c>
      <c r="W28" s="889"/>
      <c r="X28" s="853">
        <v>0</v>
      </c>
      <c r="AA28" s="890"/>
      <c r="AB28" s="891"/>
      <c r="AC28" s="887"/>
      <c r="AD28" s="872"/>
      <c r="AE28" s="892"/>
    </row>
    <row r="29" spans="1:24" ht="18.75" customHeight="1">
      <c r="A29" s="893"/>
      <c r="B29" s="889"/>
      <c r="C29" s="894"/>
      <c r="D29" s="894"/>
      <c r="E29" s="894"/>
      <c r="F29" s="894"/>
      <c r="G29" s="894"/>
      <c r="H29" s="892"/>
      <c r="I29" s="894"/>
      <c r="J29" s="889"/>
      <c r="K29" s="895"/>
      <c r="L29" s="896"/>
      <c r="M29" s="897"/>
      <c r="N29" s="898"/>
      <c r="O29" s="899"/>
      <c r="P29" s="899"/>
      <c r="Q29" s="899"/>
      <c r="R29" s="900"/>
      <c r="S29" s="901"/>
      <c r="T29" s="901"/>
      <c r="U29" s="901"/>
      <c r="V29" s="901"/>
      <c r="W29" s="901"/>
      <c r="X29" s="902"/>
    </row>
    <row r="31" spans="1:30" ht="9.75">
      <c r="A31" s="1256" t="s">
        <v>540</v>
      </c>
      <c r="B31" s="1274"/>
      <c r="C31" s="1274"/>
      <c r="D31" s="1274"/>
      <c r="E31" s="1274"/>
      <c r="F31" s="1274"/>
      <c r="G31" s="1274"/>
      <c r="H31" s="1274"/>
      <c r="I31" s="1274"/>
      <c r="J31" s="1274"/>
      <c r="K31" s="1274"/>
      <c r="L31" s="1274"/>
      <c r="M31" s="1274"/>
      <c r="N31" s="1274"/>
      <c r="O31" s="1274"/>
      <c r="P31" s="1274"/>
      <c r="Q31" s="1274"/>
      <c r="R31" s="1274"/>
      <c r="S31" s="1274"/>
      <c r="T31" s="1274"/>
      <c r="U31" s="1274"/>
      <c r="V31" s="1274"/>
      <c r="W31" s="1274"/>
      <c r="X31" s="1274"/>
      <c r="Y31" s="903"/>
      <c r="Z31" s="903"/>
      <c r="AA31" s="903"/>
      <c r="AB31" s="903"/>
      <c r="AC31" s="903"/>
      <c r="AD31" s="903"/>
    </row>
    <row r="32" spans="1:24" s="901" customFormat="1" ht="27" customHeight="1">
      <c r="A32" s="1283"/>
      <c r="B32" s="1103"/>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row>
    <row r="35" spans="2:24" ht="9">
      <c r="B35" s="1031"/>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row>
  </sheetData>
  <sheetProtection/>
  <mergeCells count="11">
    <mergeCell ref="AA6:AE6"/>
    <mergeCell ref="A31:X31"/>
    <mergeCell ref="A32:X32"/>
    <mergeCell ref="A1:G1"/>
    <mergeCell ref="N2:X3"/>
    <mergeCell ref="Z2:AI2"/>
    <mergeCell ref="A5:A7"/>
    <mergeCell ref="B5:N5"/>
    <mergeCell ref="B6:H6"/>
    <mergeCell ref="J6:P6"/>
    <mergeCell ref="R6:X6"/>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2"/>
  <sheetViews>
    <sheetView showGridLines="0" zoomScalePageLayoutView="0" workbookViewId="0" topLeftCell="A1">
      <selection activeCell="A1" sqref="A1:G1"/>
    </sheetView>
  </sheetViews>
  <sheetFormatPr defaultColWidth="8.33203125" defaultRowHeight="11.25"/>
  <cols>
    <col min="1" max="1" width="24.83203125" style="924" customWidth="1"/>
    <col min="2" max="2" width="10" style="908" customWidth="1"/>
    <col min="3" max="3" width="0.82421875" style="908" customWidth="1"/>
    <col min="4" max="4" width="11.16015625" style="908" customWidth="1"/>
    <col min="5" max="5" width="0.82421875" style="908" customWidth="1"/>
    <col min="6" max="6" width="9.33203125" style="908" customWidth="1"/>
    <col min="7" max="7" width="1.171875" style="908" customWidth="1"/>
    <col min="8" max="8" width="10.5" style="908" customWidth="1"/>
    <col min="9" max="9" width="1.171875" style="908" customWidth="1"/>
    <col min="10" max="10" width="9.5" style="908" customWidth="1"/>
    <col min="11" max="11" width="0.82421875" style="908" customWidth="1"/>
    <col min="12" max="12" width="9.83203125" style="908" customWidth="1"/>
    <col min="13" max="13" width="1.66796875" style="908" customWidth="1"/>
    <col min="14" max="14" width="8.33203125" style="908" customWidth="1"/>
    <col min="15" max="15" width="0.82421875" style="908" customWidth="1"/>
    <col min="16" max="16" width="9.83203125" style="908" customWidth="1"/>
    <col min="17" max="17" width="1.171875" style="908" customWidth="1"/>
    <col min="18" max="18" width="8.33203125" style="908" customWidth="1"/>
    <col min="19" max="19" width="1.66796875" style="908" customWidth="1"/>
    <col min="20" max="20" width="8.66015625" style="908" customWidth="1"/>
    <col min="21" max="21" width="8.33203125" style="908" customWidth="1"/>
    <col min="22" max="22" width="8.5" style="908" bestFit="1" customWidth="1"/>
    <col min="23" max="16384" width="8.33203125" style="908" customWidth="1"/>
  </cols>
  <sheetData>
    <row r="1" spans="1:18" ht="15" customHeight="1">
      <c r="A1" s="1239" t="s">
        <v>472</v>
      </c>
      <c r="B1" s="1239"/>
      <c r="C1" s="1239"/>
      <c r="D1" s="1239"/>
      <c r="E1" s="1239"/>
      <c r="F1" s="1239"/>
      <c r="G1" s="1239"/>
      <c r="H1" s="904"/>
      <c r="I1" s="904"/>
      <c r="J1" s="905" t="s">
        <v>541</v>
      </c>
      <c r="K1" s="904"/>
      <c r="L1" s="906"/>
      <c r="M1" s="906"/>
      <c r="N1" s="906"/>
      <c r="O1" s="906"/>
      <c r="P1" s="906"/>
      <c r="Q1" s="907"/>
      <c r="R1" s="907"/>
    </row>
    <row r="2" spans="1:18" ht="72.75" customHeight="1">
      <c r="A2" s="911"/>
      <c r="B2" s="910"/>
      <c r="C2" s="910"/>
      <c r="D2" s="909"/>
      <c r="E2" s="909"/>
      <c r="F2" s="912"/>
      <c r="G2" s="912"/>
      <c r="H2" s="912"/>
      <c r="I2" s="912"/>
      <c r="J2" s="1296" t="s">
        <v>542</v>
      </c>
      <c r="K2" s="1285"/>
      <c r="L2" s="1285"/>
      <c r="M2" s="1285"/>
      <c r="N2" s="1285"/>
      <c r="O2" s="1285"/>
      <c r="P2" s="1285"/>
      <c r="Q2" s="1285"/>
      <c r="R2" s="1285"/>
    </row>
    <row r="3" spans="1:13" ht="15" customHeight="1">
      <c r="A3" s="911"/>
      <c r="B3" s="910"/>
      <c r="C3" s="910"/>
      <c r="D3" s="910"/>
      <c r="E3" s="910"/>
      <c r="F3" s="910"/>
      <c r="G3" s="910"/>
      <c r="H3" s="910"/>
      <c r="I3" s="910"/>
      <c r="J3" s="910"/>
      <c r="K3" s="910"/>
      <c r="M3" s="910"/>
    </row>
    <row r="4" spans="1:25" ht="15" customHeight="1" thickBot="1">
      <c r="A4" s="1297"/>
      <c r="B4" s="1289"/>
      <c r="C4" s="1290"/>
      <c r="D4" s="1290"/>
      <c r="E4" s="1290"/>
      <c r="F4" s="1290"/>
      <c r="G4" s="1290"/>
      <c r="H4" s="1290"/>
      <c r="I4" s="1290"/>
      <c r="J4" s="1290"/>
      <c r="K4" s="1290"/>
      <c r="L4" s="1290"/>
      <c r="M4" s="1290"/>
      <c r="N4" s="1290"/>
      <c r="O4" s="913"/>
      <c r="P4" s="913"/>
      <c r="Q4" s="913"/>
      <c r="R4" s="913"/>
      <c r="S4" s="913"/>
      <c r="T4" s="913"/>
      <c r="U4" s="913"/>
      <c r="V4" s="913"/>
      <c r="W4" s="914"/>
      <c r="X4" s="914"/>
      <c r="Y4" s="914"/>
    </row>
    <row r="5" spans="1:27" ht="27.75" customHeight="1" thickBot="1">
      <c r="A5" s="1297"/>
      <c r="B5" s="1298" t="s">
        <v>500</v>
      </c>
      <c r="C5" s="1298"/>
      <c r="D5" s="1298"/>
      <c r="E5" s="1298"/>
      <c r="F5" s="1299"/>
      <c r="G5" s="915"/>
      <c r="H5" s="1298" t="s">
        <v>510</v>
      </c>
      <c r="I5" s="1298"/>
      <c r="J5" s="1298"/>
      <c r="K5" s="1298"/>
      <c r="L5" s="1299"/>
      <c r="M5" s="916"/>
      <c r="N5" s="1298" t="s">
        <v>511</v>
      </c>
      <c r="O5" s="1298"/>
      <c r="P5" s="1298"/>
      <c r="Q5" s="1298"/>
      <c r="R5" s="1299"/>
      <c r="S5" s="917"/>
      <c r="T5" s="918"/>
      <c r="U5" s="918"/>
      <c r="V5" s="918"/>
      <c r="W5" s="1293"/>
      <c r="X5" s="1293"/>
      <c r="Y5" s="1293"/>
      <c r="Z5" s="1293"/>
      <c r="AA5" s="1294"/>
    </row>
    <row r="6" spans="1:27" ht="22.5" customHeight="1">
      <c r="A6" s="1297"/>
      <c r="B6" s="919">
        <v>2019</v>
      </c>
      <c r="C6" s="915"/>
      <c r="D6" s="919">
        <v>2020</v>
      </c>
      <c r="E6" s="915"/>
      <c r="F6" s="919">
        <v>2021</v>
      </c>
      <c r="G6" s="915"/>
      <c r="H6" s="919">
        <v>2019</v>
      </c>
      <c r="I6" s="915"/>
      <c r="J6" s="919">
        <v>2020</v>
      </c>
      <c r="K6" s="915"/>
      <c r="L6" s="919">
        <v>2021</v>
      </c>
      <c r="M6" s="920"/>
      <c r="N6" s="919">
        <v>2019</v>
      </c>
      <c r="O6" s="915"/>
      <c r="P6" s="919">
        <v>2020</v>
      </c>
      <c r="Q6" s="915"/>
      <c r="R6" s="919">
        <v>2021</v>
      </c>
      <c r="S6" s="917"/>
      <c r="T6" s="921"/>
      <c r="U6" s="921"/>
      <c r="V6" s="921"/>
      <c r="W6" s="922"/>
      <c r="X6" s="923"/>
      <c r="Y6" s="922"/>
      <c r="Z6" s="923"/>
      <c r="AA6" s="922"/>
    </row>
    <row r="7" spans="2:27" ht="12" customHeight="1">
      <c r="B7" s="914"/>
      <c r="C7" s="914"/>
      <c r="D7" s="914"/>
      <c r="E7" s="914"/>
      <c r="F7" s="914"/>
      <c r="G7" s="923"/>
      <c r="H7" s="925"/>
      <c r="I7" s="923"/>
      <c r="J7" s="923"/>
      <c r="K7" s="923"/>
      <c r="L7" s="923"/>
      <c r="M7" s="923"/>
      <c r="N7" s="925"/>
      <c r="O7" s="923"/>
      <c r="P7" s="925"/>
      <c r="Q7" s="923"/>
      <c r="R7" s="923"/>
      <c r="S7" s="914"/>
      <c r="T7" s="914"/>
      <c r="U7" s="914"/>
      <c r="V7" s="914"/>
      <c r="W7" s="914"/>
      <c r="X7" s="914"/>
      <c r="Y7" s="914"/>
      <c r="Z7" s="914"/>
      <c r="AA7" s="914"/>
    </row>
    <row r="8" spans="1:27" ht="15" customHeight="1">
      <c r="A8" s="926" t="s">
        <v>75</v>
      </c>
      <c r="B8" s="884">
        <v>22996</v>
      </c>
      <c r="D8" s="884">
        <v>18261</v>
      </c>
      <c r="F8" s="884">
        <v>26952</v>
      </c>
      <c r="G8" s="927"/>
      <c r="H8" s="928">
        <v>14489</v>
      </c>
      <c r="J8" s="884">
        <v>10927</v>
      </c>
      <c r="L8" s="884">
        <v>19965</v>
      </c>
      <c r="M8" s="923"/>
      <c r="N8" s="929">
        <v>13242</v>
      </c>
      <c r="P8" s="884">
        <v>12831</v>
      </c>
      <c r="R8" s="884">
        <v>14153</v>
      </c>
      <c r="S8" s="930"/>
      <c r="T8" s="928"/>
      <c r="U8" s="928"/>
      <c r="V8" s="928"/>
      <c r="W8" s="928"/>
      <c r="X8" s="928"/>
      <c r="Y8" s="928"/>
      <c r="Z8" s="928"/>
      <c r="AA8" s="928"/>
    </row>
    <row r="9" spans="1:27" ht="12" customHeight="1">
      <c r="A9" s="926"/>
      <c r="B9" s="886"/>
      <c r="G9" s="886"/>
      <c r="H9" s="886"/>
      <c r="M9" s="886"/>
      <c r="N9" s="931"/>
      <c r="O9" s="931"/>
      <c r="P9" s="931"/>
      <c r="R9" s="949"/>
      <c r="S9" s="886"/>
      <c r="T9" s="930"/>
      <c r="U9" s="930"/>
      <c r="V9" s="930"/>
      <c r="W9" s="930"/>
      <c r="X9" s="930"/>
      <c r="Y9" s="930"/>
      <c r="Z9" s="930"/>
      <c r="AA9" s="930"/>
    </row>
    <row r="10" spans="1:27" ht="16.5" customHeight="1">
      <c r="A10" s="888" t="s">
        <v>543</v>
      </c>
      <c r="B10" s="889">
        <v>2932</v>
      </c>
      <c r="C10" s="889"/>
      <c r="D10" s="889">
        <v>961</v>
      </c>
      <c r="F10" s="889">
        <v>588</v>
      </c>
      <c r="G10" s="932"/>
      <c r="H10" s="931">
        <v>2718</v>
      </c>
      <c r="I10" s="931"/>
      <c r="J10" s="931">
        <v>719</v>
      </c>
      <c r="L10" s="889">
        <v>313</v>
      </c>
      <c r="M10" s="933"/>
      <c r="N10" s="931">
        <v>2307</v>
      </c>
      <c r="O10" s="931"/>
      <c r="P10" s="931">
        <v>587</v>
      </c>
      <c r="R10" s="889">
        <v>274</v>
      </c>
      <c r="S10" s="934"/>
      <c r="T10" s="935"/>
      <c r="U10" s="914"/>
      <c r="V10" s="936"/>
      <c r="W10" s="935"/>
      <c r="X10" s="937"/>
      <c r="Y10" s="930"/>
      <c r="Z10" s="914"/>
      <c r="AA10" s="938"/>
    </row>
    <row r="11" spans="1:27" ht="16.5" customHeight="1">
      <c r="A11" s="888" t="s">
        <v>523</v>
      </c>
      <c r="B11" s="889">
        <v>1318</v>
      </c>
      <c r="C11" s="889"/>
      <c r="D11" s="889">
        <v>1202</v>
      </c>
      <c r="F11" s="889">
        <v>1354</v>
      </c>
      <c r="G11" s="932"/>
      <c r="H11" s="931">
        <v>638</v>
      </c>
      <c r="I11" s="931"/>
      <c r="J11" s="931">
        <v>680</v>
      </c>
      <c r="L11" s="889">
        <v>914</v>
      </c>
      <c r="M11" s="933"/>
      <c r="N11" s="931">
        <v>358</v>
      </c>
      <c r="O11" s="931"/>
      <c r="P11" s="931">
        <v>531</v>
      </c>
      <c r="R11" s="889">
        <v>447</v>
      </c>
      <c r="S11" s="934"/>
      <c r="T11" s="935"/>
      <c r="U11" s="914"/>
      <c r="V11" s="914"/>
      <c r="W11" s="935"/>
      <c r="X11" s="937"/>
      <c r="Y11" s="930"/>
      <c r="Z11" s="914"/>
      <c r="AA11" s="938"/>
    </row>
    <row r="12" spans="1:27" ht="16.5" customHeight="1">
      <c r="A12" s="888" t="s">
        <v>524</v>
      </c>
      <c r="B12" s="889">
        <v>760</v>
      </c>
      <c r="C12" s="889"/>
      <c r="D12" s="889">
        <v>710</v>
      </c>
      <c r="F12" s="889">
        <v>681</v>
      </c>
      <c r="G12" s="932"/>
      <c r="H12" s="931">
        <v>760</v>
      </c>
      <c r="I12" s="931"/>
      <c r="J12" s="931">
        <v>2</v>
      </c>
      <c r="L12" s="889">
        <v>681</v>
      </c>
      <c r="M12" s="933"/>
      <c r="N12" s="854">
        <v>0</v>
      </c>
      <c r="P12" s="931">
        <v>680</v>
      </c>
      <c r="R12" s="854">
        <v>0</v>
      </c>
      <c r="S12" s="934"/>
      <c r="T12" s="935"/>
      <c r="U12" s="914"/>
      <c r="V12" s="914"/>
      <c r="W12" s="935"/>
      <c r="X12" s="937"/>
      <c r="Y12" s="930"/>
      <c r="Z12" s="914"/>
      <c r="AA12" s="938"/>
    </row>
    <row r="13" spans="1:27" ht="16.5" customHeight="1">
      <c r="A13" s="888" t="s">
        <v>525</v>
      </c>
      <c r="B13" s="939">
        <v>0</v>
      </c>
      <c r="D13" s="854">
        <v>0</v>
      </c>
      <c r="F13" s="854">
        <v>0</v>
      </c>
      <c r="G13" s="932"/>
      <c r="H13" s="854">
        <v>0</v>
      </c>
      <c r="J13" s="854">
        <v>0</v>
      </c>
      <c r="L13" s="854">
        <v>0</v>
      </c>
      <c r="M13" s="933"/>
      <c r="N13" s="854">
        <v>0</v>
      </c>
      <c r="P13" s="854">
        <v>0</v>
      </c>
      <c r="R13" s="854">
        <v>0</v>
      </c>
      <c r="S13" s="940"/>
      <c r="T13" s="935"/>
      <c r="U13" s="914"/>
      <c r="V13" s="914"/>
      <c r="W13" s="935"/>
      <c r="X13" s="937"/>
      <c r="Y13" s="930"/>
      <c r="Z13" s="914"/>
      <c r="AA13" s="938"/>
    </row>
    <row r="14" spans="1:27" ht="16.5" customHeight="1">
      <c r="A14" s="888" t="s">
        <v>526</v>
      </c>
      <c r="B14" s="941">
        <v>1753</v>
      </c>
      <c r="C14" s="941"/>
      <c r="D14" s="941">
        <v>2041</v>
      </c>
      <c r="F14" s="941">
        <v>3207</v>
      </c>
      <c r="G14" s="941"/>
      <c r="H14" s="941">
        <v>1730</v>
      </c>
      <c r="I14" s="941"/>
      <c r="J14" s="941">
        <v>2015</v>
      </c>
      <c r="L14" s="941">
        <v>3181</v>
      </c>
      <c r="M14" s="941"/>
      <c r="N14" s="889">
        <v>1381</v>
      </c>
      <c r="O14" s="941"/>
      <c r="P14" s="889">
        <v>1686</v>
      </c>
      <c r="R14" s="941">
        <v>2724</v>
      </c>
      <c r="S14" s="930"/>
      <c r="T14" s="935"/>
      <c r="U14" s="914"/>
      <c r="V14" s="914"/>
      <c r="W14" s="935"/>
      <c r="X14" s="937"/>
      <c r="Y14" s="930"/>
      <c r="Z14" s="914"/>
      <c r="AA14" s="938"/>
    </row>
    <row r="15" spans="1:27" ht="16.5" customHeight="1">
      <c r="A15" s="888" t="s">
        <v>527</v>
      </c>
      <c r="B15" s="941">
        <v>996</v>
      </c>
      <c r="C15" s="941"/>
      <c r="D15" s="941">
        <v>908</v>
      </c>
      <c r="F15" s="941">
        <v>672</v>
      </c>
      <c r="G15" s="941"/>
      <c r="H15" s="941">
        <v>827</v>
      </c>
      <c r="I15" s="941"/>
      <c r="J15" s="941">
        <v>504</v>
      </c>
      <c r="L15" s="941">
        <v>249</v>
      </c>
      <c r="M15" s="941"/>
      <c r="N15" s="889">
        <v>576</v>
      </c>
      <c r="O15" s="941"/>
      <c r="P15" s="889">
        <v>438</v>
      </c>
      <c r="R15" s="941">
        <v>539</v>
      </c>
      <c r="S15" s="934"/>
      <c r="T15" s="935"/>
      <c r="U15" s="914"/>
      <c r="V15" s="914"/>
      <c r="W15" s="935"/>
      <c r="X15" s="937"/>
      <c r="Y15" s="930"/>
      <c r="Z15" s="914"/>
      <c r="AA15" s="938"/>
    </row>
    <row r="16" spans="1:27" ht="16.5" customHeight="1">
      <c r="A16" s="888" t="s">
        <v>528</v>
      </c>
      <c r="B16" s="889">
        <v>1082</v>
      </c>
      <c r="C16" s="889"/>
      <c r="D16" s="889">
        <v>1072</v>
      </c>
      <c r="F16" s="889">
        <v>2224</v>
      </c>
      <c r="G16" s="889"/>
      <c r="H16" s="889">
        <v>1000</v>
      </c>
      <c r="I16" s="941"/>
      <c r="J16" s="941">
        <v>885</v>
      </c>
      <c r="L16" s="889">
        <v>1259</v>
      </c>
      <c r="M16" s="941"/>
      <c r="N16" s="889">
        <v>2055</v>
      </c>
      <c r="O16" s="889"/>
      <c r="P16" s="889">
        <v>185</v>
      </c>
      <c r="R16" s="889">
        <v>1953</v>
      </c>
      <c r="S16" s="940"/>
      <c r="T16" s="935"/>
      <c r="U16" s="914"/>
      <c r="V16" s="914"/>
      <c r="W16" s="935"/>
      <c r="X16" s="937"/>
      <c r="Y16" s="930"/>
      <c r="Z16" s="914"/>
      <c r="AA16" s="938"/>
    </row>
    <row r="17" spans="1:27" ht="16.5" customHeight="1">
      <c r="A17" s="888" t="s">
        <v>529</v>
      </c>
      <c r="B17" s="889">
        <v>2929</v>
      </c>
      <c r="C17" s="889"/>
      <c r="D17" s="889">
        <v>1882</v>
      </c>
      <c r="F17" s="889">
        <v>2989</v>
      </c>
      <c r="G17" s="889"/>
      <c r="H17" s="889">
        <v>1626</v>
      </c>
      <c r="I17" s="941"/>
      <c r="J17" s="941">
        <v>517</v>
      </c>
      <c r="L17" s="889">
        <v>2587</v>
      </c>
      <c r="M17" s="941"/>
      <c r="N17" s="889">
        <v>127</v>
      </c>
      <c r="O17" s="889"/>
      <c r="P17" s="889">
        <v>1402</v>
      </c>
      <c r="R17" s="889">
        <v>824</v>
      </c>
      <c r="S17" s="940"/>
      <c r="T17" s="935"/>
      <c r="U17" s="914"/>
      <c r="V17" s="914"/>
      <c r="W17" s="935"/>
      <c r="X17" s="937"/>
      <c r="Y17" s="930"/>
      <c r="Z17" s="914"/>
      <c r="AA17" s="938"/>
    </row>
    <row r="18" spans="1:27" ht="16.5" customHeight="1">
      <c r="A18" s="888" t="s">
        <v>530</v>
      </c>
      <c r="B18" s="889">
        <v>533</v>
      </c>
      <c r="C18" s="889"/>
      <c r="D18" s="889">
        <v>522</v>
      </c>
      <c r="F18" s="889">
        <v>478</v>
      </c>
      <c r="G18" s="889"/>
      <c r="H18" s="889">
        <v>1</v>
      </c>
      <c r="J18" s="854">
        <v>0</v>
      </c>
      <c r="L18" s="889">
        <v>478</v>
      </c>
      <c r="M18" s="933"/>
      <c r="N18" s="889">
        <v>370</v>
      </c>
      <c r="P18" s="889">
        <v>378</v>
      </c>
      <c r="R18" s="889">
        <v>376</v>
      </c>
      <c r="S18" s="930"/>
      <c r="T18" s="935"/>
      <c r="U18" s="914"/>
      <c r="V18" s="914"/>
      <c r="W18" s="935"/>
      <c r="X18" s="937"/>
      <c r="Y18" s="930"/>
      <c r="Z18" s="914"/>
      <c r="AA18" s="938"/>
    </row>
    <row r="19" spans="1:27" ht="16.5" customHeight="1">
      <c r="A19" s="888" t="s">
        <v>531</v>
      </c>
      <c r="B19" s="889">
        <v>2638</v>
      </c>
      <c r="C19" s="889"/>
      <c r="D19" s="889">
        <v>2878</v>
      </c>
      <c r="F19" s="889">
        <v>6701</v>
      </c>
      <c r="G19" s="889"/>
      <c r="H19" s="889">
        <v>1120</v>
      </c>
      <c r="I19" s="889"/>
      <c r="J19" s="889">
        <v>2581</v>
      </c>
      <c r="L19" s="889">
        <v>4087</v>
      </c>
      <c r="M19" s="889"/>
      <c r="N19" s="889">
        <v>1326</v>
      </c>
      <c r="O19" s="889"/>
      <c r="P19" s="889">
        <v>2299</v>
      </c>
      <c r="R19" s="889">
        <v>3013</v>
      </c>
      <c r="S19" s="940"/>
      <c r="T19" s="935"/>
      <c r="U19" s="914"/>
      <c r="V19" s="914"/>
      <c r="W19" s="935"/>
      <c r="X19" s="937"/>
      <c r="Y19" s="930"/>
      <c r="Z19" s="914"/>
      <c r="AA19" s="938"/>
    </row>
    <row r="20" spans="1:27" ht="16.5" customHeight="1">
      <c r="A20" s="888" t="s">
        <v>532</v>
      </c>
      <c r="B20" s="889">
        <v>4035</v>
      </c>
      <c r="C20" s="889"/>
      <c r="D20" s="889">
        <v>2718</v>
      </c>
      <c r="F20" s="889">
        <v>1728</v>
      </c>
      <c r="G20" s="889"/>
      <c r="H20" s="889">
        <v>2417</v>
      </c>
      <c r="I20" s="889"/>
      <c r="J20" s="889">
        <v>1176</v>
      </c>
      <c r="L20" s="889">
        <v>1639</v>
      </c>
      <c r="M20" s="889"/>
      <c r="N20" s="889">
        <v>2320</v>
      </c>
      <c r="O20" s="889"/>
      <c r="P20" s="889">
        <v>2509</v>
      </c>
      <c r="R20" s="889">
        <v>86</v>
      </c>
      <c r="S20" s="934"/>
      <c r="T20" s="935"/>
      <c r="U20" s="914"/>
      <c r="V20" s="914"/>
      <c r="W20" s="935"/>
      <c r="X20" s="937"/>
      <c r="Y20" s="930"/>
      <c r="Z20" s="914"/>
      <c r="AA20" s="938"/>
    </row>
    <row r="21" spans="1:27" ht="16.5" customHeight="1">
      <c r="A21" s="888" t="s">
        <v>533</v>
      </c>
      <c r="B21" s="889">
        <v>2016</v>
      </c>
      <c r="C21" s="889"/>
      <c r="D21" s="889">
        <v>1703</v>
      </c>
      <c r="F21" s="889">
        <v>2431</v>
      </c>
      <c r="G21" s="889"/>
      <c r="H21" s="889">
        <v>566</v>
      </c>
      <c r="I21" s="889"/>
      <c r="J21" s="889">
        <v>650</v>
      </c>
      <c r="L21" s="889">
        <v>1339</v>
      </c>
      <c r="M21" s="889"/>
      <c r="N21" s="889">
        <v>1382</v>
      </c>
      <c r="O21" s="889"/>
      <c r="P21" s="889">
        <v>1036</v>
      </c>
      <c r="R21" s="889">
        <v>1074</v>
      </c>
      <c r="S21" s="930"/>
      <c r="T21" s="935"/>
      <c r="U21" s="914"/>
      <c r="V21" s="914"/>
      <c r="W21" s="935"/>
      <c r="X21" s="937"/>
      <c r="Y21" s="930"/>
      <c r="Z21" s="914"/>
      <c r="AA21" s="938"/>
    </row>
    <row r="22" spans="1:27" ht="16.5" customHeight="1">
      <c r="A22" s="888" t="s">
        <v>534</v>
      </c>
      <c r="B22" s="889">
        <v>1161</v>
      </c>
      <c r="C22" s="889"/>
      <c r="D22" s="889">
        <v>850</v>
      </c>
      <c r="F22" s="889">
        <v>2800</v>
      </c>
      <c r="G22" s="889"/>
      <c r="H22" s="889">
        <v>633</v>
      </c>
      <c r="I22" s="889"/>
      <c r="J22" s="889">
        <v>364</v>
      </c>
      <c r="L22" s="889">
        <v>2457</v>
      </c>
      <c r="M22" s="889"/>
      <c r="N22" s="889">
        <v>585</v>
      </c>
      <c r="O22" s="889"/>
      <c r="P22" s="889">
        <v>479</v>
      </c>
      <c r="R22" s="889">
        <v>2077</v>
      </c>
      <c r="S22" s="934"/>
      <c r="T22" s="935"/>
      <c r="U22" s="914"/>
      <c r="V22" s="914"/>
      <c r="W22" s="935"/>
      <c r="X22" s="937"/>
      <c r="Y22" s="930"/>
      <c r="Z22" s="914"/>
      <c r="AA22" s="938"/>
    </row>
    <row r="23" spans="1:27" ht="16.5" customHeight="1">
      <c r="A23" s="888" t="s">
        <v>544</v>
      </c>
      <c r="B23" s="889">
        <v>405</v>
      </c>
      <c r="C23" s="889"/>
      <c r="D23" s="889">
        <v>564</v>
      </c>
      <c r="F23" s="889">
        <v>633</v>
      </c>
      <c r="G23" s="889"/>
      <c r="H23" s="889">
        <v>345</v>
      </c>
      <c r="I23" s="889"/>
      <c r="J23" s="889">
        <v>502</v>
      </c>
      <c r="L23" s="889">
        <v>555</v>
      </c>
      <c r="M23" s="889"/>
      <c r="N23" s="889">
        <v>299</v>
      </c>
      <c r="O23" s="889"/>
      <c r="P23" s="889">
        <v>477</v>
      </c>
      <c r="R23" s="889">
        <v>545</v>
      </c>
      <c r="S23" s="930"/>
      <c r="T23" s="935"/>
      <c r="U23" s="914"/>
      <c r="V23" s="914"/>
      <c r="W23" s="935"/>
      <c r="X23" s="937"/>
      <c r="Y23" s="930"/>
      <c r="Z23" s="914"/>
      <c r="AA23" s="938"/>
    </row>
    <row r="24" spans="1:27" ht="16.5" customHeight="1">
      <c r="A24" s="888" t="s">
        <v>545</v>
      </c>
      <c r="B24" s="889">
        <v>238</v>
      </c>
      <c r="C24" s="889"/>
      <c r="D24" s="889">
        <v>30</v>
      </c>
      <c r="F24" s="889">
        <v>181</v>
      </c>
      <c r="G24" s="889"/>
      <c r="H24" s="889">
        <v>20</v>
      </c>
      <c r="I24" s="889"/>
      <c r="J24" s="889">
        <v>170</v>
      </c>
      <c r="L24" s="889">
        <v>10</v>
      </c>
      <c r="M24" s="889"/>
      <c r="N24" s="889">
        <v>20</v>
      </c>
      <c r="O24" s="889"/>
      <c r="P24" s="889">
        <v>19</v>
      </c>
      <c r="R24" s="889">
        <v>128</v>
      </c>
      <c r="S24" s="930"/>
      <c r="T24" s="935"/>
      <c r="U24" s="914"/>
      <c r="V24" s="914"/>
      <c r="W24" s="935"/>
      <c r="X24" s="937"/>
      <c r="Y24" s="930"/>
      <c r="Z24" s="914"/>
      <c r="AA24" s="938"/>
    </row>
    <row r="25" spans="1:27" ht="16.5" customHeight="1">
      <c r="A25" s="888" t="s">
        <v>537</v>
      </c>
      <c r="B25" s="854">
        <v>0</v>
      </c>
      <c r="D25" s="889">
        <v>24</v>
      </c>
      <c r="F25" s="889">
        <v>47</v>
      </c>
      <c r="G25" s="932"/>
      <c r="H25" s="854">
        <v>0</v>
      </c>
      <c r="J25" s="889">
        <v>24</v>
      </c>
      <c r="L25" s="889">
        <v>23</v>
      </c>
      <c r="M25" s="933"/>
      <c r="N25" s="854">
        <v>0</v>
      </c>
      <c r="P25" s="854">
        <v>0</v>
      </c>
      <c r="R25" s="889">
        <v>25</v>
      </c>
      <c r="S25" s="930"/>
      <c r="T25" s="935"/>
      <c r="U25" s="914"/>
      <c r="V25" s="914"/>
      <c r="W25" s="935"/>
      <c r="X25" s="937"/>
      <c r="Y25" s="930"/>
      <c r="Z25" s="914"/>
      <c r="AA25" s="938"/>
    </row>
    <row r="26" spans="1:27" ht="16.5" customHeight="1">
      <c r="A26" s="888" t="s">
        <v>546</v>
      </c>
      <c r="B26" s="930" t="s">
        <v>195</v>
      </c>
      <c r="D26" s="854">
        <v>0</v>
      </c>
      <c r="F26" s="854">
        <v>0</v>
      </c>
      <c r="G26" s="932"/>
      <c r="H26" s="854">
        <v>0</v>
      </c>
      <c r="J26" s="854">
        <v>0</v>
      </c>
      <c r="L26" s="854">
        <v>0</v>
      </c>
      <c r="M26" s="933"/>
      <c r="N26" s="854">
        <v>0</v>
      </c>
      <c r="P26" s="854">
        <v>0</v>
      </c>
      <c r="R26" s="854">
        <v>0</v>
      </c>
      <c r="S26" s="930"/>
      <c r="T26" s="942"/>
      <c r="U26" s="914"/>
      <c r="V26" s="914"/>
      <c r="W26" s="935"/>
      <c r="X26" s="937"/>
      <c r="Y26" s="930"/>
      <c r="Z26" s="914"/>
      <c r="AA26" s="938"/>
    </row>
    <row r="27" spans="1:27" ht="16.5" customHeight="1">
      <c r="A27" s="888" t="s">
        <v>539</v>
      </c>
      <c r="B27" s="889">
        <v>200</v>
      </c>
      <c r="C27" s="889"/>
      <c r="D27" s="889">
        <v>196</v>
      </c>
      <c r="F27" s="889">
        <v>238</v>
      </c>
      <c r="G27" s="889"/>
      <c r="H27" s="889">
        <v>88</v>
      </c>
      <c r="I27" s="889"/>
      <c r="J27" s="889">
        <v>138</v>
      </c>
      <c r="L27" s="889">
        <v>193</v>
      </c>
      <c r="M27" s="889"/>
      <c r="N27" s="889">
        <v>136</v>
      </c>
      <c r="O27" s="889"/>
      <c r="P27" s="941">
        <v>125</v>
      </c>
      <c r="R27" s="889">
        <v>68</v>
      </c>
      <c r="S27" s="889"/>
      <c r="T27" s="889"/>
      <c r="U27" s="914"/>
      <c r="V27" s="914"/>
      <c r="W27" s="935"/>
      <c r="X27" s="937"/>
      <c r="Y27" s="930"/>
      <c r="Z27" s="914"/>
      <c r="AA27" s="938"/>
    </row>
    <row r="28" spans="1:20" ht="16.5" customHeight="1">
      <c r="A28" s="943"/>
      <c r="B28" s="944"/>
      <c r="C28" s="945"/>
      <c r="D28" s="945"/>
      <c r="E28" s="945"/>
      <c r="F28" s="945"/>
      <c r="G28" s="945"/>
      <c r="H28" s="945"/>
      <c r="I28" s="945"/>
      <c r="J28" s="944"/>
      <c r="K28" s="946"/>
      <c r="L28" s="925"/>
      <c r="M28" s="923"/>
      <c r="T28" s="947"/>
    </row>
    <row r="29" spans="1:18" ht="13.5" customHeight="1">
      <c r="A29" s="1295" t="s">
        <v>507</v>
      </c>
      <c r="B29" s="1100"/>
      <c r="C29" s="1100"/>
      <c r="D29" s="1100"/>
      <c r="E29" s="1100"/>
      <c r="F29" s="1100"/>
      <c r="G29" s="1100"/>
      <c r="H29" s="1100"/>
      <c r="I29" s="1100"/>
      <c r="J29" s="1100"/>
      <c r="K29" s="1100"/>
      <c r="L29" s="1100"/>
      <c r="M29" s="1100"/>
      <c r="N29" s="1100"/>
      <c r="O29" s="1100"/>
      <c r="P29" s="1100"/>
      <c r="Q29" s="1100"/>
      <c r="R29" s="1100"/>
    </row>
    <row r="30" ht="15" customHeight="1">
      <c r="A30" s="948"/>
    </row>
    <row r="32" ht="9">
      <c r="D32" s="949"/>
    </row>
  </sheetData>
  <sheetProtection/>
  <mergeCells count="9">
    <mergeCell ref="W5:AA5"/>
    <mergeCell ref="A29:R29"/>
    <mergeCell ref="A1:G1"/>
    <mergeCell ref="J2:R2"/>
    <mergeCell ref="A4:A6"/>
    <mergeCell ref="B4:N4"/>
    <mergeCell ref="B5:F5"/>
    <mergeCell ref="H5:L5"/>
    <mergeCell ref="N5:R5"/>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I101"/>
  <sheetViews>
    <sheetView showGridLines="0" zoomScalePageLayoutView="0" workbookViewId="0" topLeftCell="A1">
      <selection activeCell="A1" sqref="A1:G1"/>
    </sheetView>
  </sheetViews>
  <sheetFormatPr defaultColWidth="8.33203125" defaultRowHeight="11.25"/>
  <cols>
    <col min="1" max="1" width="37" style="985" customWidth="1"/>
    <col min="2" max="2" width="8.33203125" style="951" customWidth="1"/>
    <col min="3" max="3" width="0.82421875" style="951" customWidth="1"/>
    <col min="4" max="4" width="9" style="951" customWidth="1"/>
    <col min="5" max="5" width="0.82421875" style="951" customWidth="1"/>
    <col min="6" max="6" width="9" style="951" customWidth="1"/>
    <col min="7" max="7" width="1.3359375" style="951" customWidth="1"/>
    <col min="8" max="8" width="8.33203125" style="951" customWidth="1"/>
    <col min="9" max="9" width="0.82421875" style="951" customWidth="1"/>
    <col min="10" max="10" width="9" style="951" customWidth="1"/>
    <col min="11" max="11" width="0.82421875" style="951" customWidth="1"/>
    <col min="12" max="12" width="9" style="951" customWidth="1"/>
    <col min="13" max="13" width="1.66796875" style="951" customWidth="1"/>
    <col min="14" max="14" width="8.33203125" style="951" customWidth="1"/>
    <col min="15" max="15" width="0.82421875" style="951" customWidth="1"/>
    <col min="16" max="16" width="9" style="951" customWidth="1"/>
    <col min="17" max="17" width="0.82421875" style="951" customWidth="1"/>
    <col min="18" max="18" width="9" style="951" customWidth="1"/>
    <col min="19" max="19" width="1.3359375" style="951" customWidth="1"/>
    <col min="20" max="20" width="8.16015625" style="951" customWidth="1"/>
    <col min="21" max="21" width="1.3359375" style="951" customWidth="1"/>
    <col min="22" max="22" width="9" style="951" customWidth="1"/>
    <col min="23" max="23" width="2" style="951" customWidth="1"/>
    <col min="24" max="24" width="9" style="951" customWidth="1"/>
    <col min="25" max="25" width="1.171875" style="951" customWidth="1"/>
    <col min="26" max="16384" width="8.33203125" style="951" customWidth="1"/>
  </cols>
  <sheetData>
    <row r="1" spans="1:24" ht="18" customHeight="1">
      <c r="A1" s="1239" t="s">
        <v>472</v>
      </c>
      <c r="B1" s="1239"/>
      <c r="C1" s="1239"/>
      <c r="D1" s="1239"/>
      <c r="E1" s="1239"/>
      <c r="F1" s="1239"/>
      <c r="G1" s="1239"/>
      <c r="H1" s="950"/>
      <c r="I1" s="950"/>
      <c r="J1" s="950"/>
      <c r="K1" s="950"/>
      <c r="M1" s="952" t="s">
        <v>547</v>
      </c>
      <c r="N1" s="953"/>
      <c r="P1" s="954"/>
      <c r="Q1" s="954"/>
      <c r="R1" s="954"/>
      <c r="S1" s="954"/>
      <c r="T1" s="954"/>
      <c r="U1" s="954"/>
      <c r="V1" s="954"/>
      <c r="W1" s="955"/>
      <c r="X1" s="956"/>
    </row>
    <row r="2" spans="1:24" ht="52.5" customHeight="1">
      <c r="A2" s="957"/>
      <c r="B2" s="958"/>
      <c r="C2" s="958"/>
      <c r="D2" s="950"/>
      <c r="E2" s="950"/>
      <c r="F2" s="950"/>
      <c r="G2" s="950"/>
      <c r="H2" s="950"/>
      <c r="I2" s="950"/>
      <c r="J2" s="950"/>
      <c r="K2" s="950"/>
      <c r="M2" s="1302" t="s">
        <v>548</v>
      </c>
      <c r="N2" s="1286"/>
      <c r="O2" s="1286"/>
      <c r="P2" s="1286"/>
      <c r="Q2" s="1286"/>
      <c r="R2" s="1286"/>
      <c r="S2" s="1286"/>
      <c r="T2" s="1286"/>
      <c r="U2" s="1286"/>
      <c r="V2" s="1286"/>
      <c r="W2" s="1286"/>
      <c r="X2" s="1286"/>
    </row>
    <row r="3" spans="1:18" ht="16.5" customHeight="1">
      <c r="A3" s="957"/>
      <c r="B3" s="958"/>
      <c r="C3" s="958"/>
      <c r="D3" s="950"/>
      <c r="E3" s="950"/>
      <c r="F3" s="950"/>
      <c r="G3" s="950"/>
      <c r="H3" s="950"/>
      <c r="I3" s="950"/>
      <c r="J3" s="950"/>
      <c r="K3" s="950"/>
      <c r="L3" s="958"/>
      <c r="M3" s="958"/>
      <c r="N3" s="959"/>
      <c r="O3" s="959"/>
      <c r="P3" s="950"/>
      <c r="Q3" s="950"/>
      <c r="R3" s="958"/>
    </row>
    <row r="4" spans="1:18" ht="12" customHeight="1">
      <c r="A4" s="957"/>
      <c r="B4" s="958"/>
      <c r="C4" s="958"/>
      <c r="D4" s="958"/>
      <c r="E4" s="958"/>
      <c r="F4" s="958"/>
      <c r="G4" s="958"/>
      <c r="H4" s="958"/>
      <c r="I4" s="958"/>
      <c r="J4" s="958"/>
      <c r="K4" s="958"/>
      <c r="L4" s="958"/>
      <c r="M4" s="958"/>
      <c r="N4" s="958"/>
      <c r="O4" s="958"/>
      <c r="P4" s="958"/>
      <c r="Q4" s="958"/>
      <c r="R4" s="958"/>
    </row>
    <row r="5" spans="1:18" ht="15" customHeight="1" thickBot="1">
      <c r="A5" s="1303"/>
      <c r="B5" s="1304" t="s">
        <v>570</v>
      </c>
      <c r="C5" s="1305"/>
      <c r="D5" s="1306"/>
      <c r="E5" s="1306"/>
      <c r="F5" s="1306"/>
      <c r="G5" s="1306"/>
      <c r="H5" s="1306"/>
      <c r="I5" s="1306"/>
      <c r="J5" s="1306"/>
      <c r="K5" s="1306"/>
      <c r="L5" s="1306"/>
      <c r="M5" s="1306"/>
      <c r="N5" s="1306"/>
      <c r="O5" s="1306"/>
      <c r="P5" s="1306"/>
      <c r="Q5" s="1306"/>
      <c r="R5" s="1306"/>
    </row>
    <row r="6" spans="1:24" ht="28.5" customHeight="1" thickBot="1">
      <c r="A6" s="1303"/>
      <c r="B6" s="1307" t="s">
        <v>502</v>
      </c>
      <c r="C6" s="1308"/>
      <c r="D6" s="1308"/>
      <c r="E6" s="1308"/>
      <c r="F6" s="1308"/>
      <c r="G6" s="1308"/>
      <c r="H6" s="1308"/>
      <c r="I6" s="1308"/>
      <c r="J6" s="1308"/>
      <c r="K6" s="1308"/>
      <c r="L6" s="1308"/>
      <c r="M6" s="1308"/>
      <c r="N6" s="1308"/>
      <c r="O6" s="1308"/>
      <c r="P6" s="1308"/>
      <c r="Q6" s="1308"/>
      <c r="R6" s="1308"/>
      <c r="S6" s="1309"/>
      <c r="T6" s="1309"/>
      <c r="U6" s="1309"/>
      <c r="V6" s="1309"/>
      <c r="W6" s="1309"/>
      <c r="X6" s="1309"/>
    </row>
    <row r="7" spans="1:25" ht="29.25" customHeight="1" thickBot="1">
      <c r="A7" s="1303"/>
      <c r="B7" s="1300" t="s">
        <v>437</v>
      </c>
      <c r="C7" s="1300"/>
      <c r="D7" s="1300"/>
      <c r="E7" s="1300"/>
      <c r="F7" s="1300"/>
      <c r="G7" s="960"/>
      <c r="H7" s="1300" t="s">
        <v>513</v>
      </c>
      <c r="I7" s="1300"/>
      <c r="J7" s="1300"/>
      <c r="K7" s="1300"/>
      <c r="L7" s="1301"/>
      <c r="M7" s="960"/>
      <c r="N7" s="1300" t="s">
        <v>521</v>
      </c>
      <c r="O7" s="1300"/>
      <c r="P7" s="1300"/>
      <c r="Q7" s="1300"/>
      <c r="R7" s="1300"/>
      <c r="S7" s="961"/>
      <c r="T7" s="1300" t="s">
        <v>549</v>
      </c>
      <c r="U7" s="1300"/>
      <c r="V7" s="1300"/>
      <c r="W7" s="1300"/>
      <c r="X7" s="1300"/>
      <c r="Y7" s="962"/>
    </row>
    <row r="8" spans="1:25" ht="41.25" customHeight="1">
      <c r="A8" s="1303"/>
      <c r="B8" s="963" t="s">
        <v>580</v>
      </c>
      <c r="C8" s="964"/>
      <c r="D8" s="963" t="s">
        <v>581</v>
      </c>
      <c r="E8" s="964"/>
      <c r="F8" s="963" t="s">
        <v>582</v>
      </c>
      <c r="G8" s="965"/>
      <c r="H8" s="963" t="s">
        <v>83</v>
      </c>
      <c r="I8" s="964"/>
      <c r="J8" s="963" t="s">
        <v>84</v>
      </c>
      <c r="K8" s="964"/>
      <c r="L8" s="963" t="s">
        <v>85</v>
      </c>
      <c r="M8" s="966"/>
      <c r="N8" s="963" t="s">
        <v>83</v>
      </c>
      <c r="O8" s="964"/>
      <c r="P8" s="967" t="s">
        <v>84</v>
      </c>
      <c r="Q8" s="964"/>
      <c r="R8" s="968" t="s">
        <v>85</v>
      </c>
      <c r="S8" s="969"/>
      <c r="T8" s="963" t="s">
        <v>580</v>
      </c>
      <c r="U8" s="964"/>
      <c r="V8" s="963" t="s">
        <v>581</v>
      </c>
      <c r="W8" s="964"/>
      <c r="X8" s="963" t="s">
        <v>582</v>
      </c>
      <c r="Y8" s="962"/>
    </row>
    <row r="9" spans="1:25" ht="12" customHeight="1">
      <c r="A9" s="970"/>
      <c r="B9" s="971"/>
      <c r="C9" s="971"/>
      <c r="D9" s="971"/>
      <c r="E9" s="971"/>
      <c r="F9" s="971"/>
      <c r="G9" s="971"/>
      <c r="H9" s="971"/>
      <c r="I9" s="971"/>
      <c r="J9" s="971"/>
      <c r="K9" s="971"/>
      <c r="L9" s="971"/>
      <c r="M9" s="971"/>
      <c r="N9" s="971"/>
      <c r="O9" s="971"/>
      <c r="P9" s="971"/>
      <c r="Q9" s="971"/>
      <c r="R9" s="971"/>
      <c r="S9" s="971"/>
      <c r="T9" s="971"/>
      <c r="U9" s="971"/>
      <c r="V9" s="971"/>
      <c r="W9" s="971"/>
      <c r="X9" s="971"/>
      <c r="Y9" s="971">
        <f>Y10-Y11</f>
        <v>0</v>
      </c>
    </row>
    <row r="10" spans="1:35" ht="15" customHeight="1">
      <c r="A10" s="957" t="s">
        <v>567</v>
      </c>
      <c r="B10" s="971">
        <v>14153</v>
      </c>
      <c r="C10" s="971"/>
      <c r="D10" s="971">
        <v>6165</v>
      </c>
      <c r="E10" s="973"/>
      <c r="F10" s="971">
        <v>7988</v>
      </c>
      <c r="G10" s="971"/>
      <c r="H10" s="971">
        <v>1729</v>
      </c>
      <c r="I10" s="971"/>
      <c r="J10" s="971">
        <v>971</v>
      </c>
      <c r="K10" s="971"/>
      <c r="L10" s="971">
        <v>758</v>
      </c>
      <c r="M10" s="971"/>
      <c r="N10" s="971">
        <v>7513</v>
      </c>
      <c r="O10" s="971"/>
      <c r="P10" s="971">
        <v>2874</v>
      </c>
      <c r="Q10" s="971"/>
      <c r="R10" s="971">
        <v>4639</v>
      </c>
      <c r="S10" s="974"/>
      <c r="T10" s="971">
        <v>4911</v>
      </c>
      <c r="U10" s="974"/>
      <c r="V10" s="971">
        <v>2320</v>
      </c>
      <c r="W10" s="971"/>
      <c r="X10" s="971">
        <v>2591</v>
      </c>
      <c r="Y10" s="972"/>
      <c r="Z10" s="975"/>
      <c r="AA10" s="846"/>
      <c r="AB10" s="846"/>
      <c r="AC10" s="846"/>
      <c r="AD10" s="846"/>
      <c r="AE10" s="846"/>
      <c r="AF10" s="846"/>
      <c r="AG10" s="846"/>
      <c r="AI10" s="975"/>
    </row>
    <row r="11" spans="1:35" ht="10.5">
      <c r="A11" s="957"/>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846"/>
      <c r="AG11" s="846"/>
      <c r="AI11" s="975"/>
    </row>
    <row r="12" spans="1:35" ht="16.5" customHeight="1">
      <c r="A12" s="976" t="s">
        <v>247</v>
      </c>
      <c r="B12" s="977">
        <v>55</v>
      </c>
      <c r="C12" s="977"/>
      <c r="D12" s="977">
        <v>19</v>
      </c>
      <c r="E12" s="978"/>
      <c r="F12" s="977">
        <v>36</v>
      </c>
      <c r="G12" s="977"/>
      <c r="H12" s="854">
        <v>6</v>
      </c>
      <c r="I12" s="977"/>
      <c r="J12" s="854">
        <v>3</v>
      </c>
      <c r="K12" s="977"/>
      <c r="L12" s="854">
        <v>3</v>
      </c>
      <c r="M12" s="977"/>
      <c r="N12" s="854">
        <v>21</v>
      </c>
      <c r="O12" s="977"/>
      <c r="P12" s="854">
        <v>5</v>
      </c>
      <c r="Q12" s="977"/>
      <c r="R12" s="854">
        <v>16</v>
      </c>
      <c r="S12" s="979"/>
      <c r="T12" s="980">
        <v>28</v>
      </c>
      <c r="U12" s="981"/>
      <c r="V12" s="980">
        <v>11</v>
      </c>
      <c r="W12" s="981"/>
      <c r="X12" s="980">
        <v>17</v>
      </c>
      <c r="Y12" s="962"/>
      <c r="Z12" s="975"/>
      <c r="AA12" s="846"/>
      <c r="AB12" s="846"/>
      <c r="AC12" s="846"/>
      <c r="AD12" s="846"/>
      <c r="AE12" s="846"/>
      <c r="AF12" s="846"/>
      <c r="AG12" s="852"/>
      <c r="AI12" s="975"/>
    </row>
    <row r="13" spans="1:35" ht="16.5" customHeight="1">
      <c r="A13" s="976" t="s">
        <v>248</v>
      </c>
      <c r="B13" s="977">
        <v>853</v>
      </c>
      <c r="C13" s="977"/>
      <c r="D13" s="977">
        <v>220</v>
      </c>
      <c r="E13" s="978"/>
      <c r="F13" s="977">
        <v>633</v>
      </c>
      <c r="G13" s="977"/>
      <c r="H13" s="977">
        <v>143</v>
      </c>
      <c r="I13" s="977"/>
      <c r="J13" s="977">
        <v>79</v>
      </c>
      <c r="K13" s="977"/>
      <c r="L13" s="977">
        <v>64</v>
      </c>
      <c r="M13" s="977"/>
      <c r="N13" s="977">
        <v>517</v>
      </c>
      <c r="O13" s="977"/>
      <c r="P13" s="977">
        <v>101</v>
      </c>
      <c r="Q13" s="977"/>
      <c r="R13" s="977">
        <v>416</v>
      </c>
      <c r="S13" s="979"/>
      <c r="T13" s="980">
        <v>193</v>
      </c>
      <c r="U13" s="981"/>
      <c r="V13" s="980">
        <v>40</v>
      </c>
      <c r="W13" s="981"/>
      <c r="X13" s="980">
        <v>153</v>
      </c>
      <c r="Y13" s="962"/>
      <c r="Z13" s="975"/>
      <c r="AA13" s="846"/>
      <c r="AB13" s="846"/>
      <c r="AC13" s="846"/>
      <c r="AD13" s="846"/>
      <c r="AE13" s="846"/>
      <c r="AF13" s="846"/>
      <c r="AG13" s="852"/>
      <c r="AI13" s="975"/>
    </row>
    <row r="14" spans="1:35" ht="16.5" customHeight="1">
      <c r="A14" s="976" t="s">
        <v>249</v>
      </c>
      <c r="B14" s="977">
        <v>3364</v>
      </c>
      <c r="C14" s="977"/>
      <c r="D14" s="977">
        <v>1630</v>
      </c>
      <c r="E14" s="978"/>
      <c r="F14" s="977">
        <v>1734</v>
      </c>
      <c r="G14" s="977"/>
      <c r="H14" s="977">
        <v>308</v>
      </c>
      <c r="I14" s="977"/>
      <c r="J14" s="977">
        <v>194</v>
      </c>
      <c r="K14" s="977"/>
      <c r="L14" s="977">
        <v>114</v>
      </c>
      <c r="M14" s="977"/>
      <c r="N14" s="977">
        <v>1874</v>
      </c>
      <c r="O14" s="977"/>
      <c r="P14" s="977">
        <v>790</v>
      </c>
      <c r="Q14" s="977"/>
      <c r="R14" s="977">
        <v>1084</v>
      </c>
      <c r="S14" s="979"/>
      <c r="T14" s="977">
        <v>1182</v>
      </c>
      <c r="U14" s="981"/>
      <c r="V14" s="980">
        <v>646</v>
      </c>
      <c r="W14" s="981"/>
      <c r="X14" s="980">
        <v>536</v>
      </c>
      <c r="Y14" s="962"/>
      <c r="Z14" s="975"/>
      <c r="AA14" s="846"/>
      <c r="AB14" s="846"/>
      <c r="AC14" s="846"/>
      <c r="AD14" s="846"/>
      <c r="AE14" s="846"/>
      <c r="AF14" s="846"/>
      <c r="AG14" s="852"/>
      <c r="AI14" s="975"/>
    </row>
    <row r="15" spans="1:35" ht="16.5" customHeight="1">
      <c r="A15" s="976" t="s">
        <v>250</v>
      </c>
      <c r="B15" s="977">
        <v>34</v>
      </c>
      <c r="C15" s="977"/>
      <c r="D15" s="982">
        <v>9</v>
      </c>
      <c r="E15" s="977"/>
      <c r="F15" s="982">
        <v>25</v>
      </c>
      <c r="G15" s="977"/>
      <c r="H15" s="854">
        <v>0</v>
      </c>
      <c r="I15" s="854"/>
      <c r="J15" s="854">
        <v>0</v>
      </c>
      <c r="K15" s="854"/>
      <c r="L15" s="854">
        <v>0</v>
      </c>
      <c r="M15" s="977"/>
      <c r="N15" s="977">
        <v>24</v>
      </c>
      <c r="O15" s="977"/>
      <c r="P15" s="977">
        <v>6</v>
      </c>
      <c r="Q15" s="977"/>
      <c r="R15" s="977">
        <v>18</v>
      </c>
      <c r="S15" s="979"/>
      <c r="T15" s="980">
        <v>10</v>
      </c>
      <c r="U15" s="980"/>
      <c r="V15" s="980">
        <v>3</v>
      </c>
      <c r="W15" s="977"/>
      <c r="X15" s="980">
        <v>7</v>
      </c>
      <c r="Y15" s="962"/>
      <c r="Z15" s="975"/>
      <c r="AA15" s="846"/>
      <c r="AB15" s="846"/>
      <c r="AC15" s="846"/>
      <c r="AD15" s="846"/>
      <c r="AE15" s="846"/>
      <c r="AF15" s="846"/>
      <c r="AG15" s="852"/>
      <c r="AI15" s="975"/>
    </row>
    <row r="16" spans="1:35" ht="16.5" customHeight="1">
      <c r="A16" s="976" t="s">
        <v>251</v>
      </c>
      <c r="B16" s="977">
        <v>67</v>
      </c>
      <c r="C16" s="977"/>
      <c r="D16" s="977">
        <v>15</v>
      </c>
      <c r="E16" s="978"/>
      <c r="F16" s="977">
        <v>52</v>
      </c>
      <c r="G16" s="977"/>
      <c r="H16" s="977">
        <v>29</v>
      </c>
      <c r="I16" s="977"/>
      <c r="J16" s="977">
        <v>8</v>
      </c>
      <c r="K16" s="977"/>
      <c r="L16" s="977">
        <v>21</v>
      </c>
      <c r="M16" s="977"/>
      <c r="N16" s="977">
        <v>20</v>
      </c>
      <c r="O16" s="977"/>
      <c r="P16" s="977">
        <v>6</v>
      </c>
      <c r="Q16" s="977"/>
      <c r="R16" s="977">
        <v>14</v>
      </c>
      <c r="S16" s="979"/>
      <c r="T16" s="977">
        <v>18</v>
      </c>
      <c r="U16" s="977"/>
      <c r="V16" s="977">
        <v>1</v>
      </c>
      <c r="W16" s="977"/>
      <c r="X16" s="977">
        <v>17</v>
      </c>
      <c r="Y16" s="962"/>
      <c r="Z16" s="975"/>
      <c r="AA16" s="846"/>
      <c r="AB16" s="846"/>
      <c r="AC16" s="846"/>
      <c r="AD16" s="846"/>
      <c r="AE16" s="846"/>
      <c r="AF16" s="846"/>
      <c r="AG16" s="852"/>
      <c r="AI16" s="975"/>
    </row>
    <row r="17" spans="1:35" ht="16.5" customHeight="1">
      <c r="A17" s="976" t="s">
        <v>252</v>
      </c>
      <c r="B17" s="977">
        <v>438</v>
      </c>
      <c r="C17" s="977"/>
      <c r="D17" s="977">
        <v>230</v>
      </c>
      <c r="E17" s="977"/>
      <c r="F17" s="977">
        <v>208</v>
      </c>
      <c r="G17" s="977"/>
      <c r="H17" s="977">
        <v>148</v>
      </c>
      <c r="I17" s="977"/>
      <c r="J17" s="977">
        <v>96</v>
      </c>
      <c r="K17" s="977"/>
      <c r="L17" s="977">
        <v>52</v>
      </c>
      <c r="M17" s="977"/>
      <c r="N17" s="977">
        <v>282</v>
      </c>
      <c r="O17" s="977"/>
      <c r="P17" s="977">
        <v>130</v>
      </c>
      <c r="Q17" s="977"/>
      <c r="R17" s="977">
        <v>152</v>
      </c>
      <c r="S17" s="977"/>
      <c r="T17" s="977">
        <v>8</v>
      </c>
      <c r="U17" s="981"/>
      <c r="V17" s="983">
        <v>4</v>
      </c>
      <c r="W17" s="981"/>
      <c r="X17" s="980">
        <v>4</v>
      </c>
      <c r="Y17" s="962"/>
      <c r="Z17" s="975"/>
      <c r="AA17" s="846"/>
      <c r="AB17" s="846"/>
      <c r="AC17" s="846"/>
      <c r="AD17" s="846"/>
      <c r="AE17" s="846"/>
      <c r="AF17" s="846"/>
      <c r="AG17" s="852"/>
      <c r="AI17" s="975"/>
    </row>
    <row r="18" spans="1:35" ht="16.5" customHeight="1">
      <c r="A18" s="976" t="s">
        <v>255</v>
      </c>
      <c r="B18" s="977">
        <v>3374</v>
      </c>
      <c r="C18" s="977"/>
      <c r="D18" s="977">
        <v>1794</v>
      </c>
      <c r="E18" s="977"/>
      <c r="F18" s="977">
        <v>1580</v>
      </c>
      <c r="G18" s="977"/>
      <c r="H18" s="977">
        <v>126</v>
      </c>
      <c r="I18" s="977"/>
      <c r="J18" s="977">
        <v>95</v>
      </c>
      <c r="K18" s="977"/>
      <c r="L18" s="977">
        <v>31</v>
      </c>
      <c r="M18" s="977"/>
      <c r="N18" s="977">
        <v>2500</v>
      </c>
      <c r="O18" s="977"/>
      <c r="P18" s="977">
        <v>1223</v>
      </c>
      <c r="Q18" s="977"/>
      <c r="R18" s="977">
        <v>1277</v>
      </c>
      <c r="S18" s="979"/>
      <c r="T18" s="980">
        <v>748</v>
      </c>
      <c r="U18" s="981"/>
      <c r="V18" s="980">
        <v>476</v>
      </c>
      <c r="W18" s="981"/>
      <c r="X18" s="980">
        <v>272</v>
      </c>
      <c r="Y18" s="962"/>
      <c r="Z18" s="975"/>
      <c r="AA18" s="846"/>
      <c r="AB18" s="846"/>
      <c r="AC18" s="846"/>
      <c r="AD18" s="846"/>
      <c r="AE18" s="846"/>
      <c r="AF18" s="846"/>
      <c r="AG18" s="852"/>
      <c r="AI18" s="975"/>
    </row>
    <row r="19" spans="1:35" ht="16.5" customHeight="1">
      <c r="A19" s="976" t="s">
        <v>253</v>
      </c>
      <c r="B19" s="977">
        <v>155</v>
      </c>
      <c r="C19" s="977"/>
      <c r="D19" s="977">
        <v>88</v>
      </c>
      <c r="E19" s="977"/>
      <c r="F19" s="977">
        <v>67</v>
      </c>
      <c r="G19" s="977"/>
      <c r="H19" s="977">
        <v>36</v>
      </c>
      <c r="I19" s="977"/>
      <c r="J19" s="977">
        <v>30</v>
      </c>
      <c r="K19" s="977"/>
      <c r="L19" s="977">
        <v>6</v>
      </c>
      <c r="M19" s="977"/>
      <c r="N19" s="977">
        <v>93</v>
      </c>
      <c r="O19" s="977"/>
      <c r="P19" s="977">
        <v>42</v>
      </c>
      <c r="Q19" s="977"/>
      <c r="R19" s="977">
        <v>51</v>
      </c>
      <c r="S19" s="979"/>
      <c r="T19" s="980">
        <v>26</v>
      </c>
      <c r="U19" s="981"/>
      <c r="V19" s="980">
        <v>16</v>
      </c>
      <c r="W19" s="981"/>
      <c r="X19" s="980">
        <v>10</v>
      </c>
      <c r="Y19" s="962"/>
      <c r="Z19" s="975"/>
      <c r="AA19" s="846"/>
      <c r="AB19" s="846"/>
      <c r="AC19" s="846"/>
      <c r="AD19" s="846"/>
      <c r="AE19" s="846"/>
      <c r="AF19" s="846"/>
      <c r="AG19" s="852"/>
      <c r="AI19" s="975"/>
    </row>
    <row r="20" spans="1:35" ht="16.5" customHeight="1">
      <c r="A20" s="976" t="s">
        <v>254</v>
      </c>
      <c r="B20" s="977">
        <v>187</v>
      </c>
      <c r="C20" s="977"/>
      <c r="D20" s="977">
        <v>85</v>
      </c>
      <c r="E20" s="977"/>
      <c r="F20" s="977">
        <v>102</v>
      </c>
      <c r="G20" s="977"/>
      <c r="H20" s="977">
        <v>19</v>
      </c>
      <c r="I20" s="977"/>
      <c r="J20" s="977">
        <v>15</v>
      </c>
      <c r="K20" s="977"/>
      <c r="L20" s="977">
        <v>4</v>
      </c>
      <c r="M20" s="977"/>
      <c r="N20" s="977">
        <v>140</v>
      </c>
      <c r="O20" s="977"/>
      <c r="P20" s="977">
        <v>45</v>
      </c>
      <c r="Q20" s="977"/>
      <c r="R20" s="977">
        <v>95</v>
      </c>
      <c r="S20" s="979"/>
      <c r="T20" s="980">
        <v>28</v>
      </c>
      <c r="U20" s="981"/>
      <c r="V20" s="980">
        <v>25</v>
      </c>
      <c r="W20" s="981"/>
      <c r="X20" s="980">
        <v>3</v>
      </c>
      <c r="Y20" s="962"/>
      <c r="Z20" s="975"/>
      <c r="AA20" s="846"/>
      <c r="AB20" s="846"/>
      <c r="AC20" s="846"/>
      <c r="AD20" s="846"/>
      <c r="AE20" s="846"/>
      <c r="AF20" s="846"/>
      <c r="AG20" s="852"/>
      <c r="AI20" s="975"/>
    </row>
    <row r="21" spans="1:35" ht="16.5" customHeight="1">
      <c r="A21" s="976" t="s">
        <v>256</v>
      </c>
      <c r="B21" s="977">
        <v>543</v>
      </c>
      <c r="C21" s="977"/>
      <c r="D21" s="977">
        <v>271</v>
      </c>
      <c r="E21" s="977"/>
      <c r="F21" s="977">
        <v>272</v>
      </c>
      <c r="G21" s="977"/>
      <c r="H21" s="977">
        <v>230</v>
      </c>
      <c r="I21" s="977"/>
      <c r="J21" s="977">
        <v>130</v>
      </c>
      <c r="K21" s="977"/>
      <c r="L21" s="977">
        <v>100</v>
      </c>
      <c r="M21" s="977"/>
      <c r="N21" s="977">
        <v>283</v>
      </c>
      <c r="O21" s="977"/>
      <c r="P21" s="977">
        <v>111</v>
      </c>
      <c r="Q21" s="977"/>
      <c r="R21" s="977">
        <v>172</v>
      </c>
      <c r="S21" s="979"/>
      <c r="T21" s="980">
        <v>30</v>
      </c>
      <c r="U21" s="981"/>
      <c r="V21" s="980">
        <v>30</v>
      </c>
      <c r="W21" s="981"/>
      <c r="X21" s="854">
        <v>0</v>
      </c>
      <c r="Y21" s="962"/>
      <c r="Z21" s="975"/>
      <c r="AA21" s="846"/>
      <c r="AB21" s="846"/>
      <c r="AC21" s="846"/>
      <c r="AD21" s="846"/>
      <c r="AE21" s="846"/>
      <c r="AF21" s="846"/>
      <c r="AG21" s="852"/>
      <c r="AI21" s="975"/>
    </row>
    <row r="22" spans="1:35" ht="16.5" customHeight="1">
      <c r="A22" s="976" t="s">
        <v>257</v>
      </c>
      <c r="B22" s="977">
        <v>393</v>
      </c>
      <c r="C22" s="977"/>
      <c r="D22" s="977">
        <v>150</v>
      </c>
      <c r="E22" s="977"/>
      <c r="F22" s="977">
        <v>243</v>
      </c>
      <c r="G22" s="977"/>
      <c r="H22" s="977">
        <v>83</v>
      </c>
      <c r="I22" s="977"/>
      <c r="J22" s="977">
        <v>43</v>
      </c>
      <c r="K22" s="977"/>
      <c r="L22" s="977">
        <v>40</v>
      </c>
      <c r="M22" s="977"/>
      <c r="N22" s="977">
        <v>182</v>
      </c>
      <c r="O22" s="977"/>
      <c r="P22" s="977">
        <v>48</v>
      </c>
      <c r="Q22" s="977"/>
      <c r="R22" s="977">
        <v>134</v>
      </c>
      <c r="S22" s="979"/>
      <c r="T22" s="984">
        <v>128</v>
      </c>
      <c r="U22" s="981"/>
      <c r="V22" s="984">
        <v>59</v>
      </c>
      <c r="W22" s="981"/>
      <c r="X22" s="980">
        <v>69</v>
      </c>
      <c r="Y22" s="962"/>
      <c r="Z22" s="975"/>
      <c r="AA22" s="846"/>
      <c r="AB22" s="846"/>
      <c r="AC22" s="846"/>
      <c r="AD22" s="846"/>
      <c r="AE22" s="846"/>
      <c r="AF22" s="846"/>
      <c r="AG22" s="852"/>
      <c r="AI22" s="975"/>
    </row>
    <row r="23" spans="1:35" ht="16.5" customHeight="1">
      <c r="A23" s="976" t="s">
        <v>262</v>
      </c>
      <c r="B23" s="977">
        <v>74</v>
      </c>
      <c r="C23" s="977"/>
      <c r="D23" s="977">
        <v>29</v>
      </c>
      <c r="E23" s="977"/>
      <c r="F23" s="977">
        <v>45</v>
      </c>
      <c r="G23" s="977"/>
      <c r="H23" s="854">
        <v>0</v>
      </c>
      <c r="I23" s="854"/>
      <c r="J23" s="854">
        <v>0</v>
      </c>
      <c r="K23" s="854"/>
      <c r="L23" s="854">
        <v>0</v>
      </c>
      <c r="M23" s="854"/>
      <c r="N23" s="854">
        <v>0</v>
      </c>
      <c r="O23" s="854"/>
      <c r="P23" s="854">
        <v>0</v>
      </c>
      <c r="Q23" s="854"/>
      <c r="R23" s="854">
        <v>0</v>
      </c>
      <c r="S23" s="979"/>
      <c r="T23" s="983">
        <v>74</v>
      </c>
      <c r="U23" s="981"/>
      <c r="V23" s="983">
        <v>29</v>
      </c>
      <c r="W23" s="981"/>
      <c r="X23" s="980">
        <v>45</v>
      </c>
      <c r="Z23" s="975"/>
      <c r="AA23" s="846"/>
      <c r="AB23" s="846"/>
      <c r="AC23" s="846"/>
      <c r="AD23" s="846"/>
      <c r="AE23" s="846"/>
      <c r="AF23" s="846"/>
      <c r="AG23" s="854"/>
      <c r="AI23" s="975"/>
    </row>
    <row r="24" spans="1:35" ht="16.5" customHeight="1">
      <c r="A24" s="851" t="s">
        <v>263</v>
      </c>
      <c r="B24" s="977">
        <v>28</v>
      </c>
      <c r="C24" s="977"/>
      <c r="D24" s="977">
        <v>12</v>
      </c>
      <c r="E24" s="977"/>
      <c r="F24" s="977">
        <v>16</v>
      </c>
      <c r="G24" s="977"/>
      <c r="H24" s="977">
        <v>18</v>
      </c>
      <c r="I24" s="977"/>
      <c r="J24" s="977">
        <v>8</v>
      </c>
      <c r="K24" s="977"/>
      <c r="L24" s="977">
        <v>10</v>
      </c>
      <c r="M24" s="977"/>
      <c r="N24" s="977">
        <v>10</v>
      </c>
      <c r="O24" s="977"/>
      <c r="P24" s="977">
        <v>4</v>
      </c>
      <c r="Q24" s="977"/>
      <c r="R24" s="977">
        <v>6</v>
      </c>
      <c r="S24" s="979"/>
      <c r="T24" s="854">
        <v>0</v>
      </c>
      <c r="U24" s="977"/>
      <c r="V24" s="854">
        <v>0</v>
      </c>
      <c r="W24" s="977"/>
      <c r="X24" s="854">
        <v>0</v>
      </c>
      <c r="Z24" s="975"/>
      <c r="AA24" s="846"/>
      <c r="AB24" s="846"/>
      <c r="AC24" s="846"/>
      <c r="AD24" s="846"/>
      <c r="AE24" s="846"/>
      <c r="AF24" s="846"/>
      <c r="AG24" s="854"/>
      <c r="AI24" s="975"/>
    </row>
    <row r="25" spans="1:35" ht="16.5" customHeight="1">
      <c r="A25" s="976" t="s">
        <v>258</v>
      </c>
      <c r="B25" s="977">
        <v>141</v>
      </c>
      <c r="C25" s="12"/>
      <c r="D25" s="977">
        <v>63</v>
      </c>
      <c r="E25" s="977"/>
      <c r="F25" s="977">
        <v>78</v>
      </c>
      <c r="G25" s="977"/>
      <c r="H25" s="977">
        <v>75</v>
      </c>
      <c r="I25" s="977"/>
      <c r="J25" s="977">
        <v>35</v>
      </c>
      <c r="K25" s="977"/>
      <c r="L25" s="977">
        <v>40</v>
      </c>
      <c r="M25" s="977"/>
      <c r="N25" s="977">
        <v>66</v>
      </c>
      <c r="O25" s="977"/>
      <c r="P25" s="977">
        <v>28</v>
      </c>
      <c r="Q25" s="977"/>
      <c r="R25" s="977">
        <v>38</v>
      </c>
      <c r="S25" s="982"/>
      <c r="T25" s="854">
        <v>0</v>
      </c>
      <c r="U25" s="982"/>
      <c r="V25" s="854">
        <v>0</v>
      </c>
      <c r="W25" s="977"/>
      <c r="X25" s="854">
        <v>0</v>
      </c>
      <c r="Z25" s="975"/>
      <c r="AA25" s="846"/>
      <c r="AB25" s="846"/>
      <c r="AC25" s="846"/>
      <c r="AD25" s="846"/>
      <c r="AE25" s="846"/>
      <c r="AF25" s="846"/>
      <c r="AG25" s="854"/>
      <c r="AI25" s="975"/>
    </row>
    <row r="26" spans="1:35" ht="16.5" customHeight="1">
      <c r="A26" s="976" t="s">
        <v>259</v>
      </c>
      <c r="B26" s="977">
        <v>101</v>
      </c>
      <c r="C26" s="977"/>
      <c r="D26" s="977">
        <v>35</v>
      </c>
      <c r="E26" s="977"/>
      <c r="F26" s="977">
        <v>66</v>
      </c>
      <c r="G26" s="977"/>
      <c r="H26" s="977">
        <v>18</v>
      </c>
      <c r="I26" s="977"/>
      <c r="J26" s="977">
        <v>4</v>
      </c>
      <c r="K26" s="977"/>
      <c r="L26" s="977">
        <v>14</v>
      </c>
      <c r="M26" s="977"/>
      <c r="N26" s="977">
        <v>44</v>
      </c>
      <c r="O26" s="977"/>
      <c r="P26" s="977">
        <v>12</v>
      </c>
      <c r="Q26" s="977"/>
      <c r="R26" s="977">
        <v>32</v>
      </c>
      <c r="S26" s="979"/>
      <c r="T26" s="977">
        <v>39</v>
      </c>
      <c r="U26" s="977"/>
      <c r="V26" s="977">
        <v>19</v>
      </c>
      <c r="W26" s="977"/>
      <c r="X26" s="977">
        <v>20</v>
      </c>
      <c r="Z26" s="975"/>
      <c r="AA26" s="846"/>
      <c r="AB26" s="846"/>
      <c r="AC26" s="846"/>
      <c r="AD26" s="846"/>
      <c r="AE26" s="846"/>
      <c r="AF26" s="846"/>
      <c r="AG26" s="854"/>
      <c r="AI26" s="975"/>
    </row>
    <row r="27" spans="1:35" ht="16.5" customHeight="1">
      <c r="A27" s="976" t="s">
        <v>260</v>
      </c>
      <c r="B27" s="977">
        <v>174</v>
      </c>
      <c r="C27" s="977"/>
      <c r="D27" s="977">
        <v>128</v>
      </c>
      <c r="E27" s="977"/>
      <c r="F27" s="977">
        <v>46</v>
      </c>
      <c r="G27" s="977"/>
      <c r="H27" s="977">
        <v>53</v>
      </c>
      <c r="I27" s="977"/>
      <c r="J27" s="977">
        <v>40</v>
      </c>
      <c r="K27" s="977"/>
      <c r="L27" s="977">
        <v>13</v>
      </c>
      <c r="M27" s="977"/>
      <c r="N27" s="977">
        <v>35</v>
      </c>
      <c r="O27" s="977"/>
      <c r="P27" s="977">
        <v>18</v>
      </c>
      <c r="Q27" s="977"/>
      <c r="R27" s="977">
        <v>17</v>
      </c>
      <c r="S27" s="979"/>
      <c r="T27" s="977">
        <v>86</v>
      </c>
      <c r="U27" s="977"/>
      <c r="V27" s="977">
        <v>70</v>
      </c>
      <c r="W27" s="977"/>
      <c r="X27" s="977">
        <v>16</v>
      </c>
      <c r="Z27" s="975"/>
      <c r="AA27" s="846"/>
      <c r="AB27" s="846"/>
      <c r="AC27" s="846"/>
      <c r="AD27" s="846"/>
      <c r="AE27" s="846"/>
      <c r="AF27" s="846"/>
      <c r="AG27" s="852"/>
      <c r="AI27" s="975"/>
    </row>
    <row r="28" spans="1:35" ht="16.5" customHeight="1">
      <c r="A28" s="976" t="s">
        <v>264</v>
      </c>
      <c r="B28" s="977">
        <v>67</v>
      </c>
      <c r="C28" s="977"/>
      <c r="D28" s="977">
        <v>41</v>
      </c>
      <c r="E28" s="977"/>
      <c r="F28" s="977">
        <v>26</v>
      </c>
      <c r="G28" s="977"/>
      <c r="H28" s="977">
        <v>8</v>
      </c>
      <c r="I28" s="977"/>
      <c r="J28" s="977">
        <v>6</v>
      </c>
      <c r="K28" s="977"/>
      <c r="L28" s="977">
        <v>2</v>
      </c>
      <c r="M28" s="977"/>
      <c r="N28" s="977">
        <v>27</v>
      </c>
      <c r="O28" s="977"/>
      <c r="P28" s="977">
        <v>8</v>
      </c>
      <c r="Q28" s="977"/>
      <c r="R28" s="977">
        <v>19</v>
      </c>
      <c r="S28" s="979"/>
      <c r="T28" s="977">
        <v>32</v>
      </c>
      <c r="U28" s="977"/>
      <c r="V28" s="977">
        <v>27</v>
      </c>
      <c r="W28" s="977"/>
      <c r="X28" s="977">
        <v>5</v>
      </c>
      <c r="Z28" s="975"/>
      <c r="AA28" s="846"/>
      <c r="AB28" s="846"/>
      <c r="AC28" s="846"/>
      <c r="AD28" s="846"/>
      <c r="AE28" s="846"/>
      <c r="AF28" s="846"/>
      <c r="AG28" s="854"/>
      <c r="AI28" s="975"/>
    </row>
    <row r="29" spans="1:35" ht="16.5" customHeight="1">
      <c r="A29" s="976" t="s">
        <v>265</v>
      </c>
      <c r="B29" s="977">
        <v>145</v>
      </c>
      <c r="C29" s="977"/>
      <c r="D29" s="977">
        <v>79</v>
      </c>
      <c r="E29" s="977"/>
      <c r="F29" s="977">
        <v>66</v>
      </c>
      <c r="G29" s="977"/>
      <c r="H29" s="977">
        <v>14</v>
      </c>
      <c r="I29" s="977"/>
      <c r="J29" s="977">
        <v>8</v>
      </c>
      <c r="K29" s="977"/>
      <c r="L29" s="977">
        <v>6</v>
      </c>
      <c r="M29" s="977"/>
      <c r="N29" s="977">
        <v>56</v>
      </c>
      <c r="O29" s="977"/>
      <c r="P29" s="977">
        <v>24</v>
      </c>
      <c r="Q29" s="977"/>
      <c r="R29" s="977">
        <v>32</v>
      </c>
      <c r="S29" s="977"/>
      <c r="T29" s="977">
        <v>75</v>
      </c>
      <c r="U29" s="977"/>
      <c r="V29" s="977">
        <v>47</v>
      </c>
      <c r="W29" s="977"/>
      <c r="X29" s="980">
        <v>28</v>
      </c>
      <c r="Z29" s="975"/>
      <c r="AA29" s="846"/>
      <c r="AB29" s="846"/>
      <c r="AC29" s="846"/>
      <c r="AD29" s="846"/>
      <c r="AE29" s="846"/>
      <c r="AF29" s="846"/>
      <c r="AG29" s="852"/>
      <c r="AI29" s="975"/>
    </row>
    <row r="30" spans="1:35" ht="16.5" customHeight="1">
      <c r="A30" s="976" t="s">
        <v>266</v>
      </c>
      <c r="B30" s="977">
        <v>14</v>
      </c>
      <c r="C30" s="977"/>
      <c r="D30" s="977">
        <v>6</v>
      </c>
      <c r="E30" s="977"/>
      <c r="F30" s="977">
        <v>8</v>
      </c>
      <c r="G30" s="977"/>
      <c r="H30" s="854">
        <v>0</v>
      </c>
      <c r="I30" s="977"/>
      <c r="J30" s="854">
        <v>0</v>
      </c>
      <c r="K30" s="977"/>
      <c r="L30" s="854">
        <v>0</v>
      </c>
      <c r="M30" s="977"/>
      <c r="N30" s="977">
        <v>14</v>
      </c>
      <c r="O30" s="977"/>
      <c r="P30" s="977">
        <v>6</v>
      </c>
      <c r="Q30" s="977"/>
      <c r="R30" s="977">
        <v>8</v>
      </c>
      <c r="S30" s="979"/>
      <c r="T30" s="854">
        <v>0</v>
      </c>
      <c r="U30" s="977"/>
      <c r="V30" s="854">
        <v>0</v>
      </c>
      <c r="W30" s="977"/>
      <c r="X30" s="854">
        <v>0</v>
      </c>
      <c r="Z30" s="975"/>
      <c r="AA30" s="846"/>
      <c r="AB30" s="846"/>
      <c r="AC30" s="846"/>
      <c r="AD30" s="846"/>
      <c r="AE30" s="846"/>
      <c r="AF30" s="846"/>
      <c r="AG30" s="852"/>
      <c r="AI30" s="975"/>
    </row>
    <row r="31" spans="1:35" ht="16.5" customHeight="1">
      <c r="A31" s="976" t="s">
        <v>267</v>
      </c>
      <c r="B31" s="977">
        <v>89</v>
      </c>
      <c r="C31" s="977"/>
      <c r="D31" s="977">
        <v>39</v>
      </c>
      <c r="E31" s="977"/>
      <c r="F31" s="977">
        <v>50</v>
      </c>
      <c r="G31" s="977"/>
      <c r="H31" s="977">
        <v>27</v>
      </c>
      <c r="I31" s="977"/>
      <c r="J31" s="977">
        <v>17</v>
      </c>
      <c r="K31" s="977"/>
      <c r="L31" s="977">
        <v>10</v>
      </c>
      <c r="M31" s="977"/>
      <c r="N31" s="977">
        <v>62</v>
      </c>
      <c r="O31" s="977"/>
      <c r="P31" s="977">
        <v>22</v>
      </c>
      <c r="Q31" s="977"/>
      <c r="R31" s="977">
        <v>40</v>
      </c>
      <c r="S31" s="979"/>
      <c r="T31" s="854">
        <v>0</v>
      </c>
      <c r="U31" s="977"/>
      <c r="V31" s="854">
        <v>0</v>
      </c>
      <c r="W31" s="977"/>
      <c r="X31" s="854">
        <v>0</v>
      </c>
      <c r="Z31" s="975"/>
      <c r="AA31" s="846"/>
      <c r="AB31" s="846"/>
      <c r="AC31" s="846"/>
      <c r="AD31" s="846"/>
      <c r="AE31" s="846"/>
      <c r="AF31" s="846"/>
      <c r="AG31" s="854"/>
      <c r="AI31" s="975"/>
    </row>
    <row r="32" spans="1:35" ht="16.5" customHeight="1">
      <c r="A32" s="976" t="s">
        <v>268</v>
      </c>
      <c r="B32" s="977">
        <v>837</v>
      </c>
      <c r="C32" s="977"/>
      <c r="D32" s="977">
        <v>252</v>
      </c>
      <c r="E32" s="977"/>
      <c r="F32" s="977">
        <v>585</v>
      </c>
      <c r="G32" s="977"/>
      <c r="H32" s="977">
        <v>236</v>
      </c>
      <c r="I32" s="977"/>
      <c r="J32" s="977">
        <v>95</v>
      </c>
      <c r="K32" s="977"/>
      <c r="L32" s="977">
        <v>141</v>
      </c>
      <c r="M32" s="977"/>
      <c r="N32" s="977">
        <v>524</v>
      </c>
      <c r="O32" s="977"/>
      <c r="P32" s="982">
        <v>123</v>
      </c>
      <c r="Q32" s="977"/>
      <c r="R32" s="977">
        <v>401</v>
      </c>
      <c r="S32" s="979"/>
      <c r="T32" s="980">
        <v>77</v>
      </c>
      <c r="U32" s="981"/>
      <c r="V32" s="980">
        <v>34</v>
      </c>
      <c r="W32" s="981"/>
      <c r="X32" s="980">
        <v>43</v>
      </c>
      <c r="Z32" s="975"/>
      <c r="AA32" s="846"/>
      <c r="AB32" s="846"/>
      <c r="AC32" s="846"/>
      <c r="AD32" s="846"/>
      <c r="AE32" s="846"/>
      <c r="AF32" s="846"/>
      <c r="AG32" s="852"/>
      <c r="AI32" s="975"/>
    </row>
    <row r="33" spans="1:35" ht="16.5" customHeight="1">
      <c r="A33" s="976" t="s">
        <v>269</v>
      </c>
      <c r="B33" s="977">
        <v>484</v>
      </c>
      <c r="C33" s="977"/>
      <c r="D33" s="977">
        <v>123</v>
      </c>
      <c r="E33" s="977"/>
      <c r="F33" s="977">
        <v>361</v>
      </c>
      <c r="G33" s="977"/>
      <c r="H33" s="977">
        <v>9</v>
      </c>
      <c r="I33" s="977"/>
      <c r="J33" s="977">
        <v>5</v>
      </c>
      <c r="K33" s="977"/>
      <c r="L33" s="977">
        <v>4</v>
      </c>
      <c r="M33" s="977"/>
      <c r="N33" s="977">
        <v>338</v>
      </c>
      <c r="O33" s="977"/>
      <c r="P33" s="977">
        <v>79</v>
      </c>
      <c r="Q33" s="977"/>
      <c r="R33" s="977">
        <v>259</v>
      </c>
      <c r="S33" s="979"/>
      <c r="T33" s="980">
        <v>137</v>
      </c>
      <c r="U33" s="981"/>
      <c r="V33" s="980">
        <v>39</v>
      </c>
      <c r="W33" s="981"/>
      <c r="X33" s="980">
        <v>98</v>
      </c>
      <c r="Z33" s="975"/>
      <c r="AA33" s="846"/>
      <c r="AB33" s="846"/>
      <c r="AC33" s="846"/>
      <c r="AD33" s="846"/>
      <c r="AE33" s="846"/>
      <c r="AF33" s="846"/>
      <c r="AG33" s="852"/>
      <c r="AI33" s="975"/>
    </row>
    <row r="34" spans="1:35" ht="16.5" customHeight="1">
      <c r="A34" s="976" t="s">
        <v>270</v>
      </c>
      <c r="B34" s="977">
        <v>786</v>
      </c>
      <c r="C34" s="977"/>
      <c r="D34" s="977">
        <v>142</v>
      </c>
      <c r="E34" s="977"/>
      <c r="F34" s="977">
        <v>644</v>
      </c>
      <c r="G34" s="977"/>
      <c r="H34" s="977">
        <v>110</v>
      </c>
      <c r="I34" s="977"/>
      <c r="J34" s="977">
        <v>43</v>
      </c>
      <c r="K34" s="977"/>
      <c r="L34" s="977">
        <v>67</v>
      </c>
      <c r="M34" s="977"/>
      <c r="N34" s="977">
        <v>397</v>
      </c>
      <c r="O34" s="977"/>
      <c r="P34" s="977">
        <v>42</v>
      </c>
      <c r="Q34" s="977"/>
      <c r="R34" s="977">
        <v>355</v>
      </c>
      <c r="S34" s="977"/>
      <c r="T34" s="977">
        <v>279</v>
      </c>
      <c r="U34" s="977"/>
      <c r="V34" s="977">
        <v>57</v>
      </c>
      <c r="W34" s="977"/>
      <c r="X34" s="980">
        <v>222</v>
      </c>
      <c r="Z34" s="975"/>
      <c r="AA34" s="846"/>
      <c r="AB34" s="846"/>
      <c r="AC34" s="846"/>
      <c r="AD34" s="846"/>
      <c r="AE34" s="846"/>
      <c r="AF34" s="846"/>
      <c r="AG34" s="852"/>
      <c r="AI34" s="975"/>
    </row>
    <row r="35" spans="1:35" ht="16.5" customHeight="1">
      <c r="A35" s="976" t="s">
        <v>273</v>
      </c>
      <c r="B35" s="977">
        <v>14</v>
      </c>
      <c r="C35" s="977"/>
      <c r="D35" s="977">
        <v>3</v>
      </c>
      <c r="E35" s="977"/>
      <c r="F35" s="977">
        <v>11</v>
      </c>
      <c r="G35" s="977"/>
      <c r="H35" s="977">
        <v>14</v>
      </c>
      <c r="I35" s="977"/>
      <c r="J35" s="977">
        <v>3</v>
      </c>
      <c r="K35" s="977"/>
      <c r="L35" s="977">
        <v>11</v>
      </c>
      <c r="M35" s="977"/>
      <c r="N35" s="854">
        <v>0</v>
      </c>
      <c r="O35" s="977"/>
      <c r="P35" s="854">
        <v>0</v>
      </c>
      <c r="Q35" s="977"/>
      <c r="R35" s="854">
        <v>0</v>
      </c>
      <c r="S35" s="977"/>
      <c r="T35" s="854">
        <v>0</v>
      </c>
      <c r="U35" s="977"/>
      <c r="V35" s="854">
        <v>0</v>
      </c>
      <c r="W35" s="977"/>
      <c r="X35" s="854">
        <v>0</v>
      </c>
      <c r="Z35" s="975"/>
      <c r="AA35" s="846"/>
      <c r="AB35" s="846"/>
      <c r="AC35" s="846"/>
      <c r="AD35" s="846"/>
      <c r="AE35" s="846"/>
      <c r="AF35" s="846"/>
      <c r="AG35" s="854"/>
      <c r="AI35" s="975"/>
    </row>
    <row r="36" spans="1:35" ht="16.5" customHeight="1">
      <c r="A36" s="851" t="s">
        <v>261</v>
      </c>
      <c r="B36" s="854">
        <v>0</v>
      </c>
      <c r="C36" s="977"/>
      <c r="D36" s="854">
        <v>0</v>
      </c>
      <c r="E36" s="977"/>
      <c r="F36" s="854">
        <v>0</v>
      </c>
      <c r="G36" s="977"/>
      <c r="H36" s="854">
        <v>0</v>
      </c>
      <c r="I36" s="977"/>
      <c r="J36" s="854">
        <v>0</v>
      </c>
      <c r="K36" s="977"/>
      <c r="L36" s="854">
        <v>0</v>
      </c>
      <c r="M36" s="977"/>
      <c r="N36" s="854">
        <v>0</v>
      </c>
      <c r="O36" s="977"/>
      <c r="P36" s="854">
        <v>0</v>
      </c>
      <c r="Q36" s="977"/>
      <c r="R36" s="854">
        <v>0</v>
      </c>
      <c r="S36" s="979"/>
      <c r="T36" s="854">
        <v>0</v>
      </c>
      <c r="U36" s="977"/>
      <c r="V36" s="854">
        <v>0</v>
      </c>
      <c r="W36" s="977"/>
      <c r="X36" s="854">
        <v>0</v>
      </c>
      <c r="Z36" s="975"/>
      <c r="AA36" s="846"/>
      <c r="AB36" s="846"/>
      <c r="AC36" s="846"/>
      <c r="AD36" s="846"/>
      <c r="AE36" s="846"/>
      <c r="AF36" s="846"/>
      <c r="AG36" s="852"/>
      <c r="AI36" s="975"/>
    </row>
    <row r="37" spans="1:33" ht="16.5" customHeight="1">
      <c r="A37" s="851" t="s">
        <v>516</v>
      </c>
      <c r="B37" s="977">
        <v>23</v>
      </c>
      <c r="C37" s="977"/>
      <c r="D37" s="977">
        <v>15</v>
      </c>
      <c r="E37" s="977"/>
      <c r="F37" s="977">
        <v>8</v>
      </c>
      <c r="G37" s="977"/>
      <c r="H37" s="977">
        <v>19</v>
      </c>
      <c r="I37" s="977"/>
      <c r="J37" s="977">
        <v>14</v>
      </c>
      <c r="K37" s="977"/>
      <c r="L37" s="951">
        <v>5</v>
      </c>
      <c r="M37" s="977"/>
      <c r="N37" s="977">
        <v>4</v>
      </c>
      <c r="O37" s="977"/>
      <c r="P37" s="977">
        <v>1</v>
      </c>
      <c r="Q37" s="977"/>
      <c r="R37" s="977">
        <v>3</v>
      </c>
      <c r="S37" s="979"/>
      <c r="T37" s="854">
        <v>0</v>
      </c>
      <c r="U37" s="977"/>
      <c r="V37" s="854">
        <v>0</v>
      </c>
      <c r="W37" s="977"/>
      <c r="X37" s="854">
        <v>0</v>
      </c>
      <c r="Z37" s="975"/>
      <c r="AA37" s="846"/>
      <c r="AB37" s="846"/>
      <c r="AC37" s="846"/>
      <c r="AD37" s="846"/>
      <c r="AE37" s="846"/>
      <c r="AF37" s="846"/>
      <c r="AG37" s="854"/>
    </row>
    <row r="38" spans="2:22" ht="9.75">
      <c r="B38" s="977"/>
      <c r="D38" s="977"/>
      <c r="F38" s="977"/>
      <c r="J38" s="977"/>
      <c r="P38" s="977"/>
      <c r="T38" s="854"/>
      <c r="V38" s="854"/>
    </row>
    <row r="39" spans="1:24" ht="21" customHeight="1">
      <c r="A39" s="1283" t="s">
        <v>568</v>
      </c>
      <c r="B39" s="1103"/>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row>
    <row r="40" spans="1:25" ht="26.25" customHeight="1">
      <c r="A40" s="1256" t="s">
        <v>585</v>
      </c>
      <c r="B40" s="1257"/>
      <c r="C40" s="1257"/>
      <c r="D40" s="1257"/>
      <c r="E40" s="1257"/>
      <c r="F40" s="1257"/>
      <c r="G40" s="1257"/>
      <c r="H40" s="1257"/>
      <c r="I40" s="1257"/>
      <c r="J40" s="1257"/>
      <c r="K40" s="1257"/>
      <c r="L40" s="1257"/>
      <c r="M40" s="1257"/>
      <c r="N40" s="1257"/>
      <c r="O40" s="1257"/>
      <c r="P40" s="1257"/>
      <c r="Q40" s="1257"/>
      <c r="R40" s="1257"/>
      <c r="S40" s="1103"/>
      <c r="T40" s="1103"/>
      <c r="U40" s="1103"/>
      <c r="V40" s="1103"/>
      <c r="W40" s="1103"/>
      <c r="X40" s="1103"/>
      <c r="Y40" s="1103"/>
    </row>
    <row r="41" ht="12" customHeight="1"/>
    <row r="42" ht="12" customHeight="1"/>
    <row r="43" ht="12"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7" spans="2:17" ht="9.75">
      <c r="B57" s="986"/>
      <c r="C57" s="986"/>
      <c r="D57" s="986"/>
      <c r="E57" s="986"/>
      <c r="F57" s="986"/>
      <c r="G57" s="986"/>
      <c r="H57" s="986"/>
      <c r="I57" s="986"/>
      <c r="J57" s="986"/>
      <c r="K57" s="986"/>
      <c r="N57" s="986"/>
      <c r="O57" s="986"/>
      <c r="P57" s="986"/>
      <c r="Q57" s="986"/>
    </row>
    <row r="58" spans="2:17" ht="9.75">
      <c r="B58" s="986"/>
      <c r="C58" s="986"/>
      <c r="D58" s="986"/>
      <c r="E58" s="986"/>
      <c r="F58" s="986"/>
      <c r="G58" s="986"/>
      <c r="H58" s="986"/>
      <c r="I58" s="986"/>
      <c r="J58" s="986"/>
      <c r="K58" s="986"/>
      <c r="N58" s="986"/>
      <c r="O58" s="986"/>
      <c r="P58" s="986"/>
      <c r="Q58" s="986"/>
    </row>
    <row r="59" spans="2:17" ht="9.75">
      <c r="B59" s="986"/>
      <c r="C59" s="986"/>
      <c r="D59" s="986"/>
      <c r="E59" s="986"/>
      <c r="F59" s="986"/>
      <c r="G59" s="986"/>
      <c r="H59" s="986"/>
      <c r="I59" s="986"/>
      <c r="J59" s="986"/>
      <c r="K59" s="986"/>
      <c r="N59" s="986"/>
      <c r="O59" s="986"/>
      <c r="P59" s="986"/>
      <c r="Q59" s="986"/>
    </row>
    <row r="60" spans="2:17" ht="9.75">
      <c r="B60" s="986"/>
      <c r="C60" s="986"/>
      <c r="D60" s="986"/>
      <c r="E60" s="986"/>
      <c r="F60" s="986"/>
      <c r="G60" s="986"/>
      <c r="H60" s="986"/>
      <c r="I60" s="986"/>
      <c r="J60" s="986"/>
      <c r="K60" s="986"/>
      <c r="N60" s="986"/>
      <c r="O60" s="986"/>
      <c r="P60" s="986"/>
      <c r="Q60" s="986"/>
    </row>
    <row r="61" spans="2:17" ht="9.75">
      <c r="B61" s="986"/>
      <c r="C61" s="986"/>
      <c r="D61" s="986"/>
      <c r="E61" s="986"/>
      <c r="F61" s="986"/>
      <c r="G61" s="986"/>
      <c r="H61" s="986"/>
      <c r="I61" s="986"/>
      <c r="J61" s="986"/>
      <c r="K61" s="986"/>
      <c r="N61" s="986"/>
      <c r="O61" s="986"/>
      <c r="P61" s="986"/>
      <c r="Q61" s="986"/>
    </row>
    <row r="62" spans="2:17" ht="9.75">
      <c r="B62" s="986"/>
      <c r="C62" s="986"/>
      <c r="D62" s="986"/>
      <c r="E62" s="986"/>
      <c r="F62" s="986"/>
      <c r="G62" s="986"/>
      <c r="H62" s="986"/>
      <c r="I62" s="986"/>
      <c r="J62" s="986"/>
      <c r="K62" s="986"/>
      <c r="N62" s="986"/>
      <c r="O62" s="986"/>
      <c r="P62" s="986"/>
      <c r="Q62" s="986"/>
    </row>
    <row r="63" spans="2:17" ht="9.75">
      <c r="B63" s="986"/>
      <c r="C63" s="986"/>
      <c r="D63" s="986"/>
      <c r="E63" s="986"/>
      <c r="F63" s="986"/>
      <c r="G63" s="986"/>
      <c r="H63" s="986"/>
      <c r="I63" s="986"/>
      <c r="J63" s="986"/>
      <c r="K63" s="986"/>
      <c r="N63" s="986"/>
      <c r="O63" s="986"/>
      <c r="P63" s="986"/>
      <c r="Q63" s="986"/>
    </row>
    <row r="64" spans="2:17" ht="9.75">
      <c r="B64" s="986"/>
      <c r="C64" s="986"/>
      <c r="D64" s="986"/>
      <c r="E64" s="986"/>
      <c r="F64" s="986"/>
      <c r="G64" s="986"/>
      <c r="H64" s="986"/>
      <c r="I64" s="986"/>
      <c r="J64" s="986"/>
      <c r="K64" s="986"/>
      <c r="N64" s="986"/>
      <c r="O64" s="986"/>
      <c r="P64" s="986"/>
      <c r="Q64" s="986"/>
    </row>
    <row r="65" spans="2:17" ht="9.75">
      <c r="B65" s="986"/>
      <c r="C65" s="986"/>
      <c r="D65" s="986"/>
      <c r="E65" s="986"/>
      <c r="F65" s="986"/>
      <c r="G65" s="986"/>
      <c r="H65" s="986"/>
      <c r="I65" s="986"/>
      <c r="J65" s="986"/>
      <c r="K65" s="986"/>
      <c r="N65" s="986"/>
      <c r="O65" s="986"/>
      <c r="P65" s="986"/>
      <c r="Q65" s="986"/>
    </row>
    <row r="66" spans="2:17" ht="9.75">
      <c r="B66" s="986"/>
      <c r="C66" s="986"/>
      <c r="D66" s="986"/>
      <c r="E66" s="986"/>
      <c r="F66" s="986"/>
      <c r="G66" s="986"/>
      <c r="H66" s="986"/>
      <c r="I66" s="986"/>
      <c r="J66" s="986"/>
      <c r="K66" s="986"/>
      <c r="N66" s="986"/>
      <c r="O66" s="986"/>
      <c r="P66" s="986"/>
      <c r="Q66" s="986"/>
    </row>
    <row r="67" spans="2:17" ht="9.75">
      <c r="B67" s="986"/>
      <c r="C67" s="986"/>
      <c r="D67" s="986"/>
      <c r="E67" s="986"/>
      <c r="F67" s="986"/>
      <c r="G67" s="986"/>
      <c r="H67" s="986"/>
      <c r="I67" s="986"/>
      <c r="J67" s="986"/>
      <c r="K67" s="986"/>
      <c r="N67" s="986"/>
      <c r="O67" s="986"/>
      <c r="P67" s="986"/>
      <c r="Q67" s="986"/>
    </row>
    <row r="68" spans="2:17" ht="9.75">
      <c r="B68" s="986"/>
      <c r="C68" s="986"/>
      <c r="D68" s="986"/>
      <c r="E68" s="986"/>
      <c r="F68" s="986"/>
      <c r="G68" s="986"/>
      <c r="H68" s="986"/>
      <c r="I68" s="986"/>
      <c r="J68" s="986"/>
      <c r="K68" s="986"/>
      <c r="N68" s="986"/>
      <c r="O68" s="986"/>
      <c r="P68" s="986"/>
      <c r="Q68" s="986"/>
    </row>
    <row r="69" spans="2:17" ht="9.75">
      <c r="B69" s="986"/>
      <c r="C69" s="986"/>
      <c r="D69" s="986"/>
      <c r="E69" s="986"/>
      <c r="F69" s="986"/>
      <c r="G69" s="986"/>
      <c r="H69" s="986"/>
      <c r="I69" s="986"/>
      <c r="J69" s="986"/>
      <c r="K69" s="986"/>
      <c r="N69" s="986"/>
      <c r="O69" s="986"/>
      <c r="P69" s="986"/>
      <c r="Q69" s="986"/>
    </row>
    <row r="70" spans="2:17" ht="9.75">
      <c r="B70" s="986"/>
      <c r="C70" s="986"/>
      <c r="D70" s="986"/>
      <c r="E70" s="986"/>
      <c r="F70" s="986"/>
      <c r="G70" s="986"/>
      <c r="H70" s="986"/>
      <c r="I70" s="986"/>
      <c r="J70" s="986"/>
      <c r="K70" s="986"/>
      <c r="N70" s="986"/>
      <c r="O70" s="986"/>
      <c r="P70" s="986"/>
      <c r="Q70" s="986"/>
    </row>
    <row r="71" spans="2:17" ht="9.75">
      <c r="B71" s="986"/>
      <c r="C71" s="986"/>
      <c r="D71" s="986"/>
      <c r="E71" s="986"/>
      <c r="F71" s="986"/>
      <c r="G71" s="986"/>
      <c r="H71" s="986"/>
      <c r="I71" s="986"/>
      <c r="J71" s="986"/>
      <c r="K71" s="986"/>
      <c r="N71" s="986"/>
      <c r="O71" s="986"/>
      <c r="P71" s="986"/>
      <c r="Q71" s="986"/>
    </row>
    <row r="72" spans="2:17" ht="9.75">
      <c r="B72" s="986"/>
      <c r="C72" s="986"/>
      <c r="D72" s="986"/>
      <c r="E72" s="986"/>
      <c r="F72" s="986"/>
      <c r="G72" s="986"/>
      <c r="H72" s="986"/>
      <c r="I72" s="986"/>
      <c r="J72" s="986"/>
      <c r="K72" s="986"/>
      <c r="N72" s="986"/>
      <c r="O72" s="986"/>
      <c r="P72" s="986"/>
      <c r="Q72" s="986"/>
    </row>
    <row r="73" spans="2:17" ht="9.75">
      <c r="B73" s="986"/>
      <c r="C73" s="986"/>
      <c r="D73" s="986"/>
      <c r="E73" s="986"/>
      <c r="F73" s="986"/>
      <c r="G73" s="986"/>
      <c r="H73" s="986"/>
      <c r="I73" s="986"/>
      <c r="J73" s="986"/>
      <c r="K73" s="986"/>
      <c r="N73" s="986"/>
      <c r="O73" s="986"/>
      <c r="P73" s="986"/>
      <c r="Q73" s="986"/>
    </row>
    <row r="74" spans="2:17" ht="9.75">
      <c r="B74" s="986"/>
      <c r="C74" s="986"/>
      <c r="D74" s="986"/>
      <c r="E74" s="986"/>
      <c r="F74" s="986"/>
      <c r="G74" s="986"/>
      <c r="H74" s="986"/>
      <c r="I74" s="986"/>
      <c r="J74" s="986"/>
      <c r="K74" s="986"/>
      <c r="N74" s="986"/>
      <c r="O74" s="986"/>
      <c r="P74" s="986"/>
      <c r="Q74" s="986"/>
    </row>
    <row r="75" spans="2:17" ht="9.75">
      <c r="B75" s="986"/>
      <c r="C75" s="986"/>
      <c r="D75" s="986"/>
      <c r="E75" s="986"/>
      <c r="F75" s="986"/>
      <c r="G75" s="986"/>
      <c r="H75" s="986"/>
      <c r="I75" s="986"/>
      <c r="J75" s="986"/>
      <c r="K75" s="986"/>
      <c r="N75" s="986"/>
      <c r="O75" s="986"/>
      <c r="P75" s="986"/>
      <c r="Q75" s="986"/>
    </row>
    <row r="76" spans="2:17" ht="9.75">
      <c r="B76" s="986"/>
      <c r="C76" s="986"/>
      <c r="D76" s="986"/>
      <c r="E76" s="986"/>
      <c r="F76" s="986"/>
      <c r="G76" s="986"/>
      <c r="H76" s="986"/>
      <c r="I76" s="986"/>
      <c r="J76" s="986"/>
      <c r="K76" s="986"/>
      <c r="N76" s="986"/>
      <c r="O76" s="986"/>
      <c r="P76" s="986"/>
      <c r="Q76" s="986"/>
    </row>
    <row r="77" spans="2:17" ht="9.75">
      <c r="B77" s="986"/>
      <c r="C77" s="986"/>
      <c r="D77" s="986"/>
      <c r="E77" s="986"/>
      <c r="F77" s="986"/>
      <c r="G77" s="986"/>
      <c r="H77" s="986"/>
      <c r="I77" s="986"/>
      <c r="J77" s="986"/>
      <c r="K77" s="986"/>
      <c r="N77" s="986"/>
      <c r="O77" s="986"/>
      <c r="P77" s="986"/>
      <c r="Q77" s="986"/>
    </row>
    <row r="78" spans="2:17" ht="9.75">
      <c r="B78" s="986"/>
      <c r="C78" s="986"/>
      <c r="D78" s="986"/>
      <c r="E78" s="986"/>
      <c r="F78" s="986"/>
      <c r="G78" s="986"/>
      <c r="H78" s="986"/>
      <c r="I78" s="986"/>
      <c r="J78" s="986"/>
      <c r="K78" s="986"/>
      <c r="N78" s="986"/>
      <c r="O78" s="986"/>
      <c r="P78" s="986"/>
      <c r="Q78" s="986"/>
    </row>
    <row r="79" spans="2:17" ht="9.75">
      <c r="B79" s="986"/>
      <c r="C79" s="986"/>
      <c r="D79" s="986"/>
      <c r="E79" s="986"/>
      <c r="F79" s="986"/>
      <c r="G79" s="986"/>
      <c r="H79" s="986"/>
      <c r="I79" s="986"/>
      <c r="J79" s="986"/>
      <c r="K79" s="986"/>
      <c r="N79" s="986"/>
      <c r="O79" s="986"/>
      <c r="P79" s="986"/>
      <c r="Q79" s="986"/>
    </row>
    <row r="80" spans="2:17" ht="9.75">
      <c r="B80" s="986"/>
      <c r="C80" s="986"/>
      <c r="D80" s="986"/>
      <c r="E80" s="986"/>
      <c r="F80" s="986"/>
      <c r="G80" s="986"/>
      <c r="H80" s="986"/>
      <c r="I80" s="986"/>
      <c r="J80" s="986"/>
      <c r="K80" s="986"/>
      <c r="N80" s="986"/>
      <c r="O80" s="986"/>
      <c r="P80" s="986"/>
      <c r="Q80" s="986"/>
    </row>
    <row r="81" spans="2:17" ht="9.75">
      <c r="B81" s="986"/>
      <c r="C81" s="986"/>
      <c r="D81" s="986"/>
      <c r="E81" s="986"/>
      <c r="F81" s="986"/>
      <c r="G81" s="986"/>
      <c r="H81" s="986"/>
      <c r="I81" s="986"/>
      <c r="J81" s="986"/>
      <c r="K81" s="986"/>
      <c r="N81" s="986"/>
      <c r="O81" s="986"/>
      <c r="P81" s="986"/>
      <c r="Q81" s="986"/>
    </row>
    <row r="82" spans="2:17" ht="9.75">
      <c r="B82" s="986"/>
      <c r="C82" s="986"/>
      <c r="D82" s="986"/>
      <c r="E82" s="986"/>
      <c r="F82" s="986"/>
      <c r="G82" s="986"/>
      <c r="H82" s="986"/>
      <c r="I82" s="986"/>
      <c r="J82" s="986"/>
      <c r="K82" s="986"/>
      <c r="N82" s="986"/>
      <c r="O82" s="986"/>
      <c r="P82" s="986"/>
      <c r="Q82" s="986"/>
    </row>
    <row r="83" spans="2:17" ht="9.75">
      <c r="B83" s="986"/>
      <c r="C83" s="986"/>
      <c r="D83" s="986"/>
      <c r="E83" s="986"/>
      <c r="F83" s="986"/>
      <c r="G83" s="986"/>
      <c r="H83" s="986"/>
      <c r="I83" s="986"/>
      <c r="J83" s="986"/>
      <c r="K83" s="986"/>
      <c r="N83" s="986"/>
      <c r="O83" s="986"/>
      <c r="P83" s="986"/>
      <c r="Q83" s="986"/>
    </row>
    <row r="84" spans="2:17" ht="9.75">
      <c r="B84" s="986"/>
      <c r="C84" s="986"/>
      <c r="D84" s="986"/>
      <c r="E84" s="986"/>
      <c r="F84" s="986"/>
      <c r="G84" s="986"/>
      <c r="H84" s="986"/>
      <c r="I84" s="986"/>
      <c r="J84" s="986"/>
      <c r="K84" s="986"/>
      <c r="N84" s="986"/>
      <c r="O84" s="986"/>
      <c r="P84" s="986"/>
      <c r="Q84" s="986"/>
    </row>
    <row r="85" spans="2:17" ht="9.75">
      <c r="B85" s="986"/>
      <c r="C85" s="986"/>
      <c r="D85" s="986"/>
      <c r="E85" s="986"/>
      <c r="F85" s="986"/>
      <c r="G85" s="986"/>
      <c r="H85" s="986"/>
      <c r="I85" s="986"/>
      <c r="J85" s="986"/>
      <c r="K85" s="986"/>
      <c r="N85" s="986"/>
      <c r="O85" s="986"/>
      <c r="P85" s="986"/>
      <c r="Q85" s="986"/>
    </row>
    <row r="86" spans="2:17" ht="9.75">
      <c r="B86" s="986"/>
      <c r="C86" s="986"/>
      <c r="D86" s="986"/>
      <c r="E86" s="986"/>
      <c r="F86" s="986"/>
      <c r="G86" s="986"/>
      <c r="H86" s="986"/>
      <c r="I86" s="986"/>
      <c r="J86" s="986"/>
      <c r="K86" s="986"/>
      <c r="N86" s="986"/>
      <c r="O86" s="986"/>
      <c r="P86" s="986"/>
      <c r="Q86" s="986"/>
    </row>
    <row r="87" spans="2:17" ht="9.75">
      <c r="B87" s="986"/>
      <c r="C87" s="986"/>
      <c r="D87" s="986"/>
      <c r="E87" s="986"/>
      <c r="F87" s="986"/>
      <c r="G87" s="986"/>
      <c r="H87" s="986"/>
      <c r="I87" s="986"/>
      <c r="J87" s="986"/>
      <c r="K87" s="986"/>
      <c r="N87" s="986"/>
      <c r="O87" s="986"/>
      <c r="P87" s="986"/>
      <c r="Q87" s="986"/>
    </row>
    <row r="88" spans="2:17" ht="9.75">
      <c r="B88" s="986"/>
      <c r="C88" s="986"/>
      <c r="D88" s="986"/>
      <c r="E88" s="986"/>
      <c r="F88" s="986"/>
      <c r="G88" s="986"/>
      <c r="H88" s="986"/>
      <c r="I88" s="986"/>
      <c r="J88" s="986"/>
      <c r="K88" s="986"/>
      <c r="N88" s="986"/>
      <c r="O88" s="986"/>
      <c r="P88" s="986"/>
      <c r="Q88" s="986"/>
    </row>
    <row r="89" spans="2:17" ht="9.75">
      <c r="B89" s="986"/>
      <c r="C89" s="986"/>
      <c r="D89" s="986"/>
      <c r="E89" s="986"/>
      <c r="F89" s="986"/>
      <c r="G89" s="986"/>
      <c r="H89" s="986"/>
      <c r="I89" s="986"/>
      <c r="J89" s="986"/>
      <c r="K89" s="986"/>
      <c r="N89" s="986"/>
      <c r="O89" s="986"/>
      <c r="P89" s="986"/>
      <c r="Q89" s="986"/>
    </row>
    <row r="90" spans="2:17" ht="9.75">
      <c r="B90" s="986"/>
      <c r="C90" s="986"/>
      <c r="D90" s="986"/>
      <c r="E90" s="986"/>
      <c r="F90" s="986"/>
      <c r="G90" s="986"/>
      <c r="H90" s="986"/>
      <c r="I90" s="986"/>
      <c r="J90" s="986"/>
      <c r="K90" s="986"/>
      <c r="N90" s="986"/>
      <c r="O90" s="986"/>
      <c r="P90" s="986"/>
      <c r="Q90" s="986"/>
    </row>
    <row r="91" spans="2:17" ht="9.75">
      <c r="B91" s="986"/>
      <c r="C91" s="986"/>
      <c r="D91" s="986"/>
      <c r="E91" s="986"/>
      <c r="F91" s="986"/>
      <c r="G91" s="986"/>
      <c r="H91" s="986"/>
      <c r="I91" s="986"/>
      <c r="J91" s="986"/>
      <c r="K91" s="986"/>
      <c r="N91" s="986"/>
      <c r="O91" s="986"/>
      <c r="P91" s="986"/>
      <c r="Q91" s="986"/>
    </row>
    <row r="92" spans="2:17" ht="9.75">
      <c r="B92" s="986"/>
      <c r="C92" s="986"/>
      <c r="D92" s="986"/>
      <c r="E92" s="986"/>
      <c r="F92" s="986"/>
      <c r="G92" s="986"/>
      <c r="H92" s="986"/>
      <c r="I92" s="986"/>
      <c r="J92" s="986"/>
      <c r="K92" s="986"/>
      <c r="N92" s="986"/>
      <c r="O92" s="986"/>
      <c r="P92" s="986"/>
      <c r="Q92" s="986"/>
    </row>
    <row r="93" spans="2:17" ht="9.75">
      <c r="B93" s="986"/>
      <c r="C93" s="986"/>
      <c r="D93" s="986"/>
      <c r="E93" s="986"/>
      <c r="F93" s="986"/>
      <c r="G93" s="986"/>
      <c r="H93" s="986"/>
      <c r="I93" s="986"/>
      <c r="J93" s="986"/>
      <c r="K93" s="986"/>
      <c r="N93" s="986"/>
      <c r="O93" s="986"/>
      <c r="P93" s="986"/>
      <c r="Q93" s="986"/>
    </row>
    <row r="94" spans="2:17" ht="9.75">
      <c r="B94" s="986"/>
      <c r="C94" s="986"/>
      <c r="D94" s="986"/>
      <c r="E94" s="986"/>
      <c r="F94" s="986"/>
      <c r="G94" s="986"/>
      <c r="H94" s="986"/>
      <c r="I94" s="986"/>
      <c r="J94" s="986"/>
      <c r="K94" s="986"/>
      <c r="N94" s="986"/>
      <c r="O94" s="986"/>
      <c r="P94" s="986"/>
      <c r="Q94" s="986"/>
    </row>
    <row r="95" spans="2:17" ht="9.75">
      <c r="B95" s="986"/>
      <c r="C95" s="986"/>
      <c r="D95" s="986"/>
      <c r="E95" s="986"/>
      <c r="F95" s="986"/>
      <c r="G95" s="986"/>
      <c r="H95" s="986"/>
      <c r="I95" s="986"/>
      <c r="J95" s="986"/>
      <c r="K95" s="986"/>
      <c r="N95" s="986"/>
      <c r="O95" s="986"/>
      <c r="P95" s="986"/>
      <c r="Q95" s="986"/>
    </row>
    <row r="96" spans="2:17" ht="9.75">
      <c r="B96" s="986"/>
      <c r="C96" s="986"/>
      <c r="D96" s="986"/>
      <c r="E96" s="986"/>
      <c r="F96" s="986"/>
      <c r="G96" s="986"/>
      <c r="H96" s="986"/>
      <c r="I96" s="986"/>
      <c r="J96" s="986"/>
      <c r="K96" s="986"/>
      <c r="N96" s="986"/>
      <c r="O96" s="986"/>
      <c r="P96" s="986"/>
      <c r="Q96" s="986"/>
    </row>
    <row r="97" spans="2:17" ht="9.75">
      <c r="B97" s="986"/>
      <c r="C97" s="986"/>
      <c r="D97" s="986"/>
      <c r="E97" s="986"/>
      <c r="F97" s="986"/>
      <c r="G97" s="986"/>
      <c r="H97" s="986"/>
      <c r="I97" s="986"/>
      <c r="J97" s="986"/>
      <c r="K97" s="986"/>
      <c r="N97" s="986"/>
      <c r="O97" s="986"/>
      <c r="P97" s="986"/>
      <c r="Q97" s="986"/>
    </row>
    <row r="98" spans="2:17" ht="9.75">
      <c r="B98" s="986"/>
      <c r="C98" s="986"/>
      <c r="D98" s="986"/>
      <c r="E98" s="986"/>
      <c r="F98" s="986"/>
      <c r="G98" s="986"/>
      <c r="H98" s="986"/>
      <c r="I98" s="986"/>
      <c r="J98" s="986"/>
      <c r="K98" s="986"/>
      <c r="N98" s="986"/>
      <c r="O98" s="986"/>
      <c r="P98" s="986"/>
      <c r="Q98" s="986"/>
    </row>
    <row r="99" spans="2:17" ht="9.75">
      <c r="B99" s="986"/>
      <c r="C99" s="986"/>
      <c r="D99" s="986"/>
      <c r="E99" s="986"/>
      <c r="F99" s="986"/>
      <c r="G99" s="986"/>
      <c r="H99" s="986"/>
      <c r="I99" s="986"/>
      <c r="J99" s="986"/>
      <c r="K99" s="986"/>
      <c r="N99" s="986"/>
      <c r="O99" s="986"/>
      <c r="P99" s="986"/>
      <c r="Q99" s="986"/>
    </row>
    <row r="100" spans="2:17" ht="9.75">
      <c r="B100" s="986"/>
      <c r="C100" s="986"/>
      <c r="D100" s="986"/>
      <c r="E100" s="986"/>
      <c r="F100" s="986"/>
      <c r="G100" s="986"/>
      <c r="H100" s="986"/>
      <c r="I100" s="986"/>
      <c r="J100" s="986"/>
      <c r="K100" s="986"/>
      <c r="N100" s="986"/>
      <c r="O100" s="986"/>
      <c r="P100" s="986"/>
      <c r="Q100" s="986"/>
    </row>
    <row r="101" spans="2:17" ht="9.75">
      <c r="B101" s="986"/>
      <c r="C101" s="986"/>
      <c r="D101" s="986"/>
      <c r="E101" s="986"/>
      <c r="F101" s="986"/>
      <c r="G101" s="986"/>
      <c r="H101" s="986"/>
      <c r="I101" s="986"/>
      <c r="J101" s="986"/>
      <c r="K101" s="986"/>
      <c r="N101" s="986"/>
      <c r="O101" s="986"/>
      <c r="P101" s="986"/>
      <c r="Q101" s="986"/>
    </row>
  </sheetData>
  <sheetProtection/>
  <mergeCells count="11">
    <mergeCell ref="B7:F7"/>
    <mergeCell ref="H7:L7"/>
    <mergeCell ref="N7:R7"/>
    <mergeCell ref="A40:Y40"/>
    <mergeCell ref="T7:X7"/>
    <mergeCell ref="A39:X39"/>
    <mergeCell ref="A1:G1"/>
    <mergeCell ref="M2:X2"/>
    <mergeCell ref="A5:A8"/>
    <mergeCell ref="B5:R5"/>
    <mergeCell ref="B6:X6"/>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AE106"/>
  <sheetViews>
    <sheetView showGridLines="0" zoomScalePageLayoutView="0" workbookViewId="0" topLeftCell="A1">
      <selection activeCell="A1" sqref="A1:G1"/>
    </sheetView>
  </sheetViews>
  <sheetFormatPr defaultColWidth="8.33203125" defaultRowHeight="11.25"/>
  <cols>
    <col min="1" max="1" width="26.16015625" style="994" customWidth="1"/>
    <col min="2" max="2" width="8.5" style="988" customWidth="1"/>
    <col min="3" max="3" width="0.82421875" style="988" customWidth="1"/>
    <col min="4" max="4" width="9.16015625" style="988" customWidth="1"/>
    <col min="5" max="5" width="0.82421875" style="988" customWidth="1"/>
    <col min="6" max="6" width="8.5" style="988" customWidth="1"/>
    <col min="7" max="7" width="1.3359375" style="988" customWidth="1"/>
    <col min="8" max="8" width="8.33203125" style="988" customWidth="1"/>
    <col min="9" max="9" width="0.82421875" style="988" customWidth="1"/>
    <col min="10" max="10" width="9" style="988" customWidth="1"/>
    <col min="11" max="11" width="0.82421875" style="988" customWidth="1"/>
    <col min="12" max="12" width="8.5" style="988" customWidth="1"/>
    <col min="13" max="13" width="1.0078125" style="988" customWidth="1"/>
    <col min="14" max="14" width="8.33203125" style="988" customWidth="1"/>
    <col min="15" max="15" width="0.82421875" style="988" customWidth="1"/>
    <col min="16" max="16" width="9.16015625" style="988" customWidth="1"/>
    <col min="17" max="17" width="0.82421875" style="988" customWidth="1"/>
    <col min="18" max="18" width="8.5" style="988" customWidth="1"/>
    <col min="19" max="19" width="1.0078125" style="988" customWidth="1"/>
    <col min="20" max="20" width="10.83203125" style="988" customWidth="1"/>
    <col min="21" max="21" width="1.0078125" style="988" customWidth="1"/>
    <col min="22" max="22" width="9.5" style="988" customWidth="1"/>
    <col min="23" max="23" width="1.171875" style="988" customWidth="1"/>
    <col min="24" max="24" width="8.66015625" style="988" customWidth="1"/>
    <col min="25" max="25" width="2.83203125" style="988" customWidth="1"/>
    <col min="26" max="16384" width="8.33203125" style="988" customWidth="1"/>
  </cols>
  <sheetData>
    <row r="1" spans="1:24" ht="18" customHeight="1">
      <c r="A1" s="1239" t="s">
        <v>472</v>
      </c>
      <c r="B1" s="1239"/>
      <c r="C1" s="1239"/>
      <c r="D1" s="1239"/>
      <c r="E1" s="1239"/>
      <c r="F1" s="1239"/>
      <c r="G1" s="1239"/>
      <c r="H1" s="987"/>
      <c r="I1" s="987"/>
      <c r="K1" s="989"/>
      <c r="M1" s="990"/>
      <c r="N1" s="990"/>
      <c r="P1" s="990" t="s">
        <v>550</v>
      </c>
      <c r="Q1" s="991"/>
      <c r="R1" s="990"/>
      <c r="S1" s="987"/>
      <c r="T1" s="987"/>
      <c r="U1" s="987"/>
      <c r="V1" s="987"/>
      <c r="W1" s="987"/>
      <c r="X1" s="987"/>
    </row>
    <row r="2" spans="1:31" ht="60" customHeight="1">
      <c r="A2" s="992"/>
      <c r="B2" s="993"/>
      <c r="C2" s="993"/>
      <c r="D2" s="989"/>
      <c r="E2" s="989"/>
      <c r="F2" s="989"/>
      <c r="G2" s="989"/>
      <c r="H2" s="989"/>
      <c r="I2" s="989"/>
      <c r="J2" s="989"/>
      <c r="K2" s="989"/>
      <c r="P2" s="1310" t="s">
        <v>551</v>
      </c>
      <c r="Q2" s="1311"/>
      <c r="R2" s="1311"/>
      <c r="S2" s="1311"/>
      <c r="T2" s="1311"/>
      <c r="U2" s="1311"/>
      <c r="V2" s="1311"/>
      <c r="W2" s="1311"/>
      <c r="X2" s="1311"/>
      <c r="Y2" s="1310"/>
      <c r="Z2" s="1310"/>
      <c r="AA2" s="1274"/>
      <c r="AB2" s="1274"/>
      <c r="AC2" s="1310"/>
      <c r="AD2" s="1310"/>
      <c r="AE2" s="1310"/>
    </row>
    <row r="3" spans="1:17" ht="12" customHeight="1">
      <c r="A3" s="992"/>
      <c r="B3" s="993"/>
      <c r="C3" s="993"/>
      <c r="D3" s="989"/>
      <c r="E3" s="989"/>
      <c r="F3" s="989"/>
      <c r="G3" s="989"/>
      <c r="H3" s="989"/>
      <c r="I3" s="989"/>
      <c r="J3" s="989"/>
      <c r="K3" s="989"/>
      <c r="L3" s="994"/>
      <c r="M3" s="994"/>
      <c r="N3" s="994"/>
      <c r="O3" s="994"/>
      <c r="P3" s="994"/>
      <c r="Q3" s="994"/>
    </row>
    <row r="4" spans="1:18" ht="12" customHeight="1">
      <c r="A4" s="992"/>
      <c r="B4" s="993"/>
      <c r="C4" s="993"/>
      <c r="D4" s="993"/>
      <c r="E4" s="993"/>
      <c r="F4" s="993"/>
      <c r="G4" s="993"/>
      <c r="H4" s="993"/>
      <c r="I4" s="993"/>
      <c r="J4" s="993"/>
      <c r="K4" s="993"/>
      <c r="L4" s="993"/>
      <c r="M4" s="993"/>
      <c r="N4" s="993"/>
      <c r="O4" s="993"/>
      <c r="P4" s="993"/>
      <c r="Q4" s="993"/>
      <c r="R4" s="993"/>
    </row>
    <row r="5" spans="1:18" ht="15" customHeight="1" thickBot="1">
      <c r="A5" s="1312"/>
      <c r="B5" s="1313" t="s">
        <v>570</v>
      </c>
      <c r="C5" s="1314"/>
      <c r="D5" s="1315"/>
      <c r="E5" s="1315"/>
      <c r="F5" s="1315"/>
      <c r="G5" s="1315"/>
      <c r="H5" s="1315"/>
      <c r="I5" s="1315"/>
      <c r="J5" s="1315"/>
      <c r="K5" s="1315"/>
      <c r="L5" s="1315"/>
      <c r="M5" s="1315"/>
      <c r="N5" s="1315"/>
      <c r="O5" s="1315"/>
      <c r="P5" s="1315"/>
      <c r="Q5" s="1315"/>
      <c r="R5" s="1315"/>
    </row>
    <row r="6" spans="1:24" ht="26.25" customHeight="1" thickBot="1">
      <c r="A6" s="1312"/>
      <c r="B6" s="1307" t="s">
        <v>502</v>
      </c>
      <c r="C6" s="1316"/>
      <c r="D6" s="1316"/>
      <c r="E6" s="1316"/>
      <c r="F6" s="1316"/>
      <c r="G6" s="1316"/>
      <c r="H6" s="1316"/>
      <c r="I6" s="1316"/>
      <c r="J6" s="1316"/>
      <c r="K6" s="1316"/>
      <c r="L6" s="1316"/>
      <c r="M6" s="1316"/>
      <c r="N6" s="1316"/>
      <c r="O6" s="1316"/>
      <c r="P6" s="1316"/>
      <c r="Q6" s="1316"/>
      <c r="R6" s="1316"/>
      <c r="S6" s="1282"/>
      <c r="T6" s="1282"/>
      <c r="U6" s="1282"/>
      <c r="V6" s="1282"/>
      <c r="W6" s="1282"/>
      <c r="X6" s="1282"/>
    </row>
    <row r="7" spans="1:25" ht="28.5" customHeight="1" thickBot="1">
      <c r="A7" s="1312"/>
      <c r="B7" s="1317" t="s">
        <v>301</v>
      </c>
      <c r="C7" s="1317"/>
      <c r="D7" s="1317"/>
      <c r="E7" s="1317"/>
      <c r="F7" s="1317"/>
      <c r="G7" s="995"/>
      <c r="H7" s="1317" t="s">
        <v>513</v>
      </c>
      <c r="I7" s="1317"/>
      <c r="J7" s="1317"/>
      <c r="K7" s="1317"/>
      <c r="L7" s="1318"/>
      <c r="M7" s="995"/>
      <c r="N7" s="1317" t="s">
        <v>521</v>
      </c>
      <c r="O7" s="1317"/>
      <c r="P7" s="1317"/>
      <c r="Q7" s="1317"/>
      <c r="R7" s="1317"/>
      <c r="S7" s="961"/>
      <c r="T7" s="1300" t="s">
        <v>549</v>
      </c>
      <c r="U7" s="1300"/>
      <c r="V7" s="1300"/>
      <c r="W7" s="1300"/>
      <c r="X7" s="1300"/>
      <c r="Y7" s="996"/>
    </row>
    <row r="8" spans="1:25" ht="34.5" customHeight="1">
      <c r="A8" s="1312"/>
      <c r="B8" s="997" t="s">
        <v>83</v>
      </c>
      <c r="C8" s="998"/>
      <c r="D8" s="997" t="s">
        <v>84</v>
      </c>
      <c r="E8" s="998"/>
      <c r="F8" s="997" t="s">
        <v>85</v>
      </c>
      <c r="G8" s="999"/>
      <c r="H8" s="997" t="s">
        <v>83</v>
      </c>
      <c r="I8" s="998"/>
      <c r="J8" s="997" t="s">
        <v>84</v>
      </c>
      <c r="K8" s="999"/>
      <c r="L8" s="997" t="s">
        <v>85</v>
      </c>
      <c r="M8" s="1000"/>
      <c r="N8" s="997" t="s">
        <v>83</v>
      </c>
      <c r="O8" s="998"/>
      <c r="P8" s="997" t="s">
        <v>84</v>
      </c>
      <c r="Q8" s="998">
        <v>0</v>
      </c>
      <c r="R8" s="1001" t="s">
        <v>85</v>
      </c>
      <c r="S8" s="961"/>
      <c r="T8" s="967" t="s">
        <v>83</v>
      </c>
      <c r="U8" s="1002"/>
      <c r="V8" s="967" t="s">
        <v>84</v>
      </c>
      <c r="W8" s="1002"/>
      <c r="X8" s="968" t="s">
        <v>85</v>
      </c>
      <c r="Y8" s="996"/>
    </row>
    <row r="9" spans="1:25" ht="12.75" customHeight="1">
      <c r="A9" s="1003"/>
      <c r="B9" s="1004"/>
      <c r="C9" s="1004"/>
      <c r="D9" s="1004"/>
      <c r="E9" s="1004"/>
      <c r="F9" s="1004"/>
      <c r="G9" s="1004"/>
      <c r="H9" s="1004"/>
      <c r="I9" s="1004"/>
      <c r="J9" s="1004"/>
      <c r="K9" s="1004"/>
      <c r="L9" s="1004"/>
      <c r="M9" s="1004"/>
      <c r="N9" s="1004"/>
      <c r="O9" s="1004"/>
      <c r="P9" s="1004"/>
      <c r="Q9" s="1004"/>
      <c r="R9" s="1004"/>
      <c r="S9" s="1004"/>
      <c r="T9" s="1004"/>
      <c r="U9" s="1004"/>
      <c r="V9" s="1004"/>
      <c r="W9" s="1004"/>
      <c r="X9" s="1004"/>
      <c r="Y9" s="996"/>
    </row>
    <row r="10" spans="1:27" ht="18" customHeight="1">
      <c r="A10" s="992" t="s">
        <v>567</v>
      </c>
      <c r="B10" s="1004">
        <v>14153</v>
      </c>
      <c r="C10" s="1004"/>
      <c r="D10" s="1004">
        <v>6165</v>
      </c>
      <c r="E10" s="1004"/>
      <c r="F10" s="1004">
        <v>7988</v>
      </c>
      <c r="G10" s="1004"/>
      <c r="H10" s="1004">
        <v>1729</v>
      </c>
      <c r="I10" s="1004"/>
      <c r="J10" s="1004">
        <v>971</v>
      </c>
      <c r="K10" s="1004"/>
      <c r="L10" s="1004">
        <v>758</v>
      </c>
      <c r="M10" s="1004"/>
      <c r="N10" s="1004">
        <v>7513</v>
      </c>
      <c r="O10" s="1004"/>
      <c r="P10" s="1004">
        <v>2874</v>
      </c>
      <c r="Q10" s="1004"/>
      <c r="R10" s="1004">
        <v>4639</v>
      </c>
      <c r="S10" s="1004"/>
      <c r="T10" s="1004">
        <v>4911</v>
      </c>
      <c r="U10" s="1004">
        <v>0</v>
      </c>
      <c r="V10" s="1004">
        <v>2320</v>
      </c>
      <c r="W10" s="1004"/>
      <c r="X10" s="1004">
        <v>2591</v>
      </c>
      <c r="Y10" s="1005"/>
      <c r="AA10" s="1006"/>
    </row>
    <row r="11" spans="1:25" ht="10.5">
      <c r="A11" s="992"/>
      <c r="B11" s="1007"/>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996"/>
    </row>
    <row r="12" spans="1:27" ht="15" customHeight="1">
      <c r="A12" s="888" t="s">
        <v>543</v>
      </c>
      <c r="B12" s="1007">
        <v>274</v>
      </c>
      <c r="C12" s="1007"/>
      <c r="D12" s="1007">
        <v>110</v>
      </c>
      <c r="E12" s="1007"/>
      <c r="F12" s="1007">
        <v>164</v>
      </c>
      <c r="G12" s="1007"/>
      <c r="H12" s="982">
        <v>15</v>
      </c>
      <c r="I12" s="1007"/>
      <c r="J12" s="982">
        <v>7</v>
      </c>
      <c r="K12" s="1007"/>
      <c r="L12" s="982">
        <v>8</v>
      </c>
      <c r="M12" s="1008"/>
      <c r="N12" s="1007">
        <v>259</v>
      </c>
      <c r="O12" s="1007"/>
      <c r="P12" s="1007">
        <v>103</v>
      </c>
      <c r="Q12" s="1007"/>
      <c r="R12" s="1007">
        <v>156</v>
      </c>
      <c r="S12" s="1009"/>
      <c r="T12" s="854">
        <v>0</v>
      </c>
      <c r="U12" s="977">
        <v>0</v>
      </c>
      <c r="V12" s="854">
        <v>0</v>
      </c>
      <c r="W12" s="977"/>
      <c r="X12" s="854">
        <v>0</v>
      </c>
      <c r="Y12" s="1010"/>
      <c r="Z12" s="938"/>
      <c r="AA12" s="1006"/>
    </row>
    <row r="13" spans="1:27" ht="15" customHeight="1">
      <c r="A13" s="888" t="s">
        <v>523</v>
      </c>
      <c r="B13" s="1007">
        <v>447</v>
      </c>
      <c r="C13" s="1007"/>
      <c r="D13" s="1007">
        <v>190</v>
      </c>
      <c r="E13" s="1007"/>
      <c r="F13" s="1007">
        <v>257</v>
      </c>
      <c r="G13" s="1007"/>
      <c r="H13" s="1007">
        <v>89</v>
      </c>
      <c r="I13" s="1007"/>
      <c r="J13" s="1007">
        <v>50</v>
      </c>
      <c r="K13" s="1007"/>
      <c r="L13" s="1007">
        <v>39</v>
      </c>
      <c r="M13" s="1007"/>
      <c r="N13" s="1007">
        <v>358</v>
      </c>
      <c r="O13" s="1007"/>
      <c r="P13" s="1007">
        <v>140</v>
      </c>
      <c r="Q13" s="1007"/>
      <c r="R13" s="1007">
        <v>218</v>
      </c>
      <c r="S13" s="1007"/>
      <c r="T13" s="854">
        <v>0</v>
      </c>
      <c r="U13" s="977">
        <v>0</v>
      </c>
      <c r="V13" s="854">
        <v>0</v>
      </c>
      <c r="W13" s="977"/>
      <c r="X13" s="854">
        <v>0</v>
      </c>
      <c r="Y13" s="1010"/>
      <c r="Z13" s="938"/>
      <c r="AA13" s="1006"/>
    </row>
    <row r="14" spans="1:27" ht="15" customHeight="1">
      <c r="A14" s="888" t="s">
        <v>524</v>
      </c>
      <c r="B14" s="854">
        <v>0</v>
      </c>
      <c r="C14" s="977"/>
      <c r="D14" s="854">
        <v>0</v>
      </c>
      <c r="E14" s="977"/>
      <c r="F14" s="854">
        <v>0</v>
      </c>
      <c r="G14" s="977"/>
      <c r="H14" s="854">
        <v>0</v>
      </c>
      <c r="I14" s="977"/>
      <c r="J14" s="854">
        <v>0</v>
      </c>
      <c r="K14" s="977"/>
      <c r="L14" s="854">
        <v>0</v>
      </c>
      <c r="M14" s="977"/>
      <c r="N14" s="854">
        <v>0</v>
      </c>
      <c r="O14" s="977"/>
      <c r="P14" s="854">
        <v>0</v>
      </c>
      <c r="Q14" s="977"/>
      <c r="R14" s="854">
        <v>0</v>
      </c>
      <c r="S14" s="979"/>
      <c r="T14" s="854">
        <v>0</v>
      </c>
      <c r="U14" s="977">
        <v>0</v>
      </c>
      <c r="V14" s="854">
        <v>0</v>
      </c>
      <c r="W14" s="977"/>
      <c r="X14" s="854">
        <v>0</v>
      </c>
      <c r="Y14" s="1010"/>
      <c r="Z14" s="854"/>
      <c r="AA14" s="1006"/>
    </row>
    <row r="15" spans="1:27" ht="15" customHeight="1">
      <c r="A15" s="888" t="s">
        <v>525</v>
      </c>
      <c r="B15" s="854">
        <v>0</v>
      </c>
      <c r="C15" s="977"/>
      <c r="D15" s="854">
        <v>0</v>
      </c>
      <c r="E15" s="977"/>
      <c r="F15" s="854">
        <v>0</v>
      </c>
      <c r="G15" s="977"/>
      <c r="H15" s="854">
        <v>0</v>
      </c>
      <c r="I15" s="977"/>
      <c r="J15" s="854">
        <v>0</v>
      </c>
      <c r="K15" s="977"/>
      <c r="L15" s="854">
        <v>0</v>
      </c>
      <c r="M15" s="977"/>
      <c r="N15" s="854">
        <v>0</v>
      </c>
      <c r="O15" s="977"/>
      <c r="P15" s="854">
        <v>0</v>
      </c>
      <c r="Q15" s="977"/>
      <c r="R15" s="854">
        <v>0</v>
      </c>
      <c r="S15" s="979"/>
      <c r="T15" s="854">
        <v>0</v>
      </c>
      <c r="U15" s="977">
        <v>0</v>
      </c>
      <c r="V15" s="854">
        <v>0</v>
      </c>
      <c r="W15" s="977"/>
      <c r="X15" s="854">
        <v>0</v>
      </c>
      <c r="Y15" s="1010"/>
      <c r="Z15" s="854"/>
      <c r="AA15" s="1006"/>
    </row>
    <row r="16" spans="1:27" ht="15" customHeight="1">
      <c r="A16" s="888" t="s">
        <v>526</v>
      </c>
      <c r="B16" s="982">
        <v>2724</v>
      </c>
      <c r="C16" s="1007"/>
      <c r="D16" s="982">
        <v>1115</v>
      </c>
      <c r="E16" s="1007"/>
      <c r="F16" s="982">
        <v>1609</v>
      </c>
      <c r="G16" s="1007"/>
      <c r="H16" s="982">
        <v>1023</v>
      </c>
      <c r="I16" s="982"/>
      <c r="J16" s="982">
        <v>503</v>
      </c>
      <c r="K16" s="982"/>
      <c r="L16" s="982">
        <v>520</v>
      </c>
      <c r="M16" s="982"/>
      <c r="N16" s="982">
        <v>1701</v>
      </c>
      <c r="O16" s="982"/>
      <c r="P16" s="982">
        <v>612</v>
      </c>
      <c r="Q16" s="982"/>
      <c r="R16" s="982">
        <v>1089</v>
      </c>
      <c r="S16" s="1009"/>
      <c r="T16" s="854">
        <v>0</v>
      </c>
      <c r="U16" s="977">
        <v>0</v>
      </c>
      <c r="V16" s="854">
        <v>0</v>
      </c>
      <c r="W16" s="977"/>
      <c r="X16" s="854">
        <v>0</v>
      </c>
      <c r="Y16" s="1010"/>
      <c r="Z16" s="941"/>
      <c r="AA16" s="1006"/>
    </row>
    <row r="17" spans="1:27" ht="15" customHeight="1">
      <c r="A17" s="888" t="s">
        <v>527</v>
      </c>
      <c r="B17" s="1007">
        <v>539</v>
      </c>
      <c r="C17" s="1007"/>
      <c r="D17" s="1007">
        <v>251</v>
      </c>
      <c r="E17" s="1007"/>
      <c r="F17" s="1007">
        <v>288</v>
      </c>
      <c r="G17" s="1007"/>
      <c r="H17" s="1007">
        <v>235</v>
      </c>
      <c r="I17" s="1007"/>
      <c r="J17" s="1007">
        <v>151</v>
      </c>
      <c r="K17" s="1007"/>
      <c r="L17" s="1007">
        <v>84</v>
      </c>
      <c r="M17" s="1007"/>
      <c r="N17" s="982">
        <v>304</v>
      </c>
      <c r="O17" s="1007"/>
      <c r="P17" s="1007">
        <v>100</v>
      </c>
      <c r="Q17" s="1007"/>
      <c r="R17" s="1007">
        <v>204</v>
      </c>
      <c r="S17" s="1009"/>
      <c r="T17" s="854">
        <v>0</v>
      </c>
      <c r="U17" s="977">
        <v>0</v>
      </c>
      <c r="V17" s="854">
        <v>0</v>
      </c>
      <c r="W17" s="977"/>
      <c r="X17" s="854">
        <v>0</v>
      </c>
      <c r="Y17" s="1010"/>
      <c r="Z17" s="889"/>
      <c r="AA17" s="1006"/>
    </row>
    <row r="18" spans="1:27" ht="15" customHeight="1">
      <c r="A18" s="888" t="s">
        <v>528</v>
      </c>
      <c r="B18" s="1007">
        <v>1953</v>
      </c>
      <c r="C18" s="1007"/>
      <c r="D18" s="1007">
        <v>707</v>
      </c>
      <c r="E18" s="1007"/>
      <c r="F18" s="1007">
        <v>1246</v>
      </c>
      <c r="G18" s="1007"/>
      <c r="H18" s="982">
        <v>16</v>
      </c>
      <c r="I18" s="1007"/>
      <c r="J18" s="982">
        <v>12</v>
      </c>
      <c r="K18" s="1007"/>
      <c r="L18" s="982">
        <v>4</v>
      </c>
      <c r="M18" s="1007"/>
      <c r="N18" s="982">
        <v>1937</v>
      </c>
      <c r="O18" s="1007"/>
      <c r="P18" s="1007">
        <v>695</v>
      </c>
      <c r="Q18" s="1007"/>
      <c r="R18" s="1007">
        <v>1242</v>
      </c>
      <c r="S18" s="1009"/>
      <c r="T18" s="854">
        <v>0</v>
      </c>
      <c r="U18" s="977">
        <v>0</v>
      </c>
      <c r="V18" s="854">
        <v>0</v>
      </c>
      <c r="W18" s="977"/>
      <c r="X18" s="854">
        <v>0</v>
      </c>
      <c r="Y18" s="1010"/>
      <c r="Z18" s="889"/>
      <c r="AA18" s="1006"/>
    </row>
    <row r="19" spans="1:27" ht="15" customHeight="1">
      <c r="A19" s="888" t="s">
        <v>529</v>
      </c>
      <c r="B19" s="1007">
        <v>824</v>
      </c>
      <c r="C19" s="1007"/>
      <c r="D19" s="1007">
        <v>488</v>
      </c>
      <c r="E19" s="1007"/>
      <c r="F19" s="1007">
        <v>336</v>
      </c>
      <c r="G19" s="1007"/>
      <c r="H19" s="1007">
        <v>18</v>
      </c>
      <c r="I19" s="1007"/>
      <c r="J19" s="1007">
        <v>13</v>
      </c>
      <c r="K19" s="1007"/>
      <c r="L19" s="1007">
        <v>5</v>
      </c>
      <c r="M19" s="1007"/>
      <c r="N19" s="982">
        <v>124</v>
      </c>
      <c r="O19" s="1007"/>
      <c r="P19" s="982">
        <v>95</v>
      </c>
      <c r="Q19" s="1007"/>
      <c r="R19" s="1007">
        <v>29</v>
      </c>
      <c r="S19" s="1009"/>
      <c r="T19" s="1007">
        <v>682</v>
      </c>
      <c r="U19" s="1007">
        <v>0</v>
      </c>
      <c r="V19" s="1007">
        <v>380</v>
      </c>
      <c r="W19" s="1007"/>
      <c r="X19" s="1007">
        <v>302</v>
      </c>
      <c r="Y19" s="1010"/>
      <c r="Z19" s="889"/>
      <c r="AA19" s="1006"/>
    </row>
    <row r="20" spans="1:27" ht="15" customHeight="1">
      <c r="A20" s="888" t="s">
        <v>530</v>
      </c>
      <c r="B20" s="1007">
        <v>376</v>
      </c>
      <c r="C20" s="1007"/>
      <c r="D20" s="1007">
        <v>248</v>
      </c>
      <c r="E20" s="1007"/>
      <c r="F20" s="1007">
        <v>128</v>
      </c>
      <c r="G20" s="1007"/>
      <c r="H20" s="854">
        <v>0</v>
      </c>
      <c r="I20" s="977">
        <v>0</v>
      </c>
      <c r="J20" s="854">
        <v>0</v>
      </c>
      <c r="K20" s="977"/>
      <c r="L20" s="854">
        <v>0</v>
      </c>
      <c r="M20" s="1007"/>
      <c r="N20" s="854">
        <v>0</v>
      </c>
      <c r="O20" s="977"/>
      <c r="P20" s="854">
        <v>0</v>
      </c>
      <c r="Q20" s="977"/>
      <c r="R20" s="854">
        <v>0</v>
      </c>
      <c r="S20" s="1009"/>
      <c r="T20" s="1007">
        <v>376</v>
      </c>
      <c r="U20" s="1007">
        <v>0</v>
      </c>
      <c r="V20" s="1007">
        <v>248</v>
      </c>
      <c r="W20" s="1007"/>
      <c r="X20" s="1007">
        <v>128</v>
      </c>
      <c r="Y20" s="1010"/>
      <c r="Z20" s="889"/>
      <c r="AA20" s="1006"/>
    </row>
    <row r="21" spans="1:27" ht="15" customHeight="1">
      <c r="A21" s="888" t="s">
        <v>531</v>
      </c>
      <c r="B21" s="1007">
        <v>3013</v>
      </c>
      <c r="C21" s="1007"/>
      <c r="D21" s="1007">
        <v>1184</v>
      </c>
      <c r="E21" s="1007"/>
      <c r="F21" s="1007">
        <v>1829</v>
      </c>
      <c r="G21" s="1007"/>
      <c r="H21" s="982">
        <v>32</v>
      </c>
      <c r="I21" s="1007"/>
      <c r="J21" s="982">
        <v>21</v>
      </c>
      <c r="K21" s="1007"/>
      <c r="L21" s="982">
        <v>11</v>
      </c>
      <c r="M21" s="1007"/>
      <c r="N21" s="1007">
        <v>2402</v>
      </c>
      <c r="O21" s="1007"/>
      <c r="P21" s="1007">
        <v>946</v>
      </c>
      <c r="Q21" s="1007"/>
      <c r="R21" s="1007">
        <v>1456</v>
      </c>
      <c r="S21" s="1009"/>
      <c r="T21" s="1007">
        <v>579</v>
      </c>
      <c r="U21" s="1007">
        <v>0</v>
      </c>
      <c r="V21" s="1007">
        <v>217</v>
      </c>
      <c r="W21" s="1007"/>
      <c r="X21" s="1007">
        <v>362</v>
      </c>
      <c r="Y21" s="1010"/>
      <c r="Z21" s="889"/>
      <c r="AA21" s="1006"/>
    </row>
    <row r="22" spans="1:27" ht="15" customHeight="1">
      <c r="A22" s="888" t="s">
        <v>532</v>
      </c>
      <c r="B22" s="1007">
        <v>86</v>
      </c>
      <c r="C22" s="1007"/>
      <c r="D22" s="1007">
        <v>26</v>
      </c>
      <c r="E22" s="1007"/>
      <c r="F22" s="1007">
        <v>60</v>
      </c>
      <c r="G22" s="1007"/>
      <c r="H22" s="854">
        <v>0</v>
      </c>
      <c r="I22" s="977"/>
      <c r="J22" s="854">
        <v>0</v>
      </c>
      <c r="K22" s="977"/>
      <c r="L22" s="854">
        <v>0</v>
      </c>
      <c r="M22" s="1007"/>
      <c r="N22" s="854">
        <v>0</v>
      </c>
      <c r="O22" s="977"/>
      <c r="P22" s="854">
        <v>0</v>
      </c>
      <c r="Q22" s="977"/>
      <c r="R22" s="854">
        <v>0</v>
      </c>
      <c r="S22" s="1009"/>
      <c r="T22" s="1007">
        <v>86</v>
      </c>
      <c r="U22" s="1007">
        <v>0</v>
      </c>
      <c r="V22" s="1007">
        <v>26</v>
      </c>
      <c r="W22" s="1007"/>
      <c r="X22" s="1007">
        <v>60</v>
      </c>
      <c r="Y22" s="1010"/>
      <c r="Z22" s="889"/>
      <c r="AA22" s="1006"/>
    </row>
    <row r="23" spans="1:27" ht="15" customHeight="1">
      <c r="A23" s="888" t="s">
        <v>533</v>
      </c>
      <c r="B23" s="1007">
        <v>1074</v>
      </c>
      <c r="C23" s="1007"/>
      <c r="D23" s="1007">
        <v>601</v>
      </c>
      <c r="E23" s="1007"/>
      <c r="F23" s="1007">
        <v>473</v>
      </c>
      <c r="G23" s="1007"/>
      <c r="H23" s="1007">
        <v>48</v>
      </c>
      <c r="I23" s="1007"/>
      <c r="J23" s="1007">
        <v>34</v>
      </c>
      <c r="K23" s="1007"/>
      <c r="L23" s="1007">
        <v>14</v>
      </c>
      <c r="M23" s="1007"/>
      <c r="N23" s="982">
        <v>18</v>
      </c>
      <c r="O23" s="1007"/>
      <c r="P23" s="982">
        <v>7</v>
      </c>
      <c r="Q23" s="1007"/>
      <c r="R23" s="982">
        <v>11</v>
      </c>
      <c r="S23" s="1009"/>
      <c r="T23" s="1007">
        <v>1008</v>
      </c>
      <c r="U23" s="1007">
        <v>0</v>
      </c>
      <c r="V23" s="1007">
        <v>560</v>
      </c>
      <c r="W23" s="1007"/>
      <c r="X23" s="1007">
        <v>448</v>
      </c>
      <c r="Y23" s="1011"/>
      <c r="Z23" s="889"/>
      <c r="AA23" s="1006"/>
    </row>
    <row r="24" spans="1:27" ht="15" customHeight="1">
      <c r="A24" s="888" t="s">
        <v>552</v>
      </c>
      <c r="B24" s="1007">
        <v>2077</v>
      </c>
      <c r="C24" s="1007"/>
      <c r="D24" s="1007">
        <v>872</v>
      </c>
      <c r="E24" s="1007"/>
      <c r="F24" s="1007">
        <v>1205</v>
      </c>
      <c r="G24" s="1007"/>
      <c r="H24" s="1007">
        <v>122</v>
      </c>
      <c r="I24" s="1007"/>
      <c r="J24" s="1007">
        <v>83</v>
      </c>
      <c r="K24" s="1007"/>
      <c r="L24" s="1007">
        <v>39</v>
      </c>
      <c r="M24" s="1007"/>
      <c r="N24" s="982">
        <v>242</v>
      </c>
      <c r="O24" s="1007"/>
      <c r="P24" s="1007">
        <v>102</v>
      </c>
      <c r="Q24" s="1007"/>
      <c r="R24" s="1007">
        <v>140</v>
      </c>
      <c r="S24" s="1009"/>
      <c r="T24" s="1007">
        <v>1713</v>
      </c>
      <c r="U24" s="1007">
        <v>0</v>
      </c>
      <c r="V24" s="1007">
        <v>687</v>
      </c>
      <c r="W24" s="1007"/>
      <c r="X24" s="1007">
        <v>1026</v>
      </c>
      <c r="Y24" s="1011"/>
      <c r="Z24" s="889"/>
      <c r="AA24" s="1006"/>
    </row>
    <row r="25" spans="1:27" ht="15" customHeight="1">
      <c r="A25" s="888" t="s">
        <v>544</v>
      </c>
      <c r="B25" s="1007">
        <v>545</v>
      </c>
      <c r="C25" s="1007"/>
      <c r="D25" s="1007">
        <v>237</v>
      </c>
      <c r="E25" s="1007"/>
      <c r="F25" s="1007">
        <v>308</v>
      </c>
      <c r="G25" s="1007"/>
      <c r="H25" s="854">
        <v>0</v>
      </c>
      <c r="I25" s="977"/>
      <c r="J25" s="854">
        <v>0</v>
      </c>
      <c r="K25" s="977"/>
      <c r="L25" s="854">
        <v>0</v>
      </c>
      <c r="M25" s="1007"/>
      <c r="N25" s="1007">
        <v>78</v>
      </c>
      <c r="O25" s="1007"/>
      <c r="P25" s="1007">
        <v>35</v>
      </c>
      <c r="Q25" s="1007"/>
      <c r="R25" s="1007">
        <v>43</v>
      </c>
      <c r="S25" s="1009"/>
      <c r="T25" s="1007">
        <v>467</v>
      </c>
      <c r="U25" s="1007">
        <v>0</v>
      </c>
      <c r="V25" s="1007">
        <v>202</v>
      </c>
      <c r="W25" s="1007"/>
      <c r="X25" s="1007">
        <v>265</v>
      </c>
      <c r="Y25" s="1011"/>
      <c r="Z25" s="889"/>
      <c r="AA25" s="1006"/>
    </row>
    <row r="26" spans="1:27" ht="15" customHeight="1">
      <c r="A26" s="888" t="s">
        <v>545</v>
      </c>
      <c r="B26" s="982">
        <v>128</v>
      </c>
      <c r="C26" s="1007"/>
      <c r="D26" s="1007">
        <v>111</v>
      </c>
      <c r="E26" s="1007"/>
      <c r="F26" s="1007">
        <v>17</v>
      </c>
      <c r="G26" s="1007"/>
      <c r="H26" s="1007">
        <v>108</v>
      </c>
      <c r="I26" s="1007"/>
      <c r="J26" s="1007">
        <v>94</v>
      </c>
      <c r="K26" s="1007"/>
      <c r="L26" s="1007">
        <v>14</v>
      </c>
      <c r="M26" s="977"/>
      <c r="N26" s="1007">
        <v>20</v>
      </c>
      <c r="O26" s="1007"/>
      <c r="P26" s="1007">
        <v>17</v>
      </c>
      <c r="Q26" s="1007"/>
      <c r="R26" s="1007">
        <v>3</v>
      </c>
      <c r="S26" s="977"/>
      <c r="T26" s="854">
        <v>0</v>
      </c>
      <c r="U26" s="977">
        <v>0</v>
      </c>
      <c r="V26" s="854">
        <v>0</v>
      </c>
      <c r="W26" s="977"/>
      <c r="X26" s="854">
        <v>0</v>
      </c>
      <c r="Y26" s="1011"/>
      <c r="Z26" s="889"/>
      <c r="AA26" s="1006"/>
    </row>
    <row r="27" spans="1:27" ht="15" customHeight="1">
      <c r="A27" s="888" t="s">
        <v>537</v>
      </c>
      <c r="B27" s="982">
        <v>25</v>
      </c>
      <c r="C27" s="982"/>
      <c r="D27" s="982">
        <v>13</v>
      </c>
      <c r="E27" s="982"/>
      <c r="F27" s="982">
        <v>12</v>
      </c>
      <c r="G27" s="977"/>
      <c r="H27" s="854">
        <v>0</v>
      </c>
      <c r="I27" s="977"/>
      <c r="J27" s="854">
        <v>0</v>
      </c>
      <c r="K27" s="977"/>
      <c r="L27" s="854">
        <v>0</v>
      </c>
      <c r="M27" s="977"/>
      <c r="N27" s="1007">
        <v>25</v>
      </c>
      <c r="O27" s="1007"/>
      <c r="P27" s="1007">
        <v>13</v>
      </c>
      <c r="Q27" s="1007"/>
      <c r="R27" s="1007">
        <v>12</v>
      </c>
      <c r="S27" s="979"/>
      <c r="T27" s="854">
        <v>0</v>
      </c>
      <c r="U27" s="977">
        <v>0</v>
      </c>
      <c r="V27" s="854">
        <v>0</v>
      </c>
      <c r="W27" s="977"/>
      <c r="X27" s="854">
        <v>0</v>
      </c>
      <c r="Y27" s="1011"/>
      <c r="Z27" s="854"/>
      <c r="AA27" s="1006"/>
    </row>
    <row r="28" spans="1:27" ht="15" customHeight="1">
      <c r="A28" s="888" t="s">
        <v>538</v>
      </c>
      <c r="B28" s="854">
        <v>0</v>
      </c>
      <c r="C28" s="977"/>
      <c r="D28" s="854">
        <v>0</v>
      </c>
      <c r="E28" s="977"/>
      <c r="F28" s="854">
        <v>0</v>
      </c>
      <c r="G28" s="977"/>
      <c r="H28" s="854">
        <v>0</v>
      </c>
      <c r="I28" s="977"/>
      <c r="J28" s="854">
        <v>0</v>
      </c>
      <c r="K28" s="977"/>
      <c r="L28" s="854">
        <v>0</v>
      </c>
      <c r="M28" s="977"/>
      <c r="N28" s="854">
        <v>0</v>
      </c>
      <c r="O28" s="977"/>
      <c r="P28" s="854">
        <v>0</v>
      </c>
      <c r="Q28" s="977"/>
      <c r="R28" s="854">
        <v>0</v>
      </c>
      <c r="S28" s="979"/>
      <c r="T28" s="854">
        <v>0</v>
      </c>
      <c r="U28" s="977">
        <v>0</v>
      </c>
      <c r="V28" s="854">
        <v>0</v>
      </c>
      <c r="W28" s="977"/>
      <c r="X28" s="854">
        <v>0</v>
      </c>
      <c r="Y28" s="1011"/>
      <c r="Z28" s="854"/>
      <c r="AA28" s="1006"/>
    </row>
    <row r="29" spans="1:27" ht="15" customHeight="1">
      <c r="A29" s="888" t="s">
        <v>539</v>
      </c>
      <c r="B29" s="982">
        <v>68</v>
      </c>
      <c r="C29" s="982"/>
      <c r="D29" s="982">
        <v>12</v>
      </c>
      <c r="E29" s="982"/>
      <c r="F29" s="982">
        <v>56</v>
      </c>
      <c r="G29" s="982"/>
      <c r="H29" s="982">
        <v>23</v>
      </c>
      <c r="I29" s="982"/>
      <c r="J29" s="982">
        <v>3</v>
      </c>
      <c r="K29" s="982"/>
      <c r="L29" s="982">
        <v>20</v>
      </c>
      <c r="M29" s="982"/>
      <c r="N29" s="982">
        <v>45</v>
      </c>
      <c r="O29" s="982"/>
      <c r="P29" s="982">
        <v>9</v>
      </c>
      <c r="Q29" s="982"/>
      <c r="R29" s="982">
        <v>36</v>
      </c>
      <c r="S29" s="1011"/>
      <c r="T29" s="854">
        <v>0</v>
      </c>
      <c r="U29" s="977"/>
      <c r="V29" s="854">
        <v>0</v>
      </c>
      <c r="W29" s="977"/>
      <c r="X29" s="854">
        <v>0</v>
      </c>
      <c r="Y29" s="1011"/>
      <c r="Z29" s="938"/>
      <c r="AA29" s="1006"/>
    </row>
    <row r="30" spans="1:25" ht="9.75">
      <c r="A30" s="1013"/>
      <c r="Y30" s="1011"/>
    </row>
    <row r="31" spans="1:19" ht="11.25" customHeight="1">
      <c r="A31" s="1295" t="s">
        <v>507</v>
      </c>
      <c r="B31" s="1100"/>
      <c r="C31" s="1100"/>
      <c r="D31" s="1100"/>
      <c r="E31" s="1100"/>
      <c r="F31" s="1100"/>
      <c r="G31" s="1100"/>
      <c r="H31" s="1100"/>
      <c r="I31" s="1100"/>
      <c r="J31" s="1100"/>
      <c r="K31" s="1100"/>
      <c r="L31" s="1100"/>
      <c r="M31" s="1100"/>
      <c r="N31" s="1100"/>
      <c r="O31" s="1100"/>
      <c r="P31" s="1100"/>
      <c r="Q31" s="1100"/>
      <c r="R31" s="1100"/>
      <c r="S31" s="867"/>
    </row>
    <row r="32" spans="1:25" ht="9" customHeight="1">
      <c r="A32" s="1283"/>
      <c r="B32" s="1103"/>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014"/>
    </row>
    <row r="33" spans="1:18" ht="9.75">
      <c r="A33" s="1013"/>
      <c r="B33" s="1015"/>
      <c r="C33" s="1016"/>
      <c r="D33" s="1015"/>
      <c r="E33" s="1016"/>
      <c r="F33" s="1016"/>
      <c r="G33" s="1016"/>
      <c r="H33" s="1016"/>
      <c r="I33" s="1016"/>
      <c r="J33" s="1016"/>
      <c r="K33" s="1016"/>
      <c r="L33" s="1015"/>
      <c r="M33" s="1016"/>
      <c r="N33" s="1007"/>
      <c r="O33" s="1016"/>
      <c r="P33" s="1012"/>
      <c r="Q33" s="1016"/>
      <c r="R33" s="1012"/>
    </row>
    <row r="34" spans="1:18" ht="9.75">
      <c r="A34" s="1013"/>
      <c r="B34" s="1015"/>
      <c r="C34" s="1016"/>
      <c r="D34" s="1015"/>
      <c r="E34" s="1016"/>
      <c r="F34" s="1016"/>
      <c r="G34" s="1016"/>
      <c r="H34" s="1016"/>
      <c r="I34" s="1016"/>
      <c r="J34" s="1016"/>
      <c r="K34" s="1016"/>
      <c r="L34" s="1015"/>
      <c r="M34" s="1016"/>
      <c r="N34" s="1007"/>
      <c r="O34" s="1016"/>
      <c r="P34" s="1012"/>
      <c r="Q34" s="1016"/>
      <c r="R34" s="1012"/>
    </row>
    <row r="35" spans="1:18" ht="12" customHeight="1">
      <c r="A35" s="1013"/>
      <c r="B35" s="1015"/>
      <c r="C35" s="1016"/>
      <c r="D35" s="1015"/>
      <c r="E35" s="1016"/>
      <c r="F35" s="1016"/>
      <c r="G35" s="1016"/>
      <c r="H35" s="1016"/>
      <c r="I35" s="1016"/>
      <c r="J35" s="1016"/>
      <c r="K35" s="1016"/>
      <c r="L35" s="1015"/>
      <c r="M35" s="1017"/>
      <c r="N35" s="1018"/>
      <c r="O35" s="1019"/>
      <c r="P35" s="1018"/>
      <c r="Q35" s="1020"/>
      <c r="R35" s="1018"/>
    </row>
    <row r="36" spans="1:18" ht="12" customHeight="1">
      <c r="A36" s="1013"/>
      <c r="B36" s="1018"/>
      <c r="C36" s="1012"/>
      <c r="D36" s="1018"/>
      <c r="E36" s="1012"/>
      <c r="F36" s="1012"/>
      <c r="G36" s="1012"/>
      <c r="H36" s="1012"/>
      <c r="I36" s="1012"/>
      <c r="J36" s="1012"/>
      <c r="K36" s="1012"/>
      <c r="L36" s="1018"/>
      <c r="M36" s="1017"/>
      <c r="N36" s="1018"/>
      <c r="O36" s="1012"/>
      <c r="P36" s="1018"/>
      <c r="Q36" s="1012"/>
      <c r="R36" s="1018"/>
    </row>
    <row r="37" spans="1:18" ht="12" customHeight="1">
      <c r="A37" s="1013"/>
      <c r="B37" s="1018"/>
      <c r="C37" s="1019"/>
      <c r="D37" s="1018"/>
      <c r="E37" s="1020"/>
      <c r="F37" s="1020"/>
      <c r="G37" s="1020"/>
      <c r="H37" s="1020"/>
      <c r="I37" s="1020"/>
      <c r="J37" s="1020"/>
      <c r="K37" s="1020"/>
      <c r="L37" s="1003"/>
      <c r="M37" s="1017"/>
      <c r="N37" s="1018"/>
      <c r="O37" s="1019"/>
      <c r="P37" s="1018"/>
      <c r="Q37" s="1020"/>
      <c r="R37" s="1003"/>
    </row>
    <row r="38" spans="1:18" ht="12" customHeight="1">
      <c r="A38" s="1013"/>
      <c r="B38" s="1018"/>
      <c r="C38" s="1019"/>
      <c r="D38" s="1018"/>
      <c r="E38" s="1017"/>
      <c r="F38" s="1017"/>
      <c r="G38" s="1017"/>
      <c r="H38" s="1017"/>
      <c r="I38" s="1017"/>
      <c r="J38" s="1017"/>
      <c r="K38" s="1017"/>
      <c r="L38" s="1003"/>
      <c r="M38" s="1017"/>
      <c r="N38" s="1018"/>
      <c r="O38" s="1019"/>
      <c r="P38" s="1018"/>
      <c r="Q38" s="1017"/>
      <c r="R38" s="1003"/>
    </row>
    <row r="39" spans="1:18" ht="12" customHeight="1">
      <c r="A39" s="1013"/>
      <c r="B39" s="1018"/>
      <c r="C39" s="1019"/>
      <c r="D39" s="1018"/>
      <c r="E39" s="1019"/>
      <c r="F39" s="1019"/>
      <c r="G39" s="1019"/>
      <c r="H39" s="1019"/>
      <c r="I39" s="1019"/>
      <c r="J39" s="1019"/>
      <c r="K39" s="1019"/>
      <c r="L39" s="1003"/>
      <c r="M39" s="1017"/>
      <c r="N39" s="1018"/>
      <c r="O39" s="1019"/>
      <c r="P39" s="1018"/>
      <c r="Q39" s="1019"/>
      <c r="R39" s="1003"/>
    </row>
    <row r="40" spans="1:18" ht="12" customHeight="1">
      <c r="A40" s="1021"/>
      <c r="B40" s="1019"/>
      <c r="C40" s="1019"/>
      <c r="D40" s="1019"/>
      <c r="E40" s="1019"/>
      <c r="F40" s="1019"/>
      <c r="G40" s="1019"/>
      <c r="H40" s="1019"/>
      <c r="I40" s="1019"/>
      <c r="J40" s="1019"/>
      <c r="K40" s="1019"/>
      <c r="L40" s="1017"/>
      <c r="M40" s="1017"/>
      <c r="N40" s="1019"/>
      <c r="O40" s="1019"/>
      <c r="P40" s="1019"/>
      <c r="Q40" s="1019"/>
      <c r="R40" s="1022"/>
    </row>
    <row r="41" spans="1:18" ht="12" customHeight="1">
      <c r="A41" s="1023"/>
      <c r="B41" s="1019"/>
      <c r="C41" s="1019"/>
      <c r="D41" s="1019"/>
      <c r="E41" s="1019"/>
      <c r="F41" s="1019"/>
      <c r="G41" s="1019"/>
      <c r="H41" s="1019"/>
      <c r="I41" s="1019"/>
      <c r="J41" s="1019"/>
      <c r="K41" s="1019"/>
      <c r="L41" s="1022"/>
      <c r="M41" s="1017"/>
      <c r="N41" s="1019"/>
      <c r="O41" s="1019"/>
      <c r="P41" s="1019"/>
      <c r="Q41" s="1019"/>
      <c r="R41" s="1017"/>
    </row>
    <row r="42" spans="1:18" ht="12" customHeight="1">
      <c r="A42" s="1021"/>
      <c r="B42" s="1019"/>
      <c r="C42" s="1019"/>
      <c r="D42" s="1019"/>
      <c r="E42" s="1019"/>
      <c r="F42" s="1019"/>
      <c r="G42" s="1019"/>
      <c r="H42" s="1019"/>
      <c r="I42" s="1019"/>
      <c r="J42" s="1019"/>
      <c r="K42" s="1019"/>
      <c r="L42" s="1017"/>
      <c r="M42" s="1017"/>
      <c r="N42" s="1019"/>
      <c r="O42" s="1019"/>
      <c r="P42" s="1019"/>
      <c r="Q42" s="1019"/>
      <c r="R42" s="1017"/>
    </row>
    <row r="43" spans="1:18" ht="12" customHeight="1">
      <c r="A43" s="1021"/>
      <c r="B43" s="1017"/>
      <c r="C43" s="1017"/>
      <c r="D43" s="1017"/>
      <c r="E43" s="1017"/>
      <c r="F43" s="1017"/>
      <c r="G43" s="1017"/>
      <c r="H43" s="1017"/>
      <c r="I43" s="1017"/>
      <c r="J43" s="1017"/>
      <c r="K43" s="1017"/>
      <c r="L43" s="1017"/>
      <c r="M43" s="1017"/>
      <c r="N43" s="1022"/>
      <c r="O43" s="1017"/>
      <c r="P43" s="1022"/>
      <c r="Q43" s="1017"/>
      <c r="R43" s="1017"/>
    </row>
    <row r="44" spans="1:18" ht="12" customHeight="1">
      <c r="A44" s="1021"/>
      <c r="B44" s="1017"/>
      <c r="C44" s="1017"/>
      <c r="D44" s="1017"/>
      <c r="E44" s="1017"/>
      <c r="F44" s="1017"/>
      <c r="G44" s="1017"/>
      <c r="H44" s="1017"/>
      <c r="I44" s="1017"/>
      <c r="J44" s="1017"/>
      <c r="K44" s="1017"/>
      <c r="L44" s="1017"/>
      <c r="M44" s="1017"/>
      <c r="N44" s="1017"/>
      <c r="O44" s="1017"/>
      <c r="P44" s="1017"/>
      <c r="Q44" s="1017"/>
      <c r="R44" s="1017"/>
    </row>
    <row r="45" spans="1:18" ht="12" customHeight="1">
      <c r="A45" s="1021"/>
      <c r="B45" s="1017"/>
      <c r="C45" s="1017"/>
      <c r="D45" s="1017"/>
      <c r="E45" s="1017"/>
      <c r="F45" s="1017"/>
      <c r="G45" s="1017"/>
      <c r="H45" s="1017"/>
      <c r="I45" s="1017"/>
      <c r="J45" s="1017"/>
      <c r="K45" s="1017"/>
      <c r="L45" s="1017"/>
      <c r="M45" s="1017"/>
      <c r="N45" s="1017"/>
      <c r="O45" s="1017"/>
      <c r="P45" s="1017"/>
      <c r="Q45" s="1017"/>
      <c r="R45" s="1017"/>
    </row>
    <row r="46" spans="1:18" ht="12" customHeight="1">
      <c r="A46" s="1021"/>
      <c r="B46" s="1017"/>
      <c r="C46" s="1017"/>
      <c r="D46" s="1017"/>
      <c r="E46" s="1017"/>
      <c r="F46" s="1017"/>
      <c r="G46" s="1017"/>
      <c r="H46" s="1017"/>
      <c r="I46" s="1017"/>
      <c r="J46" s="1017"/>
      <c r="K46" s="1017"/>
      <c r="L46" s="1017"/>
      <c r="M46" s="1017"/>
      <c r="N46" s="1017"/>
      <c r="O46" s="1017"/>
      <c r="P46" s="1017"/>
      <c r="Q46" s="1017"/>
      <c r="R46" s="1017"/>
    </row>
    <row r="47" spans="1:18" ht="12" customHeight="1">
      <c r="A47" s="1021"/>
      <c r="B47" s="1017"/>
      <c r="C47" s="1017"/>
      <c r="D47" s="1017"/>
      <c r="E47" s="1017"/>
      <c r="F47" s="1017"/>
      <c r="G47" s="1017"/>
      <c r="H47" s="1017"/>
      <c r="I47" s="1017"/>
      <c r="J47" s="1017"/>
      <c r="K47" s="1017"/>
      <c r="L47" s="1017"/>
      <c r="M47" s="1017"/>
      <c r="N47" s="1017"/>
      <c r="O47" s="1017"/>
      <c r="P47" s="1017"/>
      <c r="Q47" s="1017"/>
      <c r="R47" s="1017"/>
    </row>
    <row r="48" spans="1:18" ht="12" customHeight="1">
      <c r="A48" s="1021"/>
      <c r="B48" s="1017"/>
      <c r="C48" s="1017"/>
      <c r="D48" s="1017"/>
      <c r="E48" s="1017"/>
      <c r="F48" s="1017"/>
      <c r="G48" s="1017"/>
      <c r="H48" s="1017"/>
      <c r="I48" s="1017"/>
      <c r="J48" s="1017"/>
      <c r="K48" s="1017"/>
      <c r="L48" s="1017"/>
      <c r="M48" s="1017"/>
      <c r="N48" s="1017"/>
      <c r="O48" s="1017"/>
      <c r="P48" s="1017"/>
      <c r="Q48" s="1017"/>
      <c r="R48" s="1017"/>
    </row>
    <row r="49" spans="1:18" ht="10.5" customHeight="1">
      <c r="A49" s="1021"/>
      <c r="B49" s="1017"/>
      <c r="C49" s="1017"/>
      <c r="D49" s="1017"/>
      <c r="E49" s="1017"/>
      <c r="F49" s="1017"/>
      <c r="G49" s="1017"/>
      <c r="H49" s="1017"/>
      <c r="I49" s="1017"/>
      <c r="J49" s="1017"/>
      <c r="K49" s="1017"/>
      <c r="L49" s="1017"/>
      <c r="M49" s="1017"/>
      <c r="N49" s="1017"/>
      <c r="O49" s="1017"/>
      <c r="P49" s="1017"/>
      <c r="Q49" s="1017"/>
      <c r="R49" s="1017"/>
    </row>
    <row r="50" ht="10.5" customHeight="1">
      <c r="A50" s="1021"/>
    </row>
    <row r="51" ht="10.5" customHeight="1">
      <c r="A51" s="1021"/>
    </row>
    <row r="52" ht="10.5" customHeight="1">
      <c r="A52" s="1021"/>
    </row>
    <row r="53" ht="10.5" customHeight="1">
      <c r="A53" s="1021"/>
    </row>
    <row r="54" ht="10.5" customHeight="1">
      <c r="A54" s="1021"/>
    </row>
    <row r="55" ht="10.5" customHeight="1">
      <c r="A55" s="1021"/>
    </row>
    <row r="56" ht="10.5" customHeight="1"/>
    <row r="57" ht="10.5" customHeight="1"/>
    <row r="58" ht="10.5" customHeight="1"/>
    <row r="62" spans="2:17" ht="9">
      <c r="B62" s="1024"/>
      <c r="C62" s="1024"/>
      <c r="D62" s="1024"/>
      <c r="E62" s="1024"/>
      <c r="F62" s="1024"/>
      <c r="G62" s="1024"/>
      <c r="H62" s="1024"/>
      <c r="I62" s="1024"/>
      <c r="J62" s="1024"/>
      <c r="K62" s="1024"/>
      <c r="N62" s="1024"/>
      <c r="O62" s="1024"/>
      <c r="P62" s="1024"/>
      <c r="Q62" s="1024"/>
    </row>
    <row r="63" spans="2:17" ht="9">
      <c r="B63" s="1024"/>
      <c r="C63" s="1024"/>
      <c r="D63" s="1024"/>
      <c r="E63" s="1024"/>
      <c r="F63" s="1024"/>
      <c r="G63" s="1024"/>
      <c r="H63" s="1024"/>
      <c r="I63" s="1024"/>
      <c r="J63" s="1024"/>
      <c r="K63" s="1024"/>
      <c r="N63" s="1024"/>
      <c r="O63" s="1024"/>
      <c r="P63" s="1024"/>
      <c r="Q63" s="1024"/>
    </row>
    <row r="64" spans="2:17" ht="9">
      <c r="B64" s="1024"/>
      <c r="C64" s="1024"/>
      <c r="D64" s="1024"/>
      <c r="E64" s="1024"/>
      <c r="F64" s="1024"/>
      <c r="G64" s="1024"/>
      <c r="H64" s="1024"/>
      <c r="I64" s="1024"/>
      <c r="J64" s="1024"/>
      <c r="K64" s="1024"/>
      <c r="N64" s="1024"/>
      <c r="O64" s="1024"/>
      <c r="P64" s="1024"/>
      <c r="Q64" s="1024"/>
    </row>
    <row r="65" spans="2:17" ht="9">
      <c r="B65" s="1024"/>
      <c r="C65" s="1024"/>
      <c r="D65" s="1024"/>
      <c r="E65" s="1024"/>
      <c r="F65" s="1024"/>
      <c r="G65" s="1024"/>
      <c r="H65" s="1024"/>
      <c r="I65" s="1024"/>
      <c r="J65" s="1024"/>
      <c r="K65" s="1024"/>
      <c r="N65" s="1024"/>
      <c r="O65" s="1024"/>
      <c r="P65" s="1024"/>
      <c r="Q65" s="1024"/>
    </row>
    <row r="66" spans="2:17" ht="9">
      <c r="B66" s="1024"/>
      <c r="C66" s="1024"/>
      <c r="D66" s="1024"/>
      <c r="E66" s="1024"/>
      <c r="F66" s="1024"/>
      <c r="G66" s="1024"/>
      <c r="H66" s="1024"/>
      <c r="I66" s="1024"/>
      <c r="J66" s="1024"/>
      <c r="K66" s="1024"/>
      <c r="N66" s="1024"/>
      <c r="O66" s="1024"/>
      <c r="P66" s="1024"/>
      <c r="Q66" s="1024"/>
    </row>
    <row r="67" spans="2:17" ht="9">
      <c r="B67" s="1024"/>
      <c r="C67" s="1024"/>
      <c r="D67" s="1024"/>
      <c r="E67" s="1024"/>
      <c r="F67" s="1024"/>
      <c r="G67" s="1024"/>
      <c r="H67" s="1024"/>
      <c r="I67" s="1024"/>
      <c r="J67" s="1024"/>
      <c r="K67" s="1024"/>
      <c r="N67" s="1024"/>
      <c r="O67" s="1024"/>
      <c r="P67" s="1024"/>
      <c r="Q67" s="1024"/>
    </row>
    <row r="68" spans="2:17" ht="9">
      <c r="B68" s="1024"/>
      <c r="C68" s="1024"/>
      <c r="D68" s="1024"/>
      <c r="E68" s="1024"/>
      <c r="F68" s="1024"/>
      <c r="G68" s="1024"/>
      <c r="H68" s="1024"/>
      <c r="I68" s="1024"/>
      <c r="J68" s="1024"/>
      <c r="K68" s="1024"/>
      <c r="N68" s="1024"/>
      <c r="O68" s="1024"/>
      <c r="P68" s="1024"/>
      <c r="Q68" s="1024"/>
    </row>
    <row r="69" spans="2:17" ht="9">
      <c r="B69" s="1024"/>
      <c r="C69" s="1024"/>
      <c r="D69" s="1024"/>
      <c r="E69" s="1024"/>
      <c r="F69" s="1024"/>
      <c r="G69" s="1024"/>
      <c r="H69" s="1024"/>
      <c r="I69" s="1024"/>
      <c r="J69" s="1024"/>
      <c r="K69" s="1024"/>
      <c r="N69" s="1024"/>
      <c r="O69" s="1024"/>
      <c r="P69" s="1024"/>
      <c r="Q69" s="1024"/>
    </row>
    <row r="70" spans="2:17" ht="9">
      <c r="B70" s="1024"/>
      <c r="C70" s="1024"/>
      <c r="D70" s="1024"/>
      <c r="E70" s="1024"/>
      <c r="F70" s="1024"/>
      <c r="G70" s="1024"/>
      <c r="H70" s="1024"/>
      <c r="I70" s="1024"/>
      <c r="J70" s="1024"/>
      <c r="K70" s="1024"/>
      <c r="N70" s="1024"/>
      <c r="O70" s="1024"/>
      <c r="P70" s="1024"/>
      <c r="Q70" s="1024"/>
    </row>
    <row r="71" spans="2:17" ht="9">
      <c r="B71" s="1024"/>
      <c r="C71" s="1024"/>
      <c r="D71" s="1024"/>
      <c r="E71" s="1024"/>
      <c r="F71" s="1024"/>
      <c r="G71" s="1024"/>
      <c r="H71" s="1024"/>
      <c r="I71" s="1024"/>
      <c r="J71" s="1024"/>
      <c r="K71" s="1024"/>
      <c r="N71" s="1024"/>
      <c r="O71" s="1024"/>
      <c r="P71" s="1024"/>
      <c r="Q71" s="1024"/>
    </row>
    <row r="72" spans="2:17" ht="9">
      <c r="B72" s="1024"/>
      <c r="C72" s="1024"/>
      <c r="D72" s="1024"/>
      <c r="E72" s="1024"/>
      <c r="F72" s="1024"/>
      <c r="G72" s="1024"/>
      <c r="H72" s="1024"/>
      <c r="I72" s="1024"/>
      <c r="J72" s="1024"/>
      <c r="K72" s="1024"/>
      <c r="N72" s="1024"/>
      <c r="O72" s="1024"/>
      <c r="P72" s="1024"/>
      <c r="Q72" s="1024"/>
    </row>
    <row r="73" spans="2:17" ht="9">
      <c r="B73" s="1024"/>
      <c r="C73" s="1024"/>
      <c r="D73" s="1024"/>
      <c r="E73" s="1024"/>
      <c r="F73" s="1024"/>
      <c r="G73" s="1024"/>
      <c r="H73" s="1024"/>
      <c r="I73" s="1024"/>
      <c r="J73" s="1024"/>
      <c r="K73" s="1024"/>
      <c r="N73" s="1024"/>
      <c r="O73" s="1024"/>
      <c r="P73" s="1024"/>
      <c r="Q73" s="1024"/>
    </row>
    <row r="74" spans="2:17" ht="9">
      <c r="B74" s="1024"/>
      <c r="C74" s="1024"/>
      <c r="D74" s="1024"/>
      <c r="E74" s="1024"/>
      <c r="F74" s="1024"/>
      <c r="G74" s="1024"/>
      <c r="H74" s="1024"/>
      <c r="I74" s="1024"/>
      <c r="J74" s="1024"/>
      <c r="K74" s="1024"/>
      <c r="N74" s="1024"/>
      <c r="O74" s="1024"/>
      <c r="P74" s="1024"/>
      <c r="Q74" s="1024"/>
    </row>
    <row r="75" spans="2:17" ht="9">
      <c r="B75" s="1024"/>
      <c r="C75" s="1024"/>
      <c r="D75" s="1024"/>
      <c r="E75" s="1024"/>
      <c r="F75" s="1024"/>
      <c r="G75" s="1024"/>
      <c r="H75" s="1024"/>
      <c r="I75" s="1024"/>
      <c r="J75" s="1024"/>
      <c r="K75" s="1024"/>
      <c r="N75" s="1024"/>
      <c r="O75" s="1024"/>
      <c r="P75" s="1024"/>
      <c r="Q75" s="1024"/>
    </row>
    <row r="76" spans="2:17" ht="9">
      <c r="B76" s="1024"/>
      <c r="C76" s="1024"/>
      <c r="D76" s="1024"/>
      <c r="E76" s="1024"/>
      <c r="F76" s="1024"/>
      <c r="G76" s="1024"/>
      <c r="H76" s="1024"/>
      <c r="I76" s="1024"/>
      <c r="J76" s="1024"/>
      <c r="K76" s="1024"/>
      <c r="N76" s="1024"/>
      <c r="O76" s="1024"/>
      <c r="P76" s="1024"/>
      <c r="Q76" s="1024"/>
    </row>
    <row r="77" spans="2:17" ht="9">
      <c r="B77" s="1024"/>
      <c r="C77" s="1024"/>
      <c r="D77" s="1024"/>
      <c r="E77" s="1024"/>
      <c r="F77" s="1024"/>
      <c r="G77" s="1024"/>
      <c r="H77" s="1024"/>
      <c r="I77" s="1024"/>
      <c r="J77" s="1024"/>
      <c r="K77" s="1024"/>
      <c r="N77" s="1024"/>
      <c r="O77" s="1024"/>
      <c r="P77" s="1024"/>
      <c r="Q77" s="1024"/>
    </row>
    <row r="78" spans="2:17" ht="9">
      <c r="B78" s="1024"/>
      <c r="C78" s="1024"/>
      <c r="D78" s="1024"/>
      <c r="E78" s="1024"/>
      <c r="F78" s="1024"/>
      <c r="G78" s="1024"/>
      <c r="H78" s="1024"/>
      <c r="I78" s="1024"/>
      <c r="J78" s="1024"/>
      <c r="K78" s="1024"/>
      <c r="N78" s="1024"/>
      <c r="O78" s="1024"/>
      <c r="P78" s="1024"/>
      <c r="Q78" s="1024"/>
    </row>
    <row r="79" spans="2:17" ht="9">
      <c r="B79" s="1024"/>
      <c r="C79" s="1024"/>
      <c r="D79" s="1024"/>
      <c r="E79" s="1024"/>
      <c r="F79" s="1024"/>
      <c r="G79" s="1024"/>
      <c r="H79" s="1024"/>
      <c r="I79" s="1024"/>
      <c r="J79" s="1024"/>
      <c r="K79" s="1024"/>
      <c r="N79" s="1024"/>
      <c r="O79" s="1024"/>
      <c r="P79" s="1024"/>
      <c r="Q79" s="1024"/>
    </row>
    <row r="80" spans="2:17" ht="9">
      <c r="B80" s="1024"/>
      <c r="C80" s="1024"/>
      <c r="D80" s="1024"/>
      <c r="E80" s="1024"/>
      <c r="F80" s="1024"/>
      <c r="G80" s="1024"/>
      <c r="H80" s="1024"/>
      <c r="I80" s="1024"/>
      <c r="J80" s="1024"/>
      <c r="K80" s="1024"/>
      <c r="N80" s="1024"/>
      <c r="O80" s="1024"/>
      <c r="P80" s="1024"/>
      <c r="Q80" s="1024"/>
    </row>
    <row r="81" spans="2:17" ht="9">
      <c r="B81" s="1024"/>
      <c r="C81" s="1024"/>
      <c r="D81" s="1024"/>
      <c r="E81" s="1024"/>
      <c r="F81" s="1024"/>
      <c r="G81" s="1024"/>
      <c r="H81" s="1024"/>
      <c r="I81" s="1024"/>
      <c r="J81" s="1024"/>
      <c r="K81" s="1024"/>
      <c r="N81" s="1024"/>
      <c r="O81" s="1024"/>
      <c r="P81" s="1024"/>
      <c r="Q81" s="1024"/>
    </row>
    <row r="82" spans="2:17" ht="9">
      <c r="B82" s="1024"/>
      <c r="C82" s="1024"/>
      <c r="D82" s="1024"/>
      <c r="E82" s="1024"/>
      <c r="F82" s="1024"/>
      <c r="G82" s="1024"/>
      <c r="H82" s="1024"/>
      <c r="I82" s="1024"/>
      <c r="J82" s="1024"/>
      <c r="K82" s="1024"/>
      <c r="N82" s="1024"/>
      <c r="O82" s="1024"/>
      <c r="P82" s="1024"/>
      <c r="Q82" s="1024"/>
    </row>
    <row r="83" spans="2:17" ht="9">
      <c r="B83" s="1024"/>
      <c r="C83" s="1024"/>
      <c r="D83" s="1024"/>
      <c r="E83" s="1024"/>
      <c r="F83" s="1024"/>
      <c r="G83" s="1024"/>
      <c r="H83" s="1024"/>
      <c r="I83" s="1024"/>
      <c r="J83" s="1024"/>
      <c r="K83" s="1024"/>
      <c r="N83" s="1024"/>
      <c r="O83" s="1024"/>
      <c r="P83" s="1024"/>
      <c r="Q83" s="1024"/>
    </row>
    <row r="84" spans="2:17" ht="9">
      <c r="B84" s="1024"/>
      <c r="C84" s="1024"/>
      <c r="D84" s="1024"/>
      <c r="E84" s="1024"/>
      <c r="F84" s="1024"/>
      <c r="G84" s="1024"/>
      <c r="H84" s="1024"/>
      <c r="I84" s="1024"/>
      <c r="J84" s="1024"/>
      <c r="K84" s="1024"/>
      <c r="N84" s="1024"/>
      <c r="O84" s="1024"/>
      <c r="P84" s="1024"/>
      <c r="Q84" s="1024"/>
    </row>
    <row r="85" spans="2:17" ht="9">
      <c r="B85" s="1024"/>
      <c r="C85" s="1024"/>
      <c r="D85" s="1024"/>
      <c r="E85" s="1024"/>
      <c r="F85" s="1024"/>
      <c r="G85" s="1024"/>
      <c r="H85" s="1024"/>
      <c r="I85" s="1024"/>
      <c r="J85" s="1024"/>
      <c r="K85" s="1024"/>
      <c r="N85" s="1024"/>
      <c r="O85" s="1024"/>
      <c r="P85" s="1024"/>
      <c r="Q85" s="1024"/>
    </row>
    <row r="86" spans="2:17" ht="9">
      <c r="B86" s="1024"/>
      <c r="C86" s="1024"/>
      <c r="D86" s="1024"/>
      <c r="E86" s="1024"/>
      <c r="F86" s="1024"/>
      <c r="G86" s="1024"/>
      <c r="H86" s="1024"/>
      <c r="I86" s="1024"/>
      <c r="J86" s="1024"/>
      <c r="K86" s="1024"/>
      <c r="N86" s="1024"/>
      <c r="O86" s="1024"/>
      <c r="P86" s="1024"/>
      <c r="Q86" s="1024"/>
    </row>
    <row r="87" spans="2:17" ht="9">
      <c r="B87" s="1024"/>
      <c r="C87" s="1024"/>
      <c r="D87" s="1024"/>
      <c r="E87" s="1024"/>
      <c r="F87" s="1024"/>
      <c r="G87" s="1024"/>
      <c r="H87" s="1024"/>
      <c r="I87" s="1024"/>
      <c r="J87" s="1024"/>
      <c r="K87" s="1024"/>
      <c r="N87" s="1024"/>
      <c r="O87" s="1024"/>
      <c r="P87" s="1024"/>
      <c r="Q87" s="1024"/>
    </row>
    <row r="88" spans="2:17" ht="9">
      <c r="B88" s="1024"/>
      <c r="C88" s="1024"/>
      <c r="D88" s="1024"/>
      <c r="E88" s="1024"/>
      <c r="F88" s="1024"/>
      <c r="G88" s="1024"/>
      <c r="H88" s="1024"/>
      <c r="I88" s="1024"/>
      <c r="J88" s="1024"/>
      <c r="K88" s="1024"/>
      <c r="N88" s="1024"/>
      <c r="O88" s="1024"/>
      <c r="P88" s="1024"/>
      <c r="Q88" s="1024"/>
    </row>
    <row r="89" spans="2:17" ht="9">
      <c r="B89" s="1024"/>
      <c r="C89" s="1024"/>
      <c r="D89" s="1024"/>
      <c r="E89" s="1024"/>
      <c r="F89" s="1024"/>
      <c r="G89" s="1024"/>
      <c r="H89" s="1024"/>
      <c r="I89" s="1024"/>
      <c r="J89" s="1024"/>
      <c r="K89" s="1024"/>
      <c r="N89" s="1024"/>
      <c r="O89" s="1024"/>
      <c r="P89" s="1024"/>
      <c r="Q89" s="1024"/>
    </row>
    <row r="90" spans="2:17" ht="9">
      <c r="B90" s="1024"/>
      <c r="C90" s="1024"/>
      <c r="D90" s="1024"/>
      <c r="E90" s="1024"/>
      <c r="F90" s="1024"/>
      <c r="G90" s="1024"/>
      <c r="H90" s="1024"/>
      <c r="I90" s="1024"/>
      <c r="J90" s="1024"/>
      <c r="K90" s="1024"/>
      <c r="N90" s="1024"/>
      <c r="O90" s="1024"/>
      <c r="P90" s="1024"/>
      <c r="Q90" s="1024"/>
    </row>
    <row r="91" spans="2:17" ht="9">
      <c r="B91" s="1024"/>
      <c r="C91" s="1024"/>
      <c r="D91" s="1024"/>
      <c r="E91" s="1024"/>
      <c r="F91" s="1024"/>
      <c r="G91" s="1024"/>
      <c r="H91" s="1024"/>
      <c r="I91" s="1024"/>
      <c r="J91" s="1024"/>
      <c r="K91" s="1024"/>
      <c r="N91" s="1024"/>
      <c r="O91" s="1024"/>
      <c r="P91" s="1024"/>
      <c r="Q91" s="1024"/>
    </row>
    <row r="92" spans="2:17" ht="9">
      <c r="B92" s="1024"/>
      <c r="C92" s="1024"/>
      <c r="D92" s="1024"/>
      <c r="E92" s="1024"/>
      <c r="F92" s="1024"/>
      <c r="G92" s="1024"/>
      <c r="H92" s="1024"/>
      <c r="I92" s="1024"/>
      <c r="J92" s="1024"/>
      <c r="K92" s="1024"/>
      <c r="N92" s="1024"/>
      <c r="O92" s="1024"/>
      <c r="P92" s="1024"/>
      <c r="Q92" s="1024"/>
    </row>
    <row r="93" spans="2:17" ht="9">
      <c r="B93" s="1024"/>
      <c r="C93" s="1024"/>
      <c r="D93" s="1024"/>
      <c r="E93" s="1024"/>
      <c r="F93" s="1024"/>
      <c r="G93" s="1024"/>
      <c r="H93" s="1024"/>
      <c r="I93" s="1024"/>
      <c r="J93" s="1024"/>
      <c r="K93" s="1024"/>
      <c r="N93" s="1024"/>
      <c r="O93" s="1024"/>
      <c r="P93" s="1024"/>
      <c r="Q93" s="1024"/>
    </row>
    <row r="94" spans="2:17" ht="9">
      <c r="B94" s="1024"/>
      <c r="C94" s="1024"/>
      <c r="D94" s="1024"/>
      <c r="E94" s="1024"/>
      <c r="F94" s="1024"/>
      <c r="G94" s="1024"/>
      <c r="H94" s="1024"/>
      <c r="I94" s="1024"/>
      <c r="J94" s="1024"/>
      <c r="K94" s="1024"/>
      <c r="N94" s="1024"/>
      <c r="O94" s="1024"/>
      <c r="P94" s="1024"/>
      <c r="Q94" s="1024"/>
    </row>
    <row r="95" spans="2:17" ht="9">
      <c r="B95" s="1024"/>
      <c r="C95" s="1024"/>
      <c r="D95" s="1024"/>
      <c r="E95" s="1024"/>
      <c r="F95" s="1024"/>
      <c r="G95" s="1024"/>
      <c r="H95" s="1024"/>
      <c r="I95" s="1024"/>
      <c r="J95" s="1024"/>
      <c r="K95" s="1024"/>
      <c r="N95" s="1024"/>
      <c r="O95" s="1024"/>
      <c r="P95" s="1024"/>
      <c r="Q95" s="1024"/>
    </row>
    <row r="96" spans="2:17" ht="9">
      <c r="B96" s="1024"/>
      <c r="C96" s="1024"/>
      <c r="D96" s="1024"/>
      <c r="E96" s="1024"/>
      <c r="F96" s="1024"/>
      <c r="G96" s="1024"/>
      <c r="H96" s="1024"/>
      <c r="I96" s="1024"/>
      <c r="J96" s="1024"/>
      <c r="K96" s="1024"/>
      <c r="N96" s="1024"/>
      <c r="O96" s="1024"/>
      <c r="P96" s="1024"/>
      <c r="Q96" s="1024"/>
    </row>
    <row r="97" spans="2:17" ht="9">
      <c r="B97" s="1024"/>
      <c r="C97" s="1024"/>
      <c r="D97" s="1024"/>
      <c r="E97" s="1024"/>
      <c r="F97" s="1024"/>
      <c r="G97" s="1024"/>
      <c r="H97" s="1024"/>
      <c r="I97" s="1024"/>
      <c r="J97" s="1024"/>
      <c r="K97" s="1024"/>
      <c r="N97" s="1024"/>
      <c r="O97" s="1024"/>
      <c r="P97" s="1024"/>
      <c r="Q97" s="1024"/>
    </row>
    <row r="98" spans="2:17" ht="9">
      <c r="B98" s="1024"/>
      <c r="C98" s="1024"/>
      <c r="D98" s="1024"/>
      <c r="E98" s="1024"/>
      <c r="F98" s="1024"/>
      <c r="G98" s="1024"/>
      <c r="H98" s="1024"/>
      <c r="I98" s="1024"/>
      <c r="J98" s="1024"/>
      <c r="K98" s="1024"/>
      <c r="N98" s="1024"/>
      <c r="O98" s="1024"/>
      <c r="P98" s="1024"/>
      <c r="Q98" s="1024"/>
    </row>
    <row r="99" spans="2:17" ht="9">
      <c r="B99" s="1024"/>
      <c r="C99" s="1024"/>
      <c r="D99" s="1024"/>
      <c r="E99" s="1024"/>
      <c r="F99" s="1024"/>
      <c r="G99" s="1024"/>
      <c r="H99" s="1024"/>
      <c r="I99" s="1024"/>
      <c r="J99" s="1024"/>
      <c r="K99" s="1024"/>
      <c r="N99" s="1024"/>
      <c r="O99" s="1024"/>
      <c r="P99" s="1024"/>
      <c r="Q99" s="1024"/>
    </row>
    <row r="100" spans="2:17" ht="9">
      <c r="B100" s="1024"/>
      <c r="C100" s="1024"/>
      <c r="D100" s="1024"/>
      <c r="E100" s="1024"/>
      <c r="F100" s="1024"/>
      <c r="G100" s="1024"/>
      <c r="H100" s="1024"/>
      <c r="I100" s="1024"/>
      <c r="J100" s="1024"/>
      <c r="K100" s="1024"/>
      <c r="N100" s="1024"/>
      <c r="O100" s="1024"/>
      <c r="P100" s="1024"/>
      <c r="Q100" s="1024"/>
    </row>
    <row r="101" spans="2:17" ht="9">
      <c r="B101" s="1024"/>
      <c r="C101" s="1024"/>
      <c r="D101" s="1024"/>
      <c r="E101" s="1024"/>
      <c r="F101" s="1024"/>
      <c r="G101" s="1024"/>
      <c r="H101" s="1024"/>
      <c r="I101" s="1024"/>
      <c r="J101" s="1024"/>
      <c r="K101" s="1024"/>
      <c r="N101" s="1024"/>
      <c r="O101" s="1024"/>
      <c r="P101" s="1024"/>
      <c r="Q101" s="1024"/>
    </row>
    <row r="102" spans="2:17" ht="9">
      <c r="B102" s="1024"/>
      <c r="C102" s="1024"/>
      <c r="D102" s="1024"/>
      <c r="E102" s="1024"/>
      <c r="F102" s="1024"/>
      <c r="G102" s="1024"/>
      <c r="H102" s="1024"/>
      <c r="I102" s="1024"/>
      <c r="J102" s="1024"/>
      <c r="K102" s="1024"/>
      <c r="N102" s="1024"/>
      <c r="O102" s="1024"/>
      <c r="P102" s="1024"/>
      <c r="Q102" s="1024"/>
    </row>
    <row r="103" spans="2:17" ht="9">
      <c r="B103" s="1024"/>
      <c r="C103" s="1024"/>
      <c r="D103" s="1024"/>
      <c r="E103" s="1024"/>
      <c r="F103" s="1024"/>
      <c r="G103" s="1024"/>
      <c r="H103" s="1024"/>
      <c r="I103" s="1024"/>
      <c r="J103" s="1024"/>
      <c r="K103" s="1024"/>
      <c r="N103" s="1024"/>
      <c r="O103" s="1024"/>
      <c r="P103" s="1024"/>
      <c r="Q103" s="1024"/>
    </row>
    <row r="104" spans="2:17" ht="9">
      <c r="B104" s="1024"/>
      <c r="C104" s="1024"/>
      <c r="D104" s="1024"/>
      <c r="E104" s="1024"/>
      <c r="F104" s="1024"/>
      <c r="G104" s="1024"/>
      <c r="H104" s="1024"/>
      <c r="I104" s="1024"/>
      <c r="J104" s="1024"/>
      <c r="K104" s="1024"/>
      <c r="N104" s="1024"/>
      <c r="O104" s="1024"/>
      <c r="P104" s="1024"/>
      <c r="Q104" s="1024"/>
    </row>
    <row r="105" spans="2:17" ht="9">
      <c r="B105" s="1024"/>
      <c r="C105" s="1024"/>
      <c r="D105" s="1024"/>
      <c r="E105" s="1024"/>
      <c r="F105" s="1024"/>
      <c r="G105" s="1024"/>
      <c r="H105" s="1024"/>
      <c r="I105" s="1024"/>
      <c r="J105" s="1024"/>
      <c r="K105" s="1024"/>
      <c r="N105" s="1024"/>
      <c r="O105" s="1024"/>
      <c r="P105" s="1024"/>
      <c r="Q105" s="1024"/>
    </row>
    <row r="106" spans="2:17" ht="9">
      <c r="B106" s="1024"/>
      <c r="C106" s="1024"/>
      <c r="D106" s="1024"/>
      <c r="E106" s="1024"/>
      <c r="F106" s="1024"/>
      <c r="G106" s="1024"/>
      <c r="H106" s="1024"/>
      <c r="I106" s="1024"/>
      <c r="J106" s="1024"/>
      <c r="K106" s="1024"/>
      <c r="N106" s="1024"/>
      <c r="O106" s="1024"/>
      <c r="P106" s="1024"/>
      <c r="Q106" s="1024"/>
    </row>
  </sheetData>
  <sheetProtection/>
  <mergeCells count="12">
    <mergeCell ref="N7:R7"/>
    <mergeCell ref="T7:X7"/>
    <mergeCell ref="A31:R31"/>
    <mergeCell ref="A32:X32"/>
    <mergeCell ref="A1:G1"/>
    <mergeCell ref="P2:X2"/>
    <mergeCell ref="Y2:AE2"/>
    <mergeCell ref="A5:A8"/>
    <mergeCell ref="B5:R5"/>
    <mergeCell ref="B6:X6"/>
    <mergeCell ref="B7:F7"/>
    <mergeCell ref="H7:L7"/>
  </mergeCells>
  <printOptions/>
  <pageMargins left="0.31496062992125984" right="0.11811023622047245" top="0.15748031496062992" bottom="0.15748031496062992" header="0.31496062992125984" footer="0.31496062992125984"/>
  <pageSetup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dimension ref="A1:R103"/>
  <sheetViews>
    <sheetView showGridLines="0" zoomScale="80" zoomScaleNormal="80" zoomScalePageLayoutView="0" workbookViewId="0" topLeftCell="A1">
      <selection activeCell="A1" sqref="A1"/>
    </sheetView>
  </sheetViews>
  <sheetFormatPr defaultColWidth="13.33203125" defaultRowHeight="11.25"/>
  <cols>
    <col min="1" max="1" width="117.5" style="403" customWidth="1"/>
    <col min="2" max="16384" width="13.33203125" style="403" customWidth="1"/>
  </cols>
  <sheetData>
    <row r="1" ht="19.5" customHeight="1">
      <c r="A1" s="645" t="s">
        <v>434</v>
      </c>
    </row>
    <row r="2" ht="18" customHeight="1">
      <c r="A2" s="398" t="s">
        <v>432</v>
      </c>
    </row>
    <row r="3" ht="16.5" customHeight="1"/>
    <row r="4" ht="12.75">
      <c r="A4" s="398" t="s">
        <v>303</v>
      </c>
    </row>
    <row r="5" ht="6" customHeight="1"/>
    <row r="6" ht="46.5" customHeight="1">
      <c r="A6" s="399" t="s">
        <v>458</v>
      </c>
    </row>
    <row r="7" ht="5.25" customHeight="1">
      <c r="A7" s="399"/>
    </row>
    <row r="8" ht="12">
      <c r="A8" s="403" t="s">
        <v>304</v>
      </c>
    </row>
    <row r="9" ht="6" customHeight="1"/>
    <row r="10" ht="66" customHeight="1">
      <c r="A10" s="400" t="s">
        <v>441</v>
      </c>
    </row>
    <row r="11" ht="6.75" customHeight="1">
      <c r="A11" s="400"/>
    </row>
    <row r="12" ht="72.75" customHeight="1">
      <c r="A12" s="400" t="s">
        <v>440</v>
      </c>
    </row>
    <row r="13" ht="6" customHeight="1"/>
    <row r="14" ht="6.75" customHeight="1">
      <c r="A14" s="642"/>
    </row>
    <row r="15" ht="37.5">
      <c r="A15" s="401" t="s">
        <v>410</v>
      </c>
    </row>
    <row r="16" ht="11.25" customHeight="1"/>
    <row r="17" ht="12.75">
      <c r="A17" s="398" t="s">
        <v>305</v>
      </c>
    </row>
    <row r="19" ht="24.75">
      <c r="A19" s="404" t="s">
        <v>306</v>
      </c>
    </row>
    <row r="20" ht="12">
      <c r="C20" s="643"/>
    </row>
    <row r="21" ht="135" customHeight="1">
      <c r="A21" s="402" t="s">
        <v>590</v>
      </c>
    </row>
    <row r="22" ht="2.25" customHeight="1">
      <c r="A22" s="402"/>
    </row>
    <row r="23" ht="89.25" customHeight="1">
      <c r="A23" s="402" t="s">
        <v>50</v>
      </c>
    </row>
    <row r="25" ht="24.75">
      <c r="A25" s="404" t="s">
        <v>591</v>
      </c>
    </row>
    <row r="26" ht="15.75" customHeight="1">
      <c r="A26" s="735" t="s">
        <v>483</v>
      </c>
    </row>
    <row r="27" ht="15.75" customHeight="1">
      <c r="A27" s="735" t="s">
        <v>592</v>
      </c>
    </row>
    <row r="28" ht="28.5" customHeight="1">
      <c r="A28" s="398" t="s">
        <v>307</v>
      </c>
    </row>
    <row r="30" ht="51">
      <c r="A30" s="399" t="s">
        <v>442</v>
      </c>
    </row>
    <row r="31" ht="12">
      <c r="A31" s="735" t="s">
        <v>444</v>
      </c>
    </row>
    <row r="32" ht="12">
      <c r="A32" s="643"/>
    </row>
    <row r="33" ht="69" customHeight="1">
      <c r="A33" s="399" t="s">
        <v>443</v>
      </c>
    </row>
    <row r="35" ht="21" customHeight="1">
      <c r="A35" s="398" t="s">
        <v>308</v>
      </c>
    </row>
    <row r="36" ht="12.75" customHeight="1">
      <c r="A36" s="399"/>
    </row>
    <row r="37" ht="68.25" customHeight="1">
      <c r="A37" s="399" t="s">
        <v>459</v>
      </c>
    </row>
    <row r="38" ht="12.75" customHeight="1"/>
    <row r="39" ht="61.5" customHeight="1">
      <c r="A39" s="399" t="s">
        <v>438</v>
      </c>
    </row>
    <row r="40" ht="15.75" customHeight="1"/>
    <row r="41" ht="25.5">
      <c r="A41" s="402" t="s">
        <v>411</v>
      </c>
    </row>
    <row r="42" ht="12" customHeight="1"/>
    <row r="43" ht="24.75">
      <c r="A43" s="402" t="s">
        <v>309</v>
      </c>
    </row>
    <row r="45" ht="12.75">
      <c r="A45" s="739" t="s">
        <v>439</v>
      </c>
    </row>
    <row r="46" ht="12.75">
      <c r="A46" s="740"/>
    </row>
    <row r="47" ht="12.75">
      <c r="A47" s="739" t="s">
        <v>445</v>
      </c>
    </row>
    <row r="48" ht="3.75" customHeight="1">
      <c r="A48" s="740"/>
    </row>
    <row r="49" ht="24.75">
      <c r="A49" s="1030" t="s">
        <v>565</v>
      </c>
    </row>
    <row r="50" ht="24.75">
      <c r="A50" s="1030" t="s">
        <v>566</v>
      </c>
    </row>
    <row r="51" ht="24.75">
      <c r="A51" s="1030" t="s">
        <v>593</v>
      </c>
    </row>
    <row r="52" ht="12">
      <c r="A52" s="678"/>
    </row>
    <row r="53" ht="39" customHeight="1">
      <c r="A53" s="402" t="s">
        <v>98</v>
      </c>
    </row>
    <row r="54" ht="12">
      <c r="A54" s="402"/>
    </row>
    <row r="55" ht="129.75" customHeight="1">
      <c r="A55" s="399" t="s">
        <v>454</v>
      </c>
    </row>
    <row r="56" ht="16.5" customHeight="1"/>
    <row r="57" ht="146.25" customHeight="1">
      <c r="A57" s="399" t="s">
        <v>446</v>
      </c>
    </row>
    <row r="58" ht="9.75" customHeight="1">
      <c r="A58" s="399"/>
    </row>
    <row r="60" ht="141" customHeight="1">
      <c r="A60" s="399" t="s">
        <v>447</v>
      </c>
    </row>
    <row r="61" ht="12">
      <c r="A61" s="399"/>
    </row>
    <row r="62" ht="104.25" customHeight="1">
      <c r="A62" s="399" t="s">
        <v>448</v>
      </c>
    </row>
    <row r="63" ht="12">
      <c r="A63" s="399"/>
    </row>
    <row r="64" ht="72.75" customHeight="1">
      <c r="A64" s="399" t="s">
        <v>412</v>
      </c>
    </row>
    <row r="66" ht="109.5" customHeight="1">
      <c r="A66" s="399" t="s">
        <v>413</v>
      </c>
    </row>
    <row r="68" ht="48" customHeight="1">
      <c r="A68" s="405" t="s">
        <v>414</v>
      </c>
    </row>
    <row r="69" ht="10.5" customHeight="1">
      <c r="A69" s="405"/>
    </row>
    <row r="70" ht="64.5" customHeight="1">
      <c r="A70" s="405" t="s">
        <v>415</v>
      </c>
    </row>
    <row r="71" ht="30.75" customHeight="1">
      <c r="A71" s="404" t="s">
        <v>475</v>
      </c>
    </row>
    <row r="72" ht="17.25" customHeight="1">
      <c r="A72" s="735" t="s">
        <v>483</v>
      </c>
    </row>
    <row r="73" ht="12">
      <c r="A73" s="643"/>
    </row>
    <row r="74" ht="12">
      <c r="A74" s="403" t="s">
        <v>310</v>
      </c>
    </row>
    <row r="76" ht="12">
      <c r="A76" s="403" t="s">
        <v>311</v>
      </c>
    </row>
    <row r="77" ht="12">
      <c r="A77" s="403" t="s">
        <v>312</v>
      </c>
    </row>
    <row r="78" ht="12">
      <c r="A78" s="403" t="s">
        <v>313</v>
      </c>
    </row>
    <row r="79" ht="12">
      <c r="A79" s="406" t="s">
        <v>225</v>
      </c>
    </row>
    <row r="81" ht="12">
      <c r="A81" s="403" t="s">
        <v>314</v>
      </c>
    </row>
    <row r="83" ht="25.5">
      <c r="A83" s="404" t="s">
        <v>426</v>
      </c>
    </row>
    <row r="84" ht="12">
      <c r="A84" s="404"/>
    </row>
    <row r="85" ht="63">
      <c r="A85" s="741" t="s">
        <v>460</v>
      </c>
    </row>
    <row r="87" ht="31.5" customHeight="1">
      <c r="A87" s="404" t="s">
        <v>416</v>
      </c>
    </row>
    <row r="89" ht="30" customHeight="1">
      <c r="A89" s="404" t="s">
        <v>417</v>
      </c>
    </row>
    <row r="91" ht="96" customHeight="1">
      <c r="A91" s="404" t="s">
        <v>418</v>
      </c>
    </row>
    <row r="92" ht="5.25" customHeight="1"/>
    <row r="93" ht="12.75">
      <c r="A93" s="398" t="s">
        <v>315</v>
      </c>
    </row>
    <row r="94" ht="12.75">
      <c r="A94" s="398"/>
    </row>
    <row r="95" ht="52.5" customHeight="1">
      <c r="A95" s="742" t="s">
        <v>594</v>
      </c>
    </row>
    <row r="97" ht="60" customHeight="1">
      <c r="A97" s="402" t="s">
        <v>449</v>
      </c>
    </row>
    <row r="98" ht="9" customHeight="1"/>
    <row r="99" ht="69" customHeight="1">
      <c r="A99" s="402" t="s">
        <v>419</v>
      </c>
    </row>
    <row r="100" spans="1:18" ht="99" customHeight="1">
      <c r="A100" s="407" t="s">
        <v>587</v>
      </c>
      <c r="B100" s="407"/>
      <c r="C100" s="407"/>
      <c r="D100" s="407"/>
      <c r="E100" s="407"/>
      <c r="F100" s="407"/>
      <c r="G100" s="407"/>
      <c r="H100" s="407"/>
      <c r="I100" s="407"/>
      <c r="J100" s="407"/>
      <c r="K100" s="407"/>
      <c r="L100" s="407"/>
      <c r="M100" s="407"/>
      <c r="N100" s="407"/>
      <c r="O100" s="407"/>
      <c r="P100" s="407"/>
      <c r="Q100" s="407"/>
      <c r="R100" s="407"/>
    </row>
    <row r="101" ht="12">
      <c r="A101" s="407"/>
    </row>
    <row r="102" ht="74.25" customHeight="1">
      <c r="A102" s="407" t="s">
        <v>586</v>
      </c>
    </row>
    <row r="103" ht="15" customHeight="1">
      <c r="A103" s="407"/>
    </row>
    <row r="104" ht="20.25" customHeight="1"/>
  </sheetData>
  <sheetProtection/>
  <hyperlinks>
    <hyperlink ref="A26" r:id="rId1" display="Guía Laboral. Índice de contenidos. Ministerio de Trabajo y Economía Social"/>
    <hyperlink ref="A31" r:id="rId2" display="http://www.fundae.es/"/>
    <hyperlink ref="A72" r:id="rId3" display="Guía Laboral. Índice de contenidos. Ministerio de Trabajo y Economía Social"/>
    <hyperlink ref="A27" r:id="rId4" display="Marco normativo y legislación FPE"/>
  </hyperlinks>
  <printOptions/>
  <pageMargins left="0.7086614173228347" right="0.7086614173228347" top="0.7480314960629921" bottom="0.7480314960629921" header="0.31496062992125984" footer="0.31496062992125984"/>
  <pageSetup horizontalDpi="600" verticalDpi="600" orientation="portrait" paperSize="9" r:id="rId5"/>
  <rowBreaks count="2" manualBreakCount="2">
    <brk id="27" max="0" man="1"/>
    <brk id="91" max="0" man="1"/>
  </rowBreaks>
</worksheet>
</file>

<file path=xl/worksheets/sheet4.xml><?xml version="1.0" encoding="utf-8"?>
<worksheet xmlns="http://schemas.openxmlformats.org/spreadsheetml/2006/main" xmlns:r="http://schemas.openxmlformats.org/officeDocument/2006/relationships">
  <dimension ref="A1:S194"/>
  <sheetViews>
    <sheetView zoomScalePageLayoutView="0" workbookViewId="0" topLeftCell="A1">
      <selection activeCell="A1" sqref="A1"/>
    </sheetView>
  </sheetViews>
  <sheetFormatPr defaultColWidth="8.66015625" defaultRowHeight="11.25"/>
  <cols>
    <col min="1" max="1" width="2.16015625" style="276" customWidth="1"/>
    <col min="2" max="2" width="54.83203125" style="276" customWidth="1"/>
    <col min="3" max="3" width="2.33203125" style="276" customWidth="1"/>
    <col min="4" max="4" width="10" style="276" customWidth="1"/>
    <col min="5" max="5" width="1.171875" style="276" customWidth="1"/>
    <col min="6" max="6" width="9.83203125" style="276" customWidth="1"/>
    <col min="7" max="7" width="1.66796875" style="276" customWidth="1"/>
    <col min="8" max="8" width="12.66015625" style="276" customWidth="1"/>
    <col min="9" max="9" width="1.5" style="276" customWidth="1"/>
    <col min="10" max="10" width="11.66015625" style="276" customWidth="1"/>
    <col min="11" max="11" width="1.171875" style="276" customWidth="1"/>
    <col min="12" max="12" width="11.83203125" style="276" bestFit="1" customWidth="1"/>
    <col min="13" max="13" width="1.3359375" style="276" customWidth="1"/>
    <col min="14" max="14" width="7.5" style="276" customWidth="1"/>
    <col min="15" max="15" width="1.3359375" style="276" customWidth="1"/>
    <col min="16" max="16" width="7.83203125" style="276" customWidth="1"/>
    <col min="17" max="17" width="1.5" style="276" customWidth="1"/>
    <col min="18" max="18" width="8.66015625" style="276" customWidth="1"/>
    <col min="19" max="19" width="1.5" style="276" customWidth="1"/>
    <col min="20" max="16384" width="8.66015625" style="276" customWidth="1"/>
  </cols>
  <sheetData>
    <row r="1" spans="1:18" s="412" customFormat="1" ht="18" customHeight="1">
      <c r="A1" s="445" t="s">
        <v>473</v>
      </c>
      <c r="B1" s="459"/>
      <c r="C1" s="411"/>
      <c r="D1" s="411"/>
      <c r="E1" s="410"/>
      <c r="F1" s="411"/>
      <c r="H1" s="454"/>
      <c r="J1" s="460" t="s">
        <v>79</v>
      </c>
      <c r="K1" s="413"/>
      <c r="L1" s="413"/>
      <c r="M1" s="413"/>
      <c r="N1" s="413"/>
      <c r="O1" s="413"/>
      <c r="P1" s="413"/>
      <c r="Q1" s="413"/>
      <c r="R1" s="413"/>
    </row>
    <row r="2" spans="2:19" ht="15" customHeight="1">
      <c r="B2" s="275"/>
      <c r="C2" s="275"/>
      <c r="D2" s="275"/>
      <c r="E2" s="275"/>
      <c r="F2" s="275"/>
      <c r="G2" s="275"/>
      <c r="H2" s="275"/>
      <c r="I2" s="275"/>
      <c r="J2" s="1109" t="s">
        <v>80</v>
      </c>
      <c r="K2" s="1109"/>
      <c r="L2" s="1109"/>
      <c r="M2" s="1109"/>
      <c r="N2" s="1109"/>
      <c r="O2" s="1109"/>
      <c r="P2" s="1109"/>
      <c r="Q2" s="1109"/>
      <c r="R2" s="1109"/>
      <c r="S2" s="296"/>
    </row>
    <row r="3" spans="2:19" ht="15" customHeight="1">
      <c r="B3" s="273"/>
      <c r="C3" s="273"/>
      <c r="D3" s="273"/>
      <c r="E3" s="273"/>
      <c r="F3" s="273"/>
      <c r="G3" s="275"/>
      <c r="H3" s="275"/>
      <c r="I3" s="275"/>
      <c r="J3" s="1109"/>
      <c r="K3" s="1109"/>
      <c r="L3" s="1109"/>
      <c r="M3" s="1109"/>
      <c r="N3" s="1109"/>
      <c r="O3" s="1109"/>
      <c r="P3" s="1109"/>
      <c r="Q3" s="1109"/>
      <c r="R3" s="1109"/>
      <c r="S3" s="296"/>
    </row>
    <row r="4" spans="2:19" ht="15" customHeight="1">
      <c r="B4" s="273"/>
      <c r="C4" s="273"/>
      <c r="D4" s="273"/>
      <c r="E4" s="273"/>
      <c r="F4" s="273"/>
      <c r="G4" s="275"/>
      <c r="H4" s="275"/>
      <c r="I4" s="275"/>
      <c r="J4" s="1109"/>
      <c r="K4" s="1109"/>
      <c r="L4" s="1109"/>
      <c r="M4" s="1109"/>
      <c r="N4" s="1109"/>
      <c r="O4" s="1109"/>
      <c r="P4" s="1109"/>
      <c r="Q4" s="1109"/>
      <c r="R4" s="1109"/>
      <c r="S4" s="296"/>
    </row>
    <row r="5" spans="2:19" ht="13.5" customHeight="1">
      <c r="B5" s="275"/>
      <c r="C5" s="275"/>
      <c r="D5" s="275"/>
      <c r="E5" s="275"/>
      <c r="F5" s="275"/>
      <c r="G5" s="275"/>
      <c r="H5" s="275"/>
      <c r="I5" s="275"/>
      <c r="J5" s="1109"/>
      <c r="K5" s="1109"/>
      <c r="L5" s="1109"/>
      <c r="M5" s="1109"/>
      <c r="N5" s="1109"/>
      <c r="O5" s="1109"/>
      <c r="P5" s="1109"/>
      <c r="Q5" s="1109"/>
      <c r="R5" s="1109"/>
      <c r="S5" s="296"/>
    </row>
    <row r="6" ht="15" customHeight="1">
      <c r="B6" s="1111"/>
    </row>
    <row r="7" spans="2:18" ht="15" customHeight="1" thickBot="1">
      <c r="B7" s="1112"/>
      <c r="C7" s="280"/>
      <c r="D7" s="278" t="s">
        <v>570</v>
      </c>
      <c r="E7" s="279"/>
      <c r="F7" s="297"/>
      <c r="G7" s="279"/>
      <c r="H7" s="279"/>
      <c r="I7" s="279"/>
      <c r="J7" s="279"/>
      <c r="K7" s="279"/>
      <c r="L7" s="279"/>
      <c r="M7" s="279"/>
      <c r="N7" s="297"/>
      <c r="O7" s="297"/>
      <c r="P7" s="297"/>
      <c r="Q7" s="297"/>
      <c r="R7" s="297"/>
    </row>
    <row r="8" spans="2:18" ht="27.75" customHeight="1" thickBot="1">
      <c r="B8" s="1112"/>
      <c r="D8" s="1113" t="s">
        <v>81</v>
      </c>
      <c r="E8" s="1114"/>
      <c r="F8" s="1114"/>
      <c r="G8" s="298"/>
      <c r="H8" s="1123" t="s">
        <v>69</v>
      </c>
      <c r="I8" s="1113"/>
      <c r="J8" s="1113"/>
      <c r="K8" s="1113"/>
      <c r="L8" s="1113"/>
      <c r="M8" s="299"/>
      <c r="N8" s="1124" t="s">
        <v>82</v>
      </c>
      <c r="O8" s="1125"/>
      <c r="P8" s="1125"/>
      <c r="Q8" s="1125"/>
      <c r="R8" s="1125"/>
    </row>
    <row r="9" spans="2:18" ht="38.25" customHeight="1">
      <c r="B9" s="1112"/>
      <c r="C9" s="281"/>
      <c r="D9" s="300" t="s">
        <v>73</v>
      </c>
      <c r="E9" s="299"/>
      <c r="F9" s="300" t="s">
        <v>74</v>
      </c>
      <c r="G9" s="301"/>
      <c r="H9" s="302" t="s">
        <v>83</v>
      </c>
      <c r="I9" s="303"/>
      <c r="J9" s="304" t="s">
        <v>84</v>
      </c>
      <c r="K9" s="303"/>
      <c r="L9" s="304" t="s">
        <v>85</v>
      </c>
      <c r="M9" s="299"/>
      <c r="N9" s="302" t="s">
        <v>83</v>
      </c>
      <c r="O9" s="299"/>
      <c r="P9" s="305" t="s">
        <v>84</v>
      </c>
      <c r="Q9" s="306"/>
      <c r="R9" s="305" t="s">
        <v>85</v>
      </c>
    </row>
    <row r="10" spans="2:15" ht="15" customHeight="1">
      <c r="B10" s="281"/>
      <c r="C10" s="281"/>
      <c r="D10" s="287"/>
      <c r="E10" s="287"/>
      <c r="F10" s="287"/>
      <c r="G10" s="287"/>
      <c r="H10" s="287"/>
      <c r="I10" s="287"/>
      <c r="J10" s="287"/>
      <c r="K10" s="287"/>
      <c r="L10" s="287"/>
      <c r="M10" s="287">
        <f>+SUM(M13:M33)</f>
        <v>0</v>
      </c>
      <c r="N10" s="281"/>
      <c r="O10" s="281"/>
    </row>
    <row r="11" spans="1:19" ht="15" customHeight="1">
      <c r="A11" s="308" t="s">
        <v>75</v>
      </c>
      <c r="B11" s="309"/>
      <c r="C11" s="310"/>
      <c r="D11" s="439">
        <v>322767</v>
      </c>
      <c r="E11" s="439"/>
      <c r="F11" s="488">
        <v>19.371560266236145</v>
      </c>
      <c r="G11" s="439"/>
      <c r="H11" s="439">
        <v>4841385</v>
      </c>
      <c r="I11" s="439"/>
      <c r="J11" s="439">
        <v>2679291</v>
      </c>
      <c r="K11" s="439"/>
      <c r="L11" s="439">
        <v>2162094</v>
      </c>
      <c r="M11" s="439"/>
      <c r="N11" s="488">
        <v>13.401990546093732</v>
      </c>
      <c r="O11" s="439"/>
      <c r="P11" s="488">
        <v>13.781705309352363</v>
      </c>
      <c r="Q11" s="439"/>
      <c r="R11" s="488">
        <v>12.931443776265047</v>
      </c>
      <c r="S11" s="311"/>
    </row>
    <row r="12" spans="1:18" ht="15" customHeight="1">
      <c r="A12" s="308"/>
      <c r="B12" s="309"/>
      <c r="C12" s="323"/>
      <c r="D12" s="439"/>
      <c r="E12" s="439"/>
      <c r="F12" s="488"/>
      <c r="G12" s="439"/>
      <c r="H12" s="439"/>
      <c r="I12" s="439"/>
      <c r="J12" s="439"/>
      <c r="K12" s="439"/>
      <c r="L12" s="439"/>
      <c r="M12" s="439"/>
      <c r="N12" s="488"/>
      <c r="O12" s="439"/>
      <c r="P12" s="488"/>
      <c r="Q12" s="439"/>
      <c r="R12" s="488"/>
    </row>
    <row r="13" spans="1:19" ht="15" customHeight="1">
      <c r="A13" s="313" t="s">
        <v>86</v>
      </c>
      <c r="B13" s="314" t="s">
        <v>87</v>
      </c>
      <c r="C13" s="323"/>
      <c r="D13" s="489">
        <v>12640</v>
      </c>
      <c r="E13" s="489"/>
      <c r="F13" s="490">
        <v>6.208952877780889</v>
      </c>
      <c r="G13" s="489"/>
      <c r="H13" s="489">
        <v>58796</v>
      </c>
      <c r="I13" s="489"/>
      <c r="J13" s="489">
        <v>42559</v>
      </c>
      <c r="K13" s="489"/>
      <c r="L13" s="489">
        <v>16237</v>
      </c>
      <c r="M13" s="489"/>
      <c r="N13" s="490">
        <v>16.20008163820668</v>
      </c>
      <c r="O13" s="489"/>
      <c r="P13" s="490">
        <v>16.80481214314246</v>
      </c>
      <c r="Q13" s="489"/>
      <c r="R13" s="490">
        <v>14.615015088994273</v>
      </c>
      <c r="S13" s="316"/>
    </row>
    <row r="14" spans="1:19" ht="15" customHeight="1">
      <c r="A14" s="313" t="s">
        <v>88</v>
      </c>
      <c r="B14" s="314" t="s">
        <v>89</v>
      </c>
      <c r="C14" s="323"/>
      <c r="D14" s="489">
        <v>641</v>
      </c>
      <c r="E14" s="489"/>
      <c r="F14" s="490">
        <v>46.281588447653434</v>
      </c>
      <c r="G14" s="489"/>
      <c r="H14" s="489">
        <v>11895</v>
      </c>
      <c r="I14" s="489"/>
      <c r="J14" s="489">
        <v>10758</v>
      </c>
      <c r="K14" s="489"/>
      <c r="L14" s="489">
        <v>1137</v>
      </c>
      <c r="M14" s="489"/>
      <c r="N14" s="490">
        <v>13.418747372845733</v>
      </c>
      <c r="O14" s="489"/>
      <c r="P14" s="490">
        <v>12.744283324037925</v>
      </c>
      <c r="Q14" s="489"/>
      <c r="R14" s="490">
        <v>19.800351802990324</v>
      </c>
      <c r="S14" s="316"/>
    </row>
    <row r="15" spans="1:19" ht="15" customHeight="1">
      <c r="A15" s="313" t="s">
        <v>90</v>
      </c>
      <c r="B15" s="314" t="s">
        <v>91</v>
      </c>
      <c r="C15" s="323"/>
      <c r="D15" s="489">
        <v>37418</v>
      </c>
      <c r="E15" s="489"/>
      <c r="F15" s="490">
        <v>33.24271499644634</v>
      </c>
      <c r="G15" s="489"/>
      <c r="H15" s="489">
        <v>755947</v>
      </c>
      <c r="I15" s="489"/>
      <c r="J15" s="489">
        <v>575934</v>
      </c>
      <c r="K15" s="489"/>
      <c r="L15" s="489">
        <v>180013</v>
      </c>
      <c r="M15" s="489"/>
      <c r="N15" s="490">
        <v>14.06744652733591</v>
      </c>
      <c r="O15" s="489"/>
      <c r="P15" s="490">
        <v>13.480506446919264</v>
      </c>
      <c r="Q15" s="489"/>
      <c r="R15" s="490">
        <v>15.945303950270258</v>
      </c>
      <c r="S15" s="316"/>
    </row>
    <row r="16" spans="1:19" ht="15" customHeight="1">
      <c r="A16" s="313" t="s">
        <v>92</v>
      </c>
      <c r="B16" s="314" t="s">
        <v>93</v>
      </c>
      <c r="C16" s="323"/>
      <c r="D16" s="489">
        <v>528</v>
      </c>
      <c r="E16" s="489"/>
      <c r="F16" s="490">
        <v>30.10262257696693</v>
      </c>
      <c r="G16" s="489"/>
      <c r="H16" s="489">
        <v>34694</v>
      </c>
      <c r="I16" s="489"/>
      <c r="J16" s="489">
        <v>29945</v>
      </c>
      <c r="K16" s="489"/>
      <c r="L16" s="489">
        <v>4749</v>
      </c>
      <c r="M16" s="489"/>
      <c r="N16" s="490">
        <v>9.549201591053208</v>
      </c>
      <c r="O16" s="489"/>
      <c r="P16" s="490">
        <v>9.020036734012356</v>
      </c>
      <c r="Q16" s="489"/>
      <c r="R16" s="490">
        <v>12.88587070962308</v>
      </c>
      <c r="S16" s="316"/>
    </row>
    <row r="17" spans="1:19" ht="15" customHeight="1">
      <c r="A17" s="313" t="s">
        <v>95</v>
      </c>
      <c r="B17" s="314" t="s">
        <v>96</v>
      </c>
      <c r="C17" s="323"/>
      <c r="D17" s="489">
        <v>1685</v>
      </c>
      <c r="E17" s="489"/>
      <c r="F17" s="490">
        <v>34.907810234099856</v>
      </c>
      <c r="G17" s="489"/>
      <c r="H17" s="489">
        <v>64782</v>
      </c>
      <c r="I17" s="489"/>
      <c r="J17" s="489">
        <v>50745</v>
      </c>
      <c r="K17" s="489"/>
      <c r="L17" s="489">
        <v>14037</v>
      </c>
      <c r="M17" s="489"/>
      <c r="N17" s="490">
        <v>14.54434873884721</v>
      </c>
      <c r="O17" s="489"/>
      <c r="P17" s="490">
        <v>14.729530002955956</v>
      </c>
      <c r="Q17" s="489"/>
      <c r="R17" s="490">
        <v>13.874902044596423</v>
      </c>
      <c r="S17" s="316"/>
    </row>
    <row r="18" spans="1:19" ht="15" customHeight="1">
      <c r="A18" s="313" t="s">
        <v>97</v>
      </c>
      <c r="B18" s="314" t="s">
        <v>99</v>
      </c>
      <c r="C18" s="323"/>
      <c r="D18" s="489">
        <v>44485</v>
      </c>
      <c r="E18" s="489"/>
      <c r="F18" s="490">
        <v>26.14304184297132</v>
      </c>
      <c r="G18" s="489"/>
      <c r="H18" s="489">
        <v>283521</v>
      </c>
      <c r="I18" s="489"/>
      <c r="J18" s="489">
        <v>254911</v>
      </c>
      <c r="K18" s="489"/>
      <c r="L18" s="489">
        <v>28610</v>
      </c>
      <c r="M18" s="489"/>
      <c r="N18" s="490">
        <v>17.880580274477023</v>
      </c>
      <c r="O18" s="489"/>
      <c r="P18" s="490">
        <v>16.782214184558534</v>
      </c>
      <c r="Q18" s="489"/>
      <c r="R18" s="490">
        <v>27.666864732610975</v>
      </c>
      <c r="S18" s="316"/>
    </row>
    <row r="19" spans="1:19" ht="15" customHeight="1">
      <c r="A19" s="313" t="s">
        <v>100</v>
      </c>
      <c r="B19" s="314" t="s">
        <v>101</v>
      </c>
      <c r="C19" s="323"/>
      <c r="D19" s="489">
        <v>70854</v>
      </c>
      <c r="E19" s="489"/>
      <c r="F19" s="490">
        <v>20.321978334007348</v>
      </c>
      <c r="G19" s="489"/>
      <c r="H19" s="489">
        <v>718020</v>
      </c>
      <c r="I19" s="489"/>
      <c r="J19" s="489">
        <v>366128</v>
      </c>
      <c r="K19" s="489"/>
      <c r="L19" s="489">
        <v>351892</v>
      </c>
      <c r="M19" s="489"/>
      <c r="N19" s="490">
        <v>13.681538118715356</v>
      </c>
      <c r="O19" s="489"/>
      <c r="P19" s="490">
        <v>14.285646003583446</v>
      </c>
      <c r="Q19" s="489"/>
      <c r="R19" s="490">
        <v>13.05299069032544</v>
      </c>
      <c r="S19" s="316"/>
    </row>
    <row r="20" spans="1:19" ht="15" customHeight="1">
      <c r="A20" s="313" t="s">
        <v>102</v>
      </c>
      <c r="B20" s="314" t="s">
        <v>103</v>
      </c>
      <c r="C20" s="323"/>
      <c r="D20" s="489">
        <v>19028</v>
      </c>
      <c r="E20" s="489"/>
      <c r="F20" s="490">
        <v>24.049241035881753</v>
      </c>
      <c r="G20" s="489"/>
      <c r="H20" s="489">
        <v>300389</v>
      </c>
      <c r="I20" s="489"/>
      <c r="J20" s="489">
        <v>206473</v>
      </c>
      <c r="K20" s="489"/>
      <c r="L20" s="489">
        <v>93916</v>
      </c>
      <c r="M20" s="489"/>
      <c r="N20" s="490">
        <v>15.290423417635132</v>
      </c>
      <c r="O20" s="489"/>
      <c r="P20" s="490">
        <v>16.968596378218944</v>
      </c>
      <c r="Q20" s="489"/>
      <c r="R20" s="490">
        <v>11.600983857915583</v>
      </c>
      <c r="S20" s="316"/>
    </row>
    <row r="21" spans="1:19" ht="15" customHeight="1">
      <c r="A21" s="313" t="s">
        <v>104</v>
      </c>
      <c r="B21" s="314" t="s">
        <v>105</v>
      </c>
      <c r="C21" s="323"/>
      <c r="D21" s="489">
        <v>40158</v>
      </c>
      <c r="E21" s="489"/>
      <c r="F21" s="490">
        <v>17.38848042399522</v>
      </c>
      <c r="G21" s="489"/>
      <c r="H21" s="489">
        <v>272640</v>
      </c>
      <c r="I21" s="489"/>
      <c r="J21" s="489">
        <v>117718</v>
      </c>
      <c r="K21" s="489"/>
      <c r="L21" s="489">
        <v>154922</v>
      </c>
      <c r="M21" s="489"/>
      <c r="N21" s="490">
        <v>15.209668427230048</v>
      </c>
      <c r="O21" s="489"/>
      <c r="P21" s="490">
        <v>15.908501673490886</v>
      </c>
      <c r="Q21" s="489"/>
      <c r="R21" s="490">
        <v>14.678657647074012</v>
      </c>
      <c r="S21" s="316"/>
    </row>
    <row r="22" spans="1:19" ht="15" customHeight="1">
      <c r="A22" s="313" t="s">
        <v>106</v>
      </c>
      <c r="B22" s="314" t="s">
        <v>107</v>
      </c>
      <c r="C22" s="325"/>
      <c r="D22" s="489">
        <v>5759</v>
      </c>
      <c r="E22" s="489"/>
      <c r="F22" s="490">
        <v>21.583030393883746</v>
      </c>
      <c r="G22" s="489"/>
      <c r="H22" s="489">
        <v>183997</v>
      </c>
      <c r="I22" s="489"/>
      <c r="J22" s="489">
        <v>119368</v>
      </c>
      <c r="K22" s="489"/>
      <c r="L22" s="489">
        <v>64629</v>
      </c>
      <c r="M22" s="489"/>
      <c r="N22" s="490">
        <v>15.09651787800888</v>
      </c>
      <c r="O22" s="489"/>
      <c r="P22" s="490">
        <v>14.892567522284029</v>
      </c>
      <c r="Q22" s="489"/>
      <c r="R22" s="490">
        <v>15.473208621516656</v>
      </c>
      <c r="S22" s="316"/>
    </row>
    <row r="23" spans="1:19" ht="15" customHeight="1">
      <c r="A23" s="313" t="s">
        <v>108</v>
      </c>
      <c r="B23" s="314" t="s">
        <v>109</v>
      </c>
      <c r="C23" s="325"/>
      <c r="D23" s="489">
        <v>3633</v>
      </c>
      <c r="E23" s="489"/>
      <c r="F23" s="490">
        <v>19.987896126760564</v>
      </c>
      <c r="G23" s="489"/>
      <c r="H23" s="489">
        <v>636044</v>
      </c>
      <c r="I23" s="489"/>
      <c r="J23" s="489">
        <v>281943</v>
      </c>
      <c r="K23" s="489"/>
      <c r="L23" s="489">
        <v>354101</v>
      </c>
      <c r="M23" s="489"/>
      <c r="N23" s="490">
        <v>7.258510417518285</v>
      </c>
      <c r="O23" s="489"/>
      <c r="P23" s="490">
        <v>7.282603221218473</v>
      </c>
      <c r="Q23" s="489"/>
      <c r="R23" s="490">
        <v>7.239327197607462</v>
      </c>
      <c r="S23" s="316"/>
    </row>
    <row r="24" spans="1:19" ht="15" customHeight="1">
      <c r="A24" s="313" t="s">
        <v>110</v>
      </c>
      <c r="B24" s="314" t="s">
        <v>111</v>
      </c>
      <c r="C24" s="275"/>
      <c r="D24" s="489">
        <v>4737</v>
      </c>
      <c r="E24" s="489"/>
      <c r="F24" s="490">
        <v>11.9990880997011</v>
      </c>
      <c r="G24" s="489"/>
      <c r="H24" s="489">
        <v>19950</v>
      </c>
      <c r="I24" s="489"/>
      <c r="J24" s="489">
        <v>8619</v>
      </c>
      <c r="K24" s="489"/>
      <c r="L24" s="489">
        <v>11331</v>
      </c>
      <c r="M24" s="489"/>
      <c r="N24" s="490">
        <v>19.39704260651629</v>
      </c>
      <c r="O24" s="489"/>
      <c r="P24" s="490">
        <v>16.737208492864603</v>
      </c>
      <c r="Q24" s="489"/>
      <c r="R24" s="490">
        <v>21.420262995322567</v>
      </c>
      <c r="S24" s="316"/>
    </row>
    <row r="25" spans="1:19" ht="15" customHeight="1">
      <c r="A25" s="313" t="s">
        <v>112</v>
      </c>
      <c r="B25" s="314" t="s">
        <v>113</v>
      </c>
      <c r="C25" s="275"/>
      <c r="D25" s="489">
        <v>23609</v>
      </c>
      <c r="E25" s="489"/>
      <c r="F25" s="490">
        <v>22.525307458186642</v>
      </c>
      <c r="G25" s="489"/>
      <c r="H25" s="489">
        <v>229509</v>
      </c>
      <c r="I25" s="489"/>
      <c r="J25" s="489">
        <v>115509</v>
      </c>
      <c r="K25" s="489"/>
      <c r="L25" s="489">
        <v>114000</v>
      </c>
      <c r="M25" s="489"/>
      <c r="N25" s="490">
        <v>18.696430205351422</v>
      </c>
      <c r="O25" s="489"/>
      <c r="P25" s="490">
        <v>17.72308651273927</v>
      </c>
      <c r="Q25" s="489"/>
      <c r="R25" s="490">
        <v>19.682657894736842</v>
      </c>
      <c r="S25" s="316"/>
    </row>
    <row r="26" spans="1:19" ht="15" customHeight="1">
      <c r="A26" s="313" t="s">
        <v>114</v>
      </c>
      <c r="B26" s="314" t="s">
        <v>115</v>
      </c>
      <c r="C26" s="416"/>
      <c r="D26" s="489">
        <v>12350</v>
      </c>
      <c r="E26" s="489"/>
      <c r="F26" s="490">
        <v>20.14353286576415</v>
      </c>
      <c r="G26" s="489"/>
      <c r="H26" s="489">
        <v>471514</v>
      </c>
      <c r="I26" s="489"/>
      <c r="J26" s="489">
        <v>271388</v>
      </c>
      <c r="K26" s="489"/>
      <c r="L26" s="489">
        <v>200126</v>
      </c>
      <c r="M26" s="489"/>
      <c r="N26" s="490">
        <v>11.973695372777902</v>
      </c>
      <c r="O26" s="489"/>
      <c r="P26" s="490">
        <v>12.049501083319823</v>
      </c>
      <c r="Q26" s="489"/>
      <c r="R26" s="490">
        <v>11.870896335308755</v>
      </c>
      <c r="S26" s="316"/>
    </row>
    <row r="27" spans="1:19" ht="15" customHeight="1">
      <c r="A27" s="313" t="s">
        <v>116</v>
      </c>
      <c r="B27" s="314" t="s">
        <v>117</v>
      </c>
      <c r="C27" s="275"/>
      <c r="D27" s="489">
        <v>177</v>
      </c>
      <c r="E27" s="489"/>
      <c r="F27" s="490">
        <v>24.894514767932492</v>
      </c>
      <c r="G27" s="489"/>
      <c r="H27" s="489">
        <v>12675</v>
      </c>
      <c r="I27" s="489"/>
      <c r="J27" s="489">
        <v>9800</v>
      </c>
      <c r="K27" s="489"/>
      <c r="L27" s="489">
        <v>2875</v>
      </c>
      <c r="M27" s="489"/>
      <c r="N27" s="490">
        <v>16.542800788954636</v>
      </c>
      <c r="O27" s="489"/>
      <c r="P27" s="490">
        <v>17.09285714285714</v>
      </c>
      <c r="Q27" s="489"/>
      <c r="R27" s="490">
        <v>14.667826086956522</v>
      </c>
      <c r="S27" s="316"/>
    </row>
    <row r="28" spans="1:19" ht="15" customHeight="1">
      <c r="A28" s="313" t="s">
        <v>118</v>
      </c>
      <c r="B28" s="314" t="s">
        <v>119</v>
      </c>
      <c r="C28" s="275"/>
      <c r="D28" s="489">
        <v>10718</v>
      </c>
      <c r="E28" s="489"/>
      <c r="F28" s="490">
        <v>25.405930736956883</v>
      </c>
      <c r="G28" s="489"/>
      <c r="H28" s="489">
        <v>241750</v>
      </c>
      <c r="I28" s="489"/>
      <c r="J28" s="489">
        <v>67716</v>
      </c>
      <c r="K28" s="489"/>
      <c r="L28" s="489">
        <v>174034</v>
      </c>
      <c r="M28" s="489"/>
      <c r="N28" s="490">
        <v>12.900372285418822</v>
      </c>
      <c r="O28" s="489"/>
      <c r="P28" s="490">
        <v>13.009274026817886</v>
      </c>
      <c r="Q28" s="489"/>
      <c r="R28" s="490">
        <v>12.85799901168737</v>
      </c>
      <c r="S28" s="316"/>
    </row>
    <row r="29" spans="1:19" ht="15" customHeight="1">
      <c r="A29" s="313" t="s">
        <v>120</v>
      </c>
      <c r="B29" s="314" t="s">
        <v>121</v>
      </c>
      <c r="C29" s="275"/>
      <c r="D29" s="489">
        <v>13582</v>
      </c>
      <c r="E29" s="489"/>
      <c r="F29" s="490">
        <v>24.712518195050944</v>
      </c>
      <c r="G29" s="489"/>
      <c r="H29" s="489">
        <v>447243</v>
      </c>
      <c r="I29" s="489"/>
      <c r="J29" s="489">
        <v>103858</v>
      </c>
      <c r="K29" s="489"/>
      <c r="L29" s="489">
        <v>343385</v>
      </c>
      <c r="M29" s="489"/>
      <c r="N29" s="490">
        <v>11.446213803234484</v>
      </c>
      <c r="O29" s="489"/>
      <c r="P29" s="490">
        <v>11.278158639681102</v>
      </c>
      <c r="Q29" s="489"/>
      <c r="R29" s="490">
        <v>11.497042678043595</v>
      </c>
      <c r="S29" s="316"/>
    </row>
    <row r="30" spans="1:19" ht="15" customHeight="1">
      <c r="A30" s="313" t="s">
        <v>122</v>
      </c>
      <c r="B30" s="314" t="s">
        <v>123</v>
      </c>
      <c r="C30" s="275"/>
      <c r="D30" s="489">
        <v>5276</v>
      </c>
      <c r="E30" s="489"/>
      <c r="F30" s="490">
        <v>12.679644316270128</v>
      </c>
      <c r="G30" s="489"/>
      <c r="H30" s="489">
        <v>35672</v>
      </c>
      <c r="I30" s="489"/>
      <c r="J30" s="489">
        <v>20655</v>
      </c>
      <c r="K30" s="489"/>
      <c r="L30" s="489">
        <v>15017</v>
      </c>
      <c r="M30" s="489"/>
      <c r="N30" s="490">
        <v>18.250616730208566</v>
      </c>
      <c r="O30" s="489"/>
      <c r="P30" s="490">
        <v>17.045751633986928</v>
      </c>
      <c r="Q30" s="489"/>
      <c r="R30" s="490">
        <v>19.907837783844975</v>
      </c>
      <c r="S30" s="316"/>
    </row>
    <row r="31" spans="1:19" ht="15" customHeight="1">
      <c r="A31" s="313" t="s">
        <v>124</v>
      </c>
      <c r="B31" s="314" t="s">
        <v>125</v>
      </c>
      <c r="C31" s="275"/>
      <c r="D31" s="489">
        <v>12895</v>
      </c>
      <c r="E31" s="489"/>
      <c r="F31" s="490">
        <v>14.326663481729199</v>
      </c>
      <c r="G31" s="489"/>
      <c r="H31" s="489">
        <v>59007</v>
      </c>
      <c r="I31" s="489"/>
      <c r="J31" s="489">
        <v>22658</v>
      </c>
      <c r="K31" s="489"/>
      <c r="L31" s="489">
        <v>36349</v>
      </c>
      <c r="M31" s="489"/>
      <c r="N31" s="490">
        <v>21.74087820089142</v>
      </c>
      <c r="O31" s="489"/>
      <c r="P31" s="490">
        <v>19.246447170977138</v>
      </c>
      <c r="Q31" s="489"/>
      <c r="R31" s="490">
        <v>23.29577154804809</v>
      </c>
      <c r="S31" s="316"/>
    </row>
    <row r="32" spans="1:19" ht="25.5" customHeight="1">
      <c r="A32" s="408" t="s">
        <v>126</v>
      </c>
      <c r="B32" s="409" t="s">
        <v>127</v>
      </c>
      <c r="C32" s="275"/>
      <c r="D32" s="489">
        <v>2572</v>
      </c>
      <c r="E32" s="489"/>
      <c r="F32" s="490">
        <v>7.8081360048573165</v>
      </c>
      <c r="G32" s="489"/>
      <c r="H32" s="489">
        <v>3062</v>
      </c>
      <c r="I32" s="489"/>
      <c r="J32" s="489">
        <v>2515</v>
      </c>
      <c r="K32" s="489"/>
      <c r="L32" s="489">
        <v>547</v>
      </c>
      <c r="M32" s="489"/>
      <c r="N32" s="490">
        <v>41.7527759634226</v>
      </c>
      <c r="O32" s="489"/>
      <c r="P32" s="490">
        <v>41.87952286282306</v>
      </c>
      <c r="Q32" s="489"/>
      <c r="R32" s="490">
        <v>41.17001828153565</v>
      </c>
      <c r="S32" s="316"/>
    </row>
    <row r="33" spans="1:19" ht="15" customHeight="1">
      <c r="A33" s="313" t="s">
        <v>128</v>
      </c>
      <c r="B33" s="314" t="s">
        <v>129</v>
      </c>
      <c r="C33" s="275"/>
      <c r="D33" s="489">
        <v>22</v>
      </c>
      <c r="E33" s="489"/>
      <c r="F33" s="490">
        <v>6.666666666666667</v>
      </c>
      <c r="G33" s="489"/>
      <c r="H33" s="489">
        <v>278</v>
      </c>
      <c r="I33" s="489"/>
      <c r="J33" s="489">
        <v>91</v>
      </c>
      <c r="K33" s="489"/>
      <c r="L33" s="489">
        <v>187</v>
      </c>
      <c r="M33" s="489"/>
      <c r="N33" s="490">
        <v>13.79496402877698</v>
      </c>
      <c r="O33" s="489"/>
      <c r="P33" s="490">
        <v>11.846153846153847</v>
      </c>
      <c r="Q33" s="489"/>
      <c r="R33" s="490">
        <v>14.743315508021391</v>
      </c>
      <c r="S33" s="316"/>
    </row>
    <row r="34" spans="1:18" ht="15" customHeight="1">
      <c r="A34" s="317"/>
      <c r="B34" s="318"/>
      <c r="C34" s="275"/>
      <c r="D34" s="275"/>
      <c r="E34" s="275"/>
      <c r="F34" s="275"/>
      <c r="G34" s="275"/>
      <c r="H34" s="440"/>
      <c r="I34" s="440"/>
      <c r="J34" s="440"/>
      <c r="K34" s="440"/>
      <c r="L34" s="440"/>
      <c r="M34" s="275"/>
      <c r="N34" s="440"/>
      <c r="O34" s="440"/>
      <c r="P34" s="440"/>
      <c r="Q34" s="440"/>
      <c r="R34" s="440"/>
    </row>
    <row r="35" spans="1:18" ht="25.5" customHeight="1">
      <c r="A35" s="1122" t="s">
        <v>78</v>
      </c>
      <c r="B35" s="1108"/>
      <c r="C35" s="1108"/>
      <c r="D35" s="1108"/>
      <c r="E35" s="1108"/>
      <c r="F35" s="1108"/>
      <c r="G35" s="1108"/>
      <c r="H35" s="1108"/>
      <c r="I35" s="1108"/>
      <c r="J35" s="1108"/>
      <c r="K35" s="1108"/>
      <c r="L35" s="1108"/>
      <c r="M35" s="1108"/>
      <c r="N35" s="1108"/>
      <c r="O35" s="1108"/>
      <c r="P35" s="1108"/>
      <c r="Q35" s="1108"/>
      <c r="R35" s="1108"/>
    </row>
    <row r="36" spans="1:19" ht="15" customHeight="1">
      <c r="A36" s="289"/>
      <c r="B36" s="291"/>
      <c r="C36" s="291"/>
      <c r="D36" s="291"/>
      <c r="E36" s="291"/>
      <c r="F36" s="291"/>
      <c r="G36" s="291"/>
      <c r="H36" s="291"/>
      <c r="I36" s="291"/>
      <c r="J36" s="291"/>
      <c r="K36" s="291"/>
      <c r="L36" s="291"/>
      <c r="M36" s="291"/>
      <c r="N36" s="291"/>
      <c r="O36" s="291"/>
      <c r="P36" s="291"/>
      <c r="Q36" s="291"/>
      <c r="R36" s="291"/>
      <c r="S36" s="291"/>
    </row>
    <row r="37" spans="1:2" ht="15" customHeight="1">
      <c r="A37" s="317"/>
      <c r="B37" s="318"/>
    </row>
    <row r="38" spans="1:2" ht="15" customHeight="1">
      <c r="A38" s="317"/>
      <c r="B38" s="318"/>
    </row>
    <row r="39" spans="1:2" ht="15" customHeight="1">
      <c r="A39" s="317"/>
      <c r="B39" s="318"/>
    </row>
    <row r="40" spans="1:2" ht="15" customHeight="1">
      <c r="A40" s="317"/>
      <c r="B40" s="318"/>
    </row>
    <row r="41" spans="1:2" ht="15" customHeight="1">
      <c r="A41" s="317"/>
      <c r="B41" s="318"/>
    </row>
    <row r="42" spans="1:2" ht="15" customHeight="1">
      <c r="A42" s="317"/>
      <c r="B42" s="318"/>
    </row>
    <row r="43" spans="1:2" ht="15" customHeight="1">
      <c r="A43" s="317"/>
      <c r="B43" s="318"/>
    </row>
    <row r="44" spans="1:2" ht="15" customHeight="1">
      <c r="A44" s="317"/>
      <c r="B44" s="318"/>
    </row>
    <row r="45" spans="1:2" ht="15" customHeight="1">
      <c r="A45" s="317"/>
      <c r="B45" s="318"/>
    </row>
    <row r="46" spans="1:2" ht="15" customHeight="1">
      <c r="A46" s="317"/>
      <c r="B46" s="318"/>
    </row>
    <row r="47" spans="1:2" ht="15" customHeight="1">
      <c r="A47" s="317"/>
      <c r="B47" s="318"/>
    </row>
    <row r="48" spans="1:2" ht="15" customHeight="1">
      <c r="A48" s="317"/>
      <c r="B48" s="318"/>
    </row>
    <row r="49" spans="1:2" ht="15" customHeight="1">
      <c r="A49" s="317"/>
      <c r="B49" s="318"/>
    </row>
    <row r="50" spans="1:2" ht="15" customHeight="1">
      <c r="A50" s="317"/>
      <c r="B50" s="318"/>
    </row>
    <row r="51" spans="1:2" ht="15" customHeight="1">
      <c r="A51" s="317"/>
      <c r="B51" s="318"/>
    </row>
    <row r="52" spans="1:2" ht="15" customHeight="1">
      <c r="A52" s="317"/>
      <c r="B52" s="318"/>
    </row>
    <row r="53" spans="1:2" ht="15" customHeight="1">
      <c r="A53" s="317"/>
      <c r="B53" s="318"/>
    </row>
    <row r="54" spans="1:2" ht="15" customHeight="1">
      <c r="A54" s="317"/>
      <c r="B54" s="318"/>
    </row>
    <row r="55" spans="1:2" ht="15" customHeight="1">
      <c r="A55" s="317"/>
      <c r="B55" s="318"/>
    </row>
    <row r="56" spans="1:2" ht="15" customHeight="1">
      <c r="A56" s="317"/>
      <c r="B56" s="318"/>
    </row>
    <row r="57" spans="1:2" ht="15" customHeight="1">
      <c r="A57" s="317"/>
      <c r="B57" s="318"/>
    </row>
    <row r="58" spans="1:2" ht="15" customHeight="1">
      <c r="A58" s="317"/>
      <c r="B58" s="318"/>
    </row>
    <row r="59" spans="1:2" ht="15" customHeight="1">
      <c r="A59" s="317"/>
      <c r="B59" s="318"/>
    </row>
    <row r="60" spans="1:2" ht="15" customHeight="1">
      <c r="A60" s="317"/>
      <c r="B60" s="318"/>
    </row>
    <row r="61" spans="1:2" ht="15" customHeight="1">
      <c r="A61" s="317"/>
      <c r="B61" s="318"/>
    </row>
    <row r="62" spans="1:2" ht="15" customHeight="1">
      <c r="A62" s="317"/>
      <c r="B62" s="318"/>
    </row>
    <row r="63" spans="1:2" ht="15" customHeight="1">
      <c r="A63" s="317"/>
      <c r="B63" s="318"/>
    </row>
    <row r="64" spans="1:2" ht="15" customHeight="1">
      <c r="A64" s="317"/>
      <c r="B64" s="318"/>
    </row>
    <row r="65" spans="1:2" ht="15" customHeight="1">
      <c r="A65" s="317"/>
      <c r="B65" s="318"/>
    </row>
    <row r="66" spans="1:2" ht="15" customHeight="1">
      <c r="A66" s="317"/>
      <c r="B66" s="318"/>
    </row>
    <row r="67" spans="1:2" ht="10.5" customHeight="1">
      <c r="A67" s="317"/>
      <c r="B67" s="318"/>
    </row>
    <row r="68" spans="1:2" ht="10.5" customHeight="1">
      <c r="A68" s="317"/>
      <c r="B68" s="318"/>
    </row>
    <row r="69" spans="1:2" ht="10.5" customHeight="1">
      <c r="A69" s="317"/>
      <c r="B69" s="318"/>
    </row>
    <row r="70" spans="1:2" ht="10.5" customHeight="1">
      <c r="A70" s="317"/>
      <c r="B70" s="318"/>
    </row>
    <row r="71" spans="1:2" ht="10.5" customHeight="1">
      <c r="A71" s="317"/>
      <c r="B71" s="318"/>
    </row>
    <row r="72" spans="1:2" ht="10.5" customHeight="1">
      <c r="A72" s="317"/>
      <c r="B72" s="318"/>
    </row>
    <row r="73" spans="1:2" ht="10.5" customHeight="1">
      <c r="A73" s="317"/>
      <c r="B73" s="318"/>
    </row>
    <row r="74" spans="1:2" ht="23.25" customHeight="1">
      <c r="A74" s="317"/>
      <c r="B74" s="318"/>
    </row>
    <row r="75" spans="1:2" ht="10.5" customHeight="1">
      <c r="A75" s="317"/>
      <c r="B75" s="318"/>
    </row>
    <row r="76" spans="1:2" ht="10.5" customHeight="1">
      <c r="A76" s="317"/>
      <c r="B76" s="318"/>
    </row>
    <row r="77" spans="1:2" ht="22.5" customHeight="1">
      <c r="A77" s="317"/>
      <c r="B77" s="318"/>
    </row>
    <row r="78" spans="1:2" ht="10.5" customHeight="1">
      <c r="A78" s="317"/>
      <c r="B78" s="318"/>
    </row>
    <row r="79" spans="1:2" ht="10.5" customHeight="1">
      <c r="A79" s="317"/>
      <c r="B79" s="318"/>
    </row>
    <row r="80" spans="1:2" ht="23.25" customHeight="1">
      <c r="A80" s="317"/>
      <c r="B80" s="318"/>
    </row>
    <row r="81" spans="1:2" ht="10.5" customHeight="1">
      <c r="A81" s="317"/>
      <c r="B81" s="318"/>
    </row>
    <row r="82" spans="1:2" ht="10.5" customHeight="1">
      <c r="A82" s="317"/>
      <c r="B82" s="318"/>
    </row>
    <row r="83" spans="1:2" ht="10.5" customHeight="1">
      <c r="A83" s="317"/>
      <c r="B83" s="318"/>
    </row>
    <row r="84" spans="1:2" ht="21" customHeight="1">
      <c r="A84" s="317"/>
      <c r="B84" s="318"/>
    </row>
    <row r="85" spans="1:2" ht="24.75" customHeight="1">
      <c r="A85" s="317"/>
      <c r="B85" s="318"/>
    </row>
    <row r="86" spans="1:2" ht="10.5" customHeight="1">
      <c r="A86" s="317"/>
      <c r="B86" s="318"/>
    </row>
    <row r="87" spans="1:2" ht="10.5" customHeight="1">
      <c r="A87" s="317"/>
      <c r="B87" s="318"/>
    </row>
    <row r="88" spans="1:2" ht="10.5" customHeight="1">
      <c r="A88" s="317"/>
      <c r="B88" s="318"/>
    </row>
    <row r="89" spans="1:2" ht="10.5" customHeight="1">
      <c r="A89" s="317"/>
      <c r="B89" s="318"/>
    </row>
    <row r="90" spans="1:2" ht="10.5" customHeight="1">
      <c r="A90" s="317"/>
      <c r="B90" s="318"/>
    </row>
    <row r="91" spans="1:2" ht="10.5" customHeight="1">
      <c r="A91" s="317"/>
      <c r="B91" s="318"/>
    </row>
    <row r="92" spans="1:2" ht="25.5" customHeight="1">
      <c r="A92" s="317"/>
      <c r="B92" s="318"/>
    </row>
    <row r="93" spans="1:2" ht="10.5" customHeight="1">
      <c r="A93" s="317"/>
      <c r="B93" s="318"/>
    </row>
    <row r="94" spans="1:2" ht="10.5" customHeight="1">
      <c r="A94" s="317"/>
      <c r="B94" s="318"/>
    </row>
    <row r="95" spans="1:2" ht="19.5" customHeight="1">
      <c r="A95" s="317"/>
      <c r="B95" s="318"/>
    </row>
    <row r="96" spans="1:2" ht="10.5" customHeight="1">
      <c r="A96" s="317"/>
      <c r="B96" s="318"/>
    </row>
    <row r="97" spans="1:2" ht="10.5" customHeight="1">
      <c r="A97" s="317"/>
      <c r="B97" s="318"/>
    </row>
    <row r="98" spans="1:2" ht="10.5" customHeight="1">
      <c r="A98" s="317"/>
      <c r="B98" s="318"/>
    </row>
    <row r="99" spans="1:2" ht="10.5" customHeight="1">
      <c r="A99" s="317"/>
      <c r="B99" s="318"/>
    </row>
    <row r="100" spans="1:2" ht="10.5" customHeight="1">
      <c r="A100" s="317"/>
      <c r="B100" s="318"/>
    </row>
    <row r="101" spans="1:2" ht="10.5" customHeight="1">
      <c r="A101" s="317"/>
      <c r="B101" s="318"/>
    </row>
    <row r="102" spans="1:2" ht="10.5" customHeight="1">
      <c r="A102" s="317"/>
      <c r="B102" s="318"/>
    </row>
    <row r="103" spans="1:2" ht="10.5" customHeight="1">
      <c r="A103" s="317"/>
      <c r="B103" s="318"/>
    </row>
    <row r="104" spans="1:2" ht="10.5" customHeight="1">
      <c r="A104" s="317"/>
      <c r="B104" s="318"/>
    </row>
    <row r="105" spans="1:2" ht="10.5" customHeight="1">
      <c r="A105" s="317"/>
      <c r="B105" s="318"/>
    </row>
    <row r="106" spans="1:2" ht="21.75" customHeight="1">
      <c r="A106" s="317"/>
      <c r="B106" s="318"/>
    </row>
    <row r="107" spans="1:2" ht="10.5" customHeight="1">
      <c r="A107" s="317"/>
      <c r="B107" s="318"/>
    </row>
    <row r="108" spans="1:2" ht="21.75" customHeight="1">
      <c r="A108" s="317"/>
      <c r="B108" s="318"/>
    </row>
    <row r="109" spans="1:2" ht="22.5" customHeight="1">
      <c r="A109" s="319"/>
      <c r="B109" s="318"/>
    </row>
    <row r="110" spans="1:2" ht="10.5" customHeight="1">
      <c r="A110" s="319"/>
      <c r="B110" s="318"/>
    </row>
    <row r="111" spans="1:2" ht="10.5" customHeight="1">
      <c r="A111" s="320"/>
      <c r="B111" s="320"/>
    </row>
    <row r="112" spans="1:2" ht="10.5" customHeight="1">
      <c r="A112" s="320"/>
      <c r="B112" s="320"/>
    </row>
    <row r="113" spans="1:2" ht="10.5" customHeight="1">
      <c r="A113" s="320"/>
      <c r="B113" s="320"/>
    </row>
    <row r="114" spans="1:2" ht="9.75">
      <c r="A114" s="320"/>
      <c r="B114" s="320"/>
    </row>
    <row r="115" spans="1:2" ht="9.75">
      <c r="A115" s="320"/>
      <c r="B115" s="320"/>
    </row>
    <row r="116" spans="1:2" ht="9.75">
      <c r="A116" s="320"/>
      <c r="B116" s="320"/>
    </row>
    <row r="117" spans="1:2" ht="9.75">
      <c r="A117" s="320"/>
      <c r="B117" s="320"/>
    </row>
    <row r="118" spans="1:2" ht="9.75">
      <c r="A118" s="320"/>
      <c r="B118" s="320"/>
    </row>
    <row r="119" spans="1:2" ht="9.75">
      <c r="A119" s="320"/>
      <c r="B119" s="320"/>
    </row>
    <row r="120" spans="1:2" ht="9.75">
      <c r="A120" s="320"/>
      <c r="B120" s="320"/>
    </row>
    <row r="121" spans="1:2" ht="9.75">
      <c r="A121" s="320"/>
      <c r="B121" s="320"/>
    </row>
    <row r="122" spans="1:2" ht="9.75">
      <c r="A122" s="320"/>
      <c r="B122" s="320"/>
    </row>
    <row r="123" spans="1:2" ht="9.75">
      <c r="A123" s="320"/>
      <c r="B123" s="320"/>
    </row>
    <row r="124" spans="1:2" ht="9.75">
      <c r="A124" s="320"/>
      <c r="B124" s="320"/>
    </row>
    <row r="125" spans="1:2" ht="9.75">
      <c r="A125" s="320"/>
      <c r="B125" s="320"/>
    </row>
    <row r="126" spans="1:2" ht="9.75">
      <c r="A126" s="320"/>
      <c r="B126" s="320"/>
    </row>
    <row r="127" spans="1:2" ht="9.75">
      <c r="A127" s="320"/>
      <c r="B127" s="320"/>
    </row>
    <row r="128" spans="1:2" ht="9.75">
      <c r="A128" s="320"/>
      <c r="B128" s="320"/>
    </row>
    <row r="129" spans="1:2" ht="9.75">
      <c r="A129" s="320"/>
      <c r="B129" s="320"/>
    </row>
    <row r="130" spans="1:2" ht="9.75">
      <c r="A130" s="320"/>
      <c r="B130" s="320"/>
    </row>
    <row r="131" spans="1:2" ht="9.75">
      <c r="A131" s="320"/>
      <c r="B131" s="320"/>
    </row>
    <row r="132" spans="1:2" ht="9.75">
      <c r="A132" s="320"/>
      <c r="B132" s="320"/>
    </row>
    <row r="133" spans="1:2" ht="9.75">
      <c r="A133" s="320"/>
      <c r="B133" s="320"/>
    </row>
    <row r="134" spans="1:2" ht="9.75">
      <c r="A134" s="320"/>
      <c r="B134" s="320"/>
    </row>
    <row r="135" spans="1:2" ht="9.75">
      <c r="A135" s="320"/>
      <c r="B135" s="320"/>
    </row>
    <row r="136" spans="1:2" ht="9.75">
      <c r="A136" s="320"/>
      <c r="B136" s="320"/>
    </row>
    <row r="137" spans="1:2" ht="9.75">
      <c r="A137" s="320"/>
      <c r="B137" s="320"/>
    </row>
    <row r="138" spans="1:2" ht="9.75">
      <c r="A138" s="320"/>
      <c r="B138" s="320"/>
    </row>
    <row r="139" spans="1:2" ht="9.75">
      <c r="A139" s="320"/>
      <c r="B139" s="320"/>
    </row>
    <row r="140" spans="1:2" ht="9.75">
      <c r="A140" s="320"/>
      <c r="B140" s="320"/>
    </row>
    <row r="141" spans="1:2" ht="9.75">
      <c r="A141" s="320"/>
      <c r="B141" s="320"/>
    </row>
    <row r="142" spans="1:2" ht="9.75">
      <c r="A142" s="320"/>
      <c r="B142" s="320"/>
    </row>
    <row r="143" spans="1:2" ht="9.75">
      <c r="A143" s="320"/>
      <c r="B143" s="320"/>
    </row>
    <row r="144" spans="1:2" ht="9.75">
      <c r="A144" s="320"/>
      <c r="B144" s="320"/>
    </row>
    <row r="145" spans="1:2" ht="9.75">
      <c r="A145" s="320"/>
      <c r="B145" s="320"/>
    </row>
    <row r="146" spans="1:2" ht="9.75">
      <c r="A146" s="320"/>
      <c r="B146" s="320"/>
    </row>
    <row r="147" spans="1:2" ht="9.75">
      <c r="A147" s="320"/>
      <c r="B147" s="320"/>
    </row>
    <row r="148" spans="1:2" ht="9.75">
      <c r="A148" s="320"/>
      <c r="B148" s="320"/>
    </row>
    <row r="149" spans="1:2" ht="9.75">
      <c r="A149" s="320"/>
      <c r="B149" s="320"/>
    </row>
    <row r="150" spans="1:2" ht="9.75">
      <c r="A150" s="320"/>
      <c r="B150" s="320"/>
    </row>
    <row r="151" spans="1:2" ht="9.75">
      <c r="A151" s="320"/>
      <c r="B151" s="320"/>
    </row>
    <row r="152" spans="1:2" ht="9.75">
      <c r="A152" s="320"/>
      <c r="B152" s="320"/>
    </row>
    <row r="153" spans="1:2" ht="9.75">
      <c r="A153" s="320"/>
      <c r="B153" s="320"/>
    </row>
    <row r="154" spans="1:2" ht="9.75">
      <c r="A154" s="320"/>
      <c r="B154" s="320"/>
    </row>
    <row r="155" spans="1:2" ht="9.75">
      <c r="A155" s="320"/>
      <c r="B155" s="320"/>
    </row>
    <row r="156" spans="1:2" ht="9.75">
      <c r="A156" s="320"/>
      <c r="B156" s="320"/>
    </row>
    <row r="157" spans="1:2" ht="9.75">
      <c r="A157" s="320"/>
      <c r="B157" s="320"/>
    </row>
    <row r="158" spans="1:2" ht="9.75">
      <c r="A158" s="320"/>
      <c r="B158" s="320"/>
    </row>
    <row r="159" spans="1:2" ht="9.75">
      <c r="A159" s="320"/>
      <c r="B159" s="320"/>
    </row>
    <row r="160" spans="1:2" ht="9.75">
      <c r="A160" s="320"/>
      <c r="B160" s="320"/>
    </row>
    <row r="161" spans="1:2" ht="9.75">
      <c r="A161" s="320"/>
      <c r="B161" s="320"/>
    </row>
    <row r="162" spans="1:2" ht="9.75">
      <c r="A162" s="320"/>
      <c r="B162" s="320"/>
    </row>
    <row r="163" spans="1:2" ht="9.75">
      <c r="A163" s="320"/>
      <c r="B163" s="320"/>
    </row>
    <row r="164" spans="1:2" ht="9.75">
      <c r="A164" s="320"/>
      <c r="B164" s="320"/>
    </row>
    <row r="165" spans="1:2" ht="9.75">
      <c r="A165" s="320"/>
      <c r="B165" s="320"/>
    </row>
    <row r="166" spans="1:2" ht="9.75">
      <c r="A166" s="320"/>
      <c r="B166" s="320"/>
    </row>
    <row r="167" spans="1:2" ht="9.75">
      <c r="A167" s="320"/>
      <c r="B167" s="320"/>
    </row>
    <row r="168" spans="1:2" ht="9.75">
      <c r="A168" s="320"/>
      <c r="B168" s="320"/>
    </row>
    <row r="169" spans="1:2" ht="9.75">
      <c r="A169" s="320"/>
      <c r="B169" s="320"/>
    </row>
    <row r="170" spans="1:2" ht="9.75">
      <c r="A170" s="320"/>
      <c r="B170" s="320"/>
    </row>
    <row r="171" spans="1:2" ht="9.75">
      <c r="A171" s="320"/>
      <c r="B171" s="320"/>
    </row>
    <row r="172" spans="1:2" ht="9.75">
      <c r="A172" s="320"/>
      <c r="B172" s="320"/>
    </row>
    <row r="173" spans="1:2" ht="9.75">
      <c r="A173" s="320"/>
      <c r="B173" s="320"/>
    </row>
    <row r="174" spans="1:2" ht="9.75">
      <c r="A174" s="320"/>
      <c r="B174" s="320"/>
    </row>
    <row r="175" spans="1:2" ht="9.75">
      <c r="A175" s="320"/>
      <c r="B175" s="320"/>
    </row>
    <row r="176" spans="1:2" ht="9.75">
      <c r="A176" s="320"/>
      <c r="B176" s="320"/>
    </row>
    <row r="177" spans="1:2" ht="9.75">
      <c r="A177" s="320"/>
      <c r="B177" s="320"/>
    </row>
    <row r="178" spans="1:2" ht="9.75">
      <c r="A178" s="320"/>
      <c r="B178" s="320"/>
    </row>
    <row r="179" spans="1:2" ht="9.75">
      <c r="A179" s="320"/>
      <c r="B179" s="320"/>
    </row>
    <row r="180" spans="1:2" ht="9.75">
      <c r="A180" s="320"/>
      <c r="B180" s="320"/>
    </row>
    <row r="181" spans="1:2" ht="9.75">
      <c r="A181" s="320"/>
      <c r="B181" s="320"/>
    </row>
    <row r="182" spans="1:2" ht="9.75">
      <c r="A182" s="320"/>
      <c r="B182" s="320"/>
    </row>
    <row r="183" spans="1:2" ht="9.75">
      <c r="A183" s="320"/>
      <c r="B183" s="320"/>
    </row>
    <row r="184" spans="1:2" ht="9.75">
      <c r="A184" s="320"/>
      <c r="B184" s="320"/>
    </row>
    <row r="185" spans="1:2" ht="9.75">
      <c r="A185" s="320"/>
      <c r="B185" s="320"/>
    </row>
    <row r="186" spans="1:2" ht="9.75">
      <c r="A186" s="320"/>
      <c r="B186" s="320"/>
    </row>
    <row r="187" spans="1:2" ht="9.75">
      <c r="A187" s="320"/>
      <c r="B187" s="320"/>
    </row>
    <row r="188" spans="1:2" ht="9.75">
      <c r="A188" s="320"/>
      <c r="B188" s="320"/>
    </row>
    <row r="189" spans="1:2" ht="9.75">
      <c r="A189" s="320"/>
      <c r="B189" s="320"/>
    </row>
    <row r="190" spans="1:2" ht="9.75">
      <c r="A190" s="320"/>
      <c r="B190" s="320"/>
    </row>
    <row r="191" spans="1:2" ht="9.75">
      <c r="A191" s="320"/>
      <c r="B191" s="320"/>
    </row>
    <row r="192" spans="1:2" ht="9.75">
      <c r="A192" s="320"/>
      <c r="B192" s="320"/>
    </row>
    <row r="193" spans="1:2" ht="9.75">
      <c r="A193" s="320"/>
      <c r="B193" s="320"/>
    </row>
    <row r="194" spans="1:2" ht="9.75">
      <c r="A194" s="320"/>
      <c r="B194" s="320"/>
    </row>
  </sheetData>
  <sheetProtection/>
  <mergeCells count="6">
    <mergeCell ref="A35:R35"/>
    <mergeCell ref="J2:R5"/>
    <mergeCell ref="B6:B9"/>
    <mergeCell ref="D8:F8"/>
    <mergeCell ref="H8:L8"/>
    <mergeCell ref="N8:R8"/>
  </mergeCells>
  <printOptions/>
  <pageMargins left="0.3937007874015748" right="0.35433070866141736" top="0.5118110236220472"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Y105"/>
  <sheetViews>
    <sheetView zoomScalePageLayoutView="0" workbookViewId="0" topLeftCell="A1">
      <selection activeCell="A1" sqref="A1"/>
    </sheetView>
  </sheetViews>
  <sheetFormatPr defaultColWidth="8.66015625" defaultRowHeight="11.25"/>
  <cols>
    <col min="1" max="1" width="27" style="276" customWidth="1"/>
    <col min="2" max="2" width="9" style="276" customWidth="1"/>
    <col min="3" max="3" width="1.3359375" style="276" customWidth="1"/>
    <col min="4" max="4" width="8.66015625" style="276" customWidth="1"/>
    <col min="5" max="5" width="1.171875" style="276" customWidth="1"/>
    <col min="6" max="6" width="8.33203125" style="276" customWidth="1"/>
    <col min="7" max="7" width="1.5" style="276" customWidth="1"/>
    <col min="8" max="8" width="10.33203125" style="276" customWidth="1"/>
    <col min="9" max="9" width="1.3359375" style="276" customWidth="1"/>
    <col min="10" max="10" width="10.16015625" style="276" customWidth="1"/>
    <col min="11" max="11" width="1.171875" style="276" customWidth="1"/>
    <col min="12" max="12" width="10.33203125" style="276" customWidth="1"/>
    <col min="13" max="13" width="1.171875" style="276" customWidth="1"/>
    <col min="14" max="14" width="10" style="276" customWidth="1"/>
    <col min="15" max="15" width="1.171875" style="276" customWidth="1"/>
    <col min="16" max="16" width="10" style="276" customWidth="1"/>
    <col min="17" max="17" width="1.171875" style="276" customWidth="1"/>
    <col min="18" max="18" width="11" style="276" customWidth="1"/>
    <col min="19" max="19" width="1.3359375" style="276" customWidth="1"/>
    <col min="20" max="20" width="11.5" style="276" customWidth="1"/>
    <col min="21" max="21" width="1.171875" style="276" customWidth="1"/>
    <col min="22" max="22" width="10.16015625" style="276" customWidth="1"/>
    <col min="23" max="23" width="1.0078125" style="276" customWidth="1"/>
    <col min="24" max="24" width="11.16015625" style="276" customWidth="1"/>
    <col min="25" max="16384" width="8.66015625" style="276" customWidth="1"/>
  </cols>
  <sheetData>
    <row r="1" spans="1:24" s="275" customFormat="1" ht="18.75" customHeight="1">
      <c r="A1" s="445" t="s">
        <v>473</v>
      </c>
      <c r="B1" s="336"/>
      <c r="C1" s="336"/>
      <c r="D1" s="461"/>
      <c r="E1" s="461"/>
      <c r="F1" s="461"/>
      <c r="G1" s="461"/>
      <c r="H1" s="461"/>
      <c r="N1" s="460" t="s">
        <v>130</v>
      </c>
      <c r="O1" s="454"/>
      <c r="P1" s="454"/>
      <c r="Q1" s="461"/>
      <c r="R1" s="461"/>
      <c r="S1" s="461"/>
      <c r="T1" s="461"/>
      <c r="U1" s="461"/>
      <c r="V1" s="452"/>
      <c r="W1" s="452"/>
      <c r="X1" s="461"/>
    </row>
    <row r="2" spans="7:24" s="275" customFormat="1" ht="17.25" customHeight="1">
      <c r="G2" s="273"/>
      <c r="H2" s="273"/>
      <c r="I2" s="273"/>
      <c r="N2" s="1109" t="s">
        <v>131</v>
      </c>
      <c r="O2" s="1126"/>
      <c r="P2" s="1126"/>
      <c r="Q2" s="1126"/>
      <c r="R2" s="1126"/>
      <c r="S2" s="1126"/>
      <c r="T2" s="1126"/>
      <c r="U2" s="1126"/>
      <c r="V2" s="1126"/>
      <c r="W2" s="1126"/>
      <c r="X2" s="1126"/>
    </row>
    <row r="3" spans="7:24" s="275" customFormat="1" ht="17.25" customHeight="1">
      <c r="G3" s="273"/>
      <c r="H3" s="273"/>
      <c r="I3" s="273"/>
      <c r="N3" s="1109"/>
      <c r="O3" s="1126"/>
      <c r="P3" s="1126"/>
      <c r="Q3" s="1126"/>
      <c r="R3" s="1126"/>
      <c r="S3" s="1126"/>
      <c r="T3" s="1126"/>
      <c r="U3" s="1126"/>
      <c r="V3" s="1126"/>
      <c r="W3" s="1126"/>
      <c r="X3" s="1126"/>
    </row>
    <row r="4" spans="1:24" s="275" customFormat="1" ht="15" customHeight="1">
      <c r="A4" s="273"/>
      <c r="B4" s="273"/>
      <c r="C4" s="273"/>
      <c r="D4" s="273"/>
      <c r="E4" s="273"/>
      <c r="F4" s="273"/>
      <c r="G4" s="273"/>
      <c r="H4" s="273"/>
      <c r="I4" s="273"/>
      <c r="N4" s="1126"/>
      <c r="O4" s="1126"/>
      <c r="P4" s="1126"/>
      <c r="Q4" s="1126"/>
      <c r="R4" s="1126"/>
      <c r="S4" s="1126"/>
      <c r="T4" s="1126"/>
      <c r="U4" s="1126"/>
      <c r="V4" s="1126"/>
      <c r="W4" s="1126"/>
      <c r="X4" s="1126"/>
    </row>
    <row r="5" spans="1:24" ht="7.5" customHeight="1" thickBot="1">
      <c r="A5" s="1112"/>
      <c r="B5" s="278"/>
      <c r="C5" s="279"/>
      <c r="D5" s="279"/>
      <c r="E5" s="279"/>
      <c r="F5" s="279"/>
      <c r="G5" s="279"/>
      <c r="H5" s="279"/>
      <c r="I5" s="279"/>
      <c r="J5" s="279"/>
      <c r="K5" s="279"/>
      <c r="L5" s="279"/>
      <c r="M5" s="279"/>
      <c r="N5" s="279"/>
      <c r="O5" s="279"/>
      <c r="P5" s="279"/>
      <c r="Q5" s="279"/>
      <c r="R5" s="279"/>
      <c r="S5" s="279"/>
      <c r="T5" s="279"/>
      <c r="U5" s="297"/>
      <c r="V5" s="297"/>
      <c r="W5" s="297"/>
      <c r="X5" s="297"/>
    </row>
    <row r="6" spans="1:24" ht="22.5" customHeight="1" thickBot="1">
      <c r="A6" s="1112"/>
      <c r="B6" s="1115" t="s">
        <v>72</v>
      </c>
      <c r="C6" s="1127"/>
      <c r="D6" s="1127"/>
      <c r="E6" s="1127"/>
      <c r="F6" s="1127"/>
      <c r="G6" s="280"/>
      <c r="H6" s="1124" t="s">
        <v>69</v>
      </c>
      <c r="I6" s="1129"/>
      <c r="J6" s="1129"/>
      <c r="K6" s="1129"/>
      <c r="L6" s="1129"/>
      <c r="M6" s="1129"/>
      <c r="N6" s="1129"/>
      <c r="O6" s="1129"/>
      <c r="P6" s="1129"/>
      <c r="Q6" s="1129"/>
      <c r="R6" s="1129"/>
      <c r="S6" s="1129"/>
      <c r="T6" s="1129"/>
      <c r="U6" s="1129"/>
      <c r="V6" s="1129"/>
      <c r="W6" s="1129"/>
      <c r="X6" s="1129"/>
    </row>
    <row r="7" spans="1:24" ht="18" customHeight="1" thickBot="1">
      <c r="A7" s="1112"/>
      <c r="B7" s="1128"/>
      <c r="C7" s="1128"/>
      <c r="D7" s="1128"/>
      <c r="E7" s="1128"/>
      <c r="F7" s="1128"/>
      <c r="G7" s="321"/>
      <c r="H7" s="1130" t="s">
        <v>83</v>
      </c>
      <c r="I7" s="1131"/>
      <c r="J7" s="1131"/>
      <c r="K7" s="1131"/>
      <c r="L7" s="1131"/>
      <c r="M7" s="760"/>
      <c r="N7" s="1120" t="s">
        <v>84</v>
      </c>
      <c r="O7" s="1132"/>
      <c r="P7" s="1132"/>
      <c r="Q7" s="1132"/>
      <c r="R7" s="1132"/>
      <c r="S7" s="760"/>
      <c r="T7" s="1133" t="s">
        <v>85</v>
      </c>
      <c r="U7" s="1134"/>
      <c r="V7" s="1134"/>
      <c r="W7" s="1134"/>
      <c r="X7" s="1134"/>
    </row>
    <row r="8" spans="1:24" ht="15.75" customHeight="1">
      <c r="A8" s="1112"/>
      <c r="B8" s="761">
        <v>2019</v>
      </c>
      <c r="C8" s="301"/>
      <c r="D8" s="761">
        <v>2020</v>
      </c>
      <c r="E8" s="301"/>
      <c r="F8" s="761">
        <v>2021</v>
      </c>
      <c r="G8" s="301"/>
      <c r="H8" s="761">
        <v>2019</v>
      </c>
      <c r="I8" s="301"/>
      <c r="J8" s="761">
        <v>2020</v>
      </c>
      <c r="K8" s="301"/>
      <c r="L8" s="761">
        <v>2021</v>
      </c>
      <c r="M8" s="301"/>
      <c r="N8" s="761">
        <v>2019</v>
      </c>
      <c r="O8" s="301"/>
      <c r="P8" s="761">
        <v>2020</v>
      </c>
      <c r="Q8" s="301"/>
      <c r="R8" s="761">
        <v>2021</v>
      </c>
      <c r="S8" s="301"/>
      <c r="T8" s="761">
        <v>2019</v>
      </c>
      <c r="U8" s="301"/>
      <c r="V8" s="761">
        <v>2020</v>
      </c>
      <c r="W8" s="301"/>
      <c r="X8" s="761">
        <v>2021</v>
      </c>
    </row>
    <row r="9" spans="1:24" ht="7.5" customHeight="1">
      <c r="A9" s="1112"/>
      <c r="B9" s="315"/>
      <c r="C9" s="281"/>
      <c r="E9" s="281"/>
      <c r="G9" s="281"/>
      <c r="H9" s="281"/>
      <c r="I9" s="281"/>
      <c r="J9" s="281"/>
      <c r="K9" s="281"/>
      <c r="L9" s="281"/>
      <c r="M9" s="281"/>
      <c r="S9" s="281"/>
      <c r="T9" s="281"/>
      <c r="U9" s="281"/>
      <c r="V9" s="281"/>
      <c r="W9" s="281"/>
      <c r="X9" s="281"/>
    </row>
    <row r="10" spans="1:24" ht="10.5" customHeight="1">
      <c r="A10" s="322" t="s">
        <v>75</v>
      </c>
      <c r="B10" s="491">
        <v>339846</v>
      </c>
      <c r="C10" s="327"/>
      <c r="D10" s="491">
        <v>299727</v>
      </c>
      <c r="E10" s="492"/>
      <c r="F10" s="493">
        <v>322767</v>
      </c>
      <c r="G10" s="491"/>
      <c r="H10" s="284">
        <v>4619901</v>
      </c>
      <c r="I10" s="327"/>
      <c r="J10" s="284">
        <v>3853854</v>
      </c>
      <c r="K10" s="492"/>
      <c r="L10" s="284">
        <v>4841385</v>
      </c>
      <c r="M10" s="327"/>
      <c r="N10" s="284">
        <v>2584874</v>
      </c>
      <c r="O10" s="284"/>
      <c r="P10" s="284">
        <v>2121022</v>
      </c>
      <c r="Q10" s="492"/>
      <c r="R10" s="284">
        <v>2679291</v>
      </c>
      <c r="S10" s="327"/>
      <c r="T10" s="284">
        <v>2035027</v>
      </c>
      <c r="U10" s="327"/>
      <c r="V10" s="284">
        <v>1732832</v>
      </c>
      <c r="W10" s="492"/>
      <c r="X10" s="439">
        <v>2162094</v>
      </c>
    </row>
    <row r="11" spans="1:25" ht="10.5" customHeight="1">
      <c r="A11" s="322"/>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row>
    <row r="12" spans="1:24" ht="10.5" customHeight="1">
      <c r="A12" s="322" t="s">
        <v>132</v>
      </c>
      <c r="B12" s="491">
        <v>66553</v>
      </c>
      <c r="C12" s="327"/>
      <c r="D12" s="491">
        <v>60530</v>
      </c>
      <c r="E12" s="492"/>
      <c r="F12" s="493">
        <v>65079</v>
      </c>
      <c r="G12" s="333"/>
      <c r="H12" s="494">
        <v>584987</v>
      </c>
      <c r="I12" s="327"/>
      <c r="J12" s="284">
        <v>543043</v>
      </c>
      <c r="K12" s="492"/>
      <c r="L12" s="284">
        <v>662043</v>
      </c>
      <c r="M12" s="327"/>
      <c r="N12" s="284">
        <v>345308</v>
      </c>
      <c r="O12" s="284"/>
      <c r="P12" s="284">
        <v>314654</v>
      </c>
      <c r="Q12" s="492"/>
      <c r="R12" s="284">
        <v>384428</v>
      </c>
      <c r="S12" s="284"/>
      <c r="T12" s="284">
        <v>239679</v>
      </c>
      <c r="U12" s="284"/>
      <c r="V12" s="284">
        <v>228389</v>
      </c>
      <c r="W12" s="492"/>
      <c r="X12" s="439">
        <v>277615</v>
      </c>
    </row>
    <row r="13" spans="1:24" ht="10.5" customHeight="1">
      <c r="A13" s="326" t="s">
        <v>133</v>
      </c>
      <c r="B13" s="487">
        <v>6259</v>
      </c>
      <c r="C13" s="327"/>
      <c r="D13" s="328">
        <v>5399</v>
      </c>
      <c r="E13" s="492"/>
      <c r="F13" s="495">
        <v>5854</v>
      </c>
      <c r="G13" s="496"/>
      <c r="H13" s="497">
        <v>56645</v>
      </c>
      <c r="I13" s="327"/>
      <c r="J13" s="328">
        <v>47182</v>
      </c>
      <c r="K13" s="492"/>
      <c r="L13" s="328">
        <v>64611</v>
      </c>
      <c r="M13" s="327"/>
      <c r="N13" s="327">
        <v>32019</v>
      </c>
      <c r="O13" s="327"/>
      <c r="P13" s="328">
        <v>27000</v>
      </c>
      <c r="Q13" s="492"/>
      <c r="R13" s="328">
        <v>38103</v>
      </c>
      <c r="S13" s="327"/>
      <c r="T13" s="327">
        <v>24626</v>
      </c>
      <c r="U13" s="327"/>
      <c r="V13" s="328">
        <v>20182</v>
      </c>
      <c r="W13" s="492"/>
      <c r="X13" s="328">
        <v>26508</v>
      </c>
    </row>
    <row r="14" spans="1:24" ht="10.5" customHeight="1">
      <c r="A14" s="326" t="s">
        <v>134</v>
      </c>
      <c r="B14" s="487">
        <v>9203</v>
      </c>
      <c r="C14" s="327"/>
      <c r="D14" s="328">
        <v>8425</v>
      </c>
      <c r="E14" s="492"/>
      <c r="F14" s="495">
        <v>9120</v>
      </c>
      <c r="G14" s="496"/>
      <c r="H14" s="497">
        <v>77414</v>
      </c>
      <c r="I14" s="327"/>
      <c r="J14" s="328">
        <v>74603</v>
      </c>
      <c r="K14" s="492"/>
      <c r="L14" s="328">
        <v>85517</v>
      </c>
      <c r="M14" s="327"/>
      <c r="N14" s="327">
        <v>45870</v>
      </c>
      <c r="O14" s="327"/>
      <c r="P14" s="328">
        <v>44304</v>
      </c>
      <c r="Q14" s="492"/>
      <c r="R14" s="328">
        <v>50727</v>
      </c>
      <c r="S14" s="327"/>
      <c r="T14" s="327">
        <v>31544</v>
      </c>
      <c r="U14" s="327"/>
      <c r="V14" s="328">
        <v>30299</v>
      </c>
      <c r="W14" s="492"/>
      <c r="X14" s="328">
        <v>34790</v>
      </c>
    </row>
    <row r="15" spans="1:24" ht="10.5" customHeight="1">
      <c r="A15" s="326" t="s">
        <v>135</v>
      </c>
      <c r="B15" s="487">
        <v>6877</v>
      </c>
      <c r="C15" s="327"/>
      <c r="D15" s="328">
        <v>6472</v>
      </c>
      <c r="E15" s="492"/>
      <c r="F15" s="495">
        <v>6583</v>
      </c>
      <c r="G15" s="496"/>
      <c r="H15" s="497">
        <v>52815</v>
      </c>
      <c r="I15" s="327"/>
      <c r="J15" s="328">
        <v>53447</v>
      </c>
      <c r="K15" s="492"/>
      <c r="L15" s="328">
        <v>59591</v>
      </c>
      <c r="M15" s="327"/>
      <c r="N15" s="327">
        <v>30660</v>
      </c>
      <c r="O15" s="327"/>
      <c r="P15" s="328">
        <v>30412</v>
      </c>
      <c r="Q15" s="492"/>
      <c r="R15" s="328">
        <v>34668</v>
      </c>
      <c r="S15" s="327"/>
      <c r="T15" s="327">
        <v>22155</v>
      </c>
      <c r="U15" s="327"/>
      <c r="V15" s="328">
        <v>23035</v>
      </c>
      <c r="W15" s="492"/>
      <c r="X15" s="328">
        <v>24923</v>
      </c>
    </row>
    <row r="16" spans="1:24" ht="10.5" customHeight="1">
      <c r="A16" s="326" t="s">
        <v>136</v>
      </c>
      <c r="B16" s="487">
        <v>6942</v>
      </c>
      <c r="C16" s="327"/>
      <c r="D16" s="328">
        <v>6535</v>
      </c>
      <c r="E16" s="492"/>
      <c r="F16" s="495">
        <v>6785</v>
      </c>
      <c r="G16" s="496"/>
      <c r="H16" s="497">
        <v>50835</v>
      </c>
      <c r="I16" s="327"/>
      <c r="J16" s="328">
        <v>49449</v>
      </c>
      <c r="K16" s="492"/>
      <c r="L16" s="328">
        <v>69909</v>
      </c>
      <c r="M16" s="327"/>
      <c r="N16" s="327">
        <v>29012</v>
      </c>
      <c r="O16" s="327"/>
      <c r="P16" s="328">
        <v>27973</v>
      </c>
      <c r="Q16" s="492"/>
      <c r="R16" s="328">
        <v>37930</v>
      </c>
      <c r="S16" s="327"/>
      <c r="T16" s="327">
        <v>21823</v>
      </c>
      <c r="U16" s="327"/>
      <c r="V16" s="328">
        <v>21476</v>
      </c>
      <c r="W16" s="492"/>
      <c r="X16" s="328">
        <v>31979</v>
      </c>
    </row>
    <row r="17" spans="1:24" ht="10.5" customHeight="1">
      <c r="A17" s="326" t="s">
        <v>137</v>
      </c>
      <c r="B17" s="487">
        <v>3587</v>
      </c>
      <c r="C17" s="327"/>
      <c r="D17" s="328">
        <v>3482</v>
      </c>
      <c r="E17" s="492"/>
      <c r="F17" s="495">
        <v>3808</v>
      </c>
      <c r="G17" s="496"/>
      <c r="H17" s="497">
        <v>34761</v>
      </c>
      <c r="I17" s="327"/>
      <c r="J17" s="328">
        <v>33212</v>
      </c>
      <c r="K17" s="492"/>
      <c r="L17" s="328">
        <v>39229</v>
      </c>
      <c r="M17" s="327"/>
      <c r="N17" s="327">
        <v>22993</v>
      </c>
      <c r="O17" s="327"/>
      <c r="P17" s="328">
        <v>20066</v>
      </c>
      <c r="Q17" s="492"/>
      <c r="R17" s="328">
        <v>25188</v>
      </c>
      <c r="S17" s="327"/>
      <c r="T17" s="327">
        <v>11768</v>
      </c>
      <c r="U17" s="327"/>
      <c r="V17" s="328">
        <v>13146</v>
      </c>
      <c r="W17" s="492"/>
      <c r="X17" s="328">
        <v>14041</v>
      </c>
    </row>
    <row r="18" spans="1:24" ht="10.5" customHeight="1">
      <c r="A18" s="326" t="s">
        <v>138</v>
      </c>
      <c r="B18" s="487">
        <v>6407</v>
      </c>
      <c r="C18" s="327"/>
      <c r="D18" s="328">
        <v>5881</v>
      </c>
      <c r="E18" s="492"/>
      <c r="F18" s="495">
        <v>6105</v>
      </c>
      <c r="G18" s="496"/>
      <c r="H18" s="497">
        <v>40245</v>
      </c>
      <c r="I18" s="327"/>
      <c r="J18" s="328">
        <v>39465</v>
      </c>
      <c r="K18" s="492"/>
      <c r="L18" s="328">
        <v>47243</v>
      </c>
      <c r="M18" s="327"/>
      <c r="N18" s="327">
        <v>25715</v>
      </c>
      <c r="O18" s="327"/>
      <c r="P18" s="328">
        <v>24188</v>
      </c>
      <c r="Q18" s="492"/>
      <c r="R18" s="328">
        <v>28732</v>
      </c>
      <c r="S18" s="327"/>
      <c r="T18" s="327">
        <v>14530</v>
      </c>
      <c r="U18" s="327"/>
      <c r="V18" s="328">
        <v>15277</v>
      </c>
      <c r="W18" s="492"/>
      <c r="X18" s="328">
        <v>18511</v>
      </c>
    </row>
    <row r="19" spans="1:24" ht="10.5" customHeight="1">
      <c r="A19" s="326" t="s">
        <v>139</v>
      </c>
      <c r="B19" s="487">
        <v>13075</v>
      </c>
      <c r="C19" s="327"/>
      <c r="D19" s="328">
        <v>11168</v>
      </c>
      <c r="E19" s="492"/>
      <c r="F19" s="495">
        <v>12242</v>
      </c>
      <c r="G19" s="496"/>
      <c r="H19" s="497">
        <v>112044</v>
      </c>
      <c r="I19" s="327"/>
      <c r="J19" s="328">
        <v>99629</v>
      </c>
      <c r="K19" s="492"/>
      <c r="L19" s="328">
        <v>121969</v>
      </c>
      <c r="M19" s="327"/>
      <c r="N19" s="327">
        <v>62177</v>
      </c>
      <c r="O19" s="327"/>
      <c r="P19" s="328">
        <v>54999</v>
      </c>
      <c r="Q19" s="492"/>
      <c r="R19" s="328">
        <v>65609</v>
      </c>
      <c r="S19" s="327"/>
      <c r="T19" s="327">
        <v>49867</v>
      </c>
      <c r="U19" s="327"/>
      <c r="V19" s="328">
        <v>44630</v>
      </c>
      <c r="W19" s="492"/>
      <c r="X19" s="328">
        <v>56360</v>
      </c>
    </row>
    <row r="20" spans="1:24" ht="10.5" customHeight="1">
      <c r="A20" s="326" t="s">
        <v>140</v>
      </c>
      <c r="B20" s="487">
        <v>14203</v>
      </c>
      <c r="C20" s="327"/>
      <c r="D20" s="328">
        <v>13168</v>
      </c>
      <c r="E20" s="492"/>
      <c r="F20" s="495">
        <v>14582</v>
      </c>
      <c r="G20" s="496"/>
      <c r="H20" s="497">
        <v>160228</v>
      </c>
      <c r="I20" s="327"/>
      <c r="J20" s="328">
        <v>146056</v>
      </c>
      <c r="K20" s="492"/>
      <c r="L20" s="328">
        <v>173974</v>
      </c>
      <c r="M20" s="327"/>
      <c r="N20" s="327">
        <v>96862</v>
      </c>
      <c r="O20" s="327"/>
      <c r="P20" s="328">
        <v>85712</v>
      </c>
      <c r="Q20" s="492"/>
      <c r="R20" s="328">
        <v>103471</v>
      </c>
      <c r="S20" s="327"/>
      <c r="T20" s="327">
        <v>63366</v>
      </c>
      <c r="U20" s="327"/>
      <c r="V20" s="328">
        <v>60344</v>
      </c>
      <c r="W20" s="492"/>
      <c r="X20" s="328">
        <v>70503</v>
      </c>
    </row>
    <row r="21" spans="1:24" ht="7.5" customHeight="1">
      <c r="A21" s="326"/>
      <c r="B21" s="491"/>
      <c r="C21" s="327"/>
      <c r="D21" s="491"/>
      <c r="E21" s="492"/>
      <c r="F21" s="493"/>
      <c r="G21" s="327"/>
      <c r="H21" s="497"/>
      <c r="I21" s="327"/>
      <c r="J21" s="497"/>
      <c r="K21" s="492"/>
      <c r="L21" s="497"/>
      <c r="M21" s="327"/>
      <c r="N21" s="497"/>
      <c r="O21" s="327"/>
      <c r="P21" s="497"/>
      <c r="Q21" s="492"/>
      <c r="R21" s="497"/>
      <c r="S21" s="327"/>
      <c r="T21" s="327"/>
      <c r="U21" s="327"/>
      <c r="V21" s="327"/>
      <c r="W21" s="492"/>
      <c r="X21" s="489"/>
    </row>
    <row r="22" spans="1:24" ht="10.5" customHeight="1">
      <c r="A22" s="322" t="s">
        <v>141</v>
      </c>
      <c r="B22" s="491">
        <v>9667</v>
      </c>
      <c r="C22" s="327"/>
      <c r="D22" s="491">
        <v>8524</v>
      </c>
      <c r="E22" s="492"/>
      <c r="F22" s="493">
        <v>9260</v>
      </c>
      <c r="G22" s="498"/>
      <c r="H22" s="494">
        <v>136481</v>
      </c>
      <c r="I22" s="327"/>
      <c r="J22" s="284">
        <v>110240</v>
      </c>
      <c r="K22" s="492"/>
      <c r="L22" s="284">
        <v>135004</v>
      </c>
      <c r="M22" s="327"/>
      <c r="N22" s="284">
        <v>84994</v>
      </c>
      <c r="O22" s="284"/>
      <c r="P22" s="284">
        <v>65913</v>
      </c>
      <c r="Q22" s="492"/>
      <c r="R22" s="284">
        <v>83266</v>
      </c>
      <c r="S22" s="284"/>
      <c r="T22" s="284">
        <v>51487</v>
      </c>
      <c r="U22" s="284"/>
      <c r="V22" s="284">
        <v>44327</v>
      </c>
      <c r="W22" s="492"/>
      <c r="X22" s="439">
        <v>51738</v>
      </c>
    </row>
    <row r="23" spans="1:24" ht="10.5" customHeight="1">
      <c r="A23" s="326" t="s">
        <v>142</v>
      </c>
      <c r="B23" s="487">
        <v>1859</v>
      </c>
      <c r="C23" s="327"/>
      <c r="D23" s="328">
        <v>1606</v>
      </c>
      <c r="E23" s="492"/>
      <c r="F23" s="495">
        <v>1826</v>
      </c>
      <c r="G23" s="496"/>
      <c r="H23" s="497">
        <v>16753</v>
      </c>
      <c r="I23" s="327"/>
      <c r="J23" s="328">
        <v>13611</v>
      </c>
      <c r="K23" s="492"/>
      <c r="L23" s="328">
        <v>17113</v>
      </c>
      <c r="M23" s="327"/>
      <c r="N23" s="327">
        <v>11201</v>
      </c>
      <c r="O23" s="327"/>
      <c r="P23" s="328">
        <v>8662</v>
      </c>
      <c r="Q23" s="492"/>
      <c r="R23" s="328">
        <v>11107</v>
      </c>
      <c r="S23" s="327"/>
      <c r="T23" s="327">
        <v>5552</v>
      </c>
      <c r="U23" s="327"/>
      <c r="V23" s="328">
        <v>4949</v>
      </c>
      <c r="W23" s="492"/>
      <c r="X23" s="328">
        <v>6006</v>
      </c>
    </row>
    <row r="24" spans="1:24" ht="10.5" customHeight="1">
      <c r="A24" s="326" t="s">
        <v>143</v>
      </c>
      <c r="B24" s="487">
        <v>1230</v>
      </c>
      <c r="C24" s="327"/>
      <c r="D24" s="328">
        <v>1106</v>
      </c>
      <c r="E24" s="492"/>
      <c r="F24" s="495">
        <v>1183</v>
      </c>
      <c r="G24" s="496"/>
      <c r="H24" s="497">
        <v>8784</v>
      </c>
      <c r="I24" s="327"/>
      <c r="J24" s="328">
        <v>7859</v>
      </c>
      <c r="K24" s="492"/>
      <c r="L24" s="328">
        <v>9197</v>
      </c>
      <c r="M24" s="327"/>
      <c r="N24" s="327">
        <v>5948</v>
      </c>
      <c r="O24" s="327"/>
      <c r="P24" s="328">
        <v>4931</v>
      </c>
      <c r="Q24" s="492"/>
      <c r="R24" s="328">
        <v>6143</v>
      </c>
      <c r="S24" s="327"/>
      <c r="T24" s="327">
        <v>2836</v>
      </c>
      <c r="U24" s="327"/>
      <c r="V24" s="328">
        <v>2928</v>
      </c>
      <c r="W24" s="492"/>
      <c r="X24" s="328">
        <v>3054</v>
      </c>
    </row>
    <row r="25" spans="1:24" ht="10.5" customHeight="1">
      <c r="A25" s="326" t="s">
        <v>144</v>
      </c>
      <c r="B25" s="487">
        <v>6578</v>
      </c>
      <c r="C25" s="327"/>
      <c r="D25" s="328">
        <v>5812</v>
      </c>
      <c r="E25" s="492"/>
      <c r="F25" s="495">
        <v>6251</v>
      </c>
      <c r="G25" s="496"/>
      <c r="H25" s="497">
        <v>110944</v>
      </c>
      <c r="I25" s="327"/>
      <c r="J25" s="328">
        <v>88770</v>
      </c>
      <c r="K25" s="492"/>
      <c r="L25" s="328">
        <v>108694</v>
      </c>
      <c r="M25" s="327"/>
      <c r="N25" s="327">
        <v>67845</v>
      </c>
      <c r="O25" s="327"/>
      <c r="P25" s="328">
        <v>52320</v>
      </c>
      <c r="Q25" s="492"/>
      <c r="R25" s="328">
        <v>66016</v>
      </c>
      <c r="S25" s="327"/>
      <c r="T25" s="327">
        <v>43099</v>
      </c>
      <c r="U25" s="327"/>
      <c r="V25" s="328">
        <v>36450</v>
      </c>
      <c r="W25" s="492"/>
      <c r="X25" s="328">
        <v>42678</v>
      </c>
    </row>
    <row r="26" spans="1:24" ht="5.25" customHeight="1">
      <c r="A26" s="326"/>
      <c r="B26" s="491"/>
      <c r="C26" s="327"/>
      <c r="D26" s="491"/>
      <c r="E26" s="492"/>
      <c r="F26" s="493"/>
      <c r="G26" s="327"/>
      <c r="H26" s="327"/>
      <c r="I26" s="327"/>
      <c r="J26" s="327"/>
      <c r="K26" s="492"/>
      <c r="L26" s="327"/>
      <c r="M26" s="327"/>
      <c r="N26" s="327"/>
      <c r="O26" s="327"/>
      <c r="P26" s="327"/>
      <c r="Q26" s="492"/>
      <c r="R26" s="327"/>
      <c r="S26" s="327"/>
      <c r="T26" s="327"/>
      <c r="U26" s="327"/>
      <c r="V26" s="327"/>
      <c r="W26" s="492"/>
      <c r="X26" s="489"/>
    </row>
    <row r="27" spans="1:24" ht="10.5" customHeight="1">
      <c r="A27" s="329" t="s">
        <v>145</v>
      </c>
      <c r="B27" s="491">
        <v>8057</v>
      </c>
      <c r="C27" s="327"/>
      <c r="D27" s="491">
        <v>7132</v>
      </c>
      <c r="E27" s="492"/>
      <c r="F27" s="493">
        <v>7512</v>
      </c>
      <c r="G27" s="498"/>
      <c r="H27" s="494">
        <v>84302</v>
      </c>
      <c r="I27" s="327"/>
      <c r="J27" s="284">
        <v>65892</v>
      </c>
      <c r="K27" s="492"/>
      <c r="L27" s="284">
        <v>80786</v>
      </c>
      <c r="M27" s="327"/>
      <c r="N27" s="284">
        <v>49498</v>
      </c>
      <c r="O27" s="284"/>
      <c r="P27" s="284">
        <v>38134</v>
      </c>
      <c r="Q27" s="492"/>
      <c r="R27" s="284">
        <v>47443</v>
      </c>
      <c r="S27" s="284"/>
      <c r="T27" s="284">
        <v>34804</v>
      </c>
      <c r="U27" s="284"/>
      <c r="V27" s="284">
        <v>27758</v>
      </c>
      <c r="W27" s="492"/>
      <c r="X27" s="439">
        <v>33343</v>
      </c>
    </row>
    <row r="28" spans="1:24" ht="6" customHeight="1">
      <c r="A28" s="326"/>
      <c r="B28" s="491"/>
      <c r="C28" s="327"/>
      <c r="D28" s="491"/>
      <c r="E28" s="492"/>
      <c r="F28" s="493"/>
      <c r="G28" s="327"/>
      <c r="H28" s="494"/>
      <c r="I28" s="327"/>
      <c r="J28" s="494"/>
      <c r="K28" s="492"/>
      <c r="L28" s="494"/>
      <c r="M28" s="327"/>
      <c r="N28" s="327"/>
      <c r="O28" s="327"/>
      <c r="P28" s="327"/>
      <c r="Q28" s="492"/>
      <c r="R28" s="327"/>
      <c r="S28" s="327"/>
      <c r="T28" s="327"/>
      <c r="U28" s="327"/>
      <c r="V28" s="327"/>
      <c r="W28" s="492"/>
      <c r="X28" s="489"/>
    </row>
    <row r="29" spans="1:24" ht="10.5" customHeight="1">
      <c r="A29" s="329" t="s">
        <v>146</v>
      </c>
      <c r="B29" s="491">
        <v>9697</v>
      </c>
      <c r="C29" s="327"/>
      <c r="D29" s="491">
        <v>7871</v>
      </c>
      <c r="E29" s="492"/>
      <c r="F29" s="493">
        <v>8221</v>
      </c>
      <c r="G29" s="333"/>
      <c r="H29" s="494">
        <v>120212</v>
      </c>
      <c r="I29" s="327"/>
      <c r="J29" s="284">
        <v>87733</v>
      </c>
      <c r="K29" s="492"/>
      <c r="L29" s="284">
        <v>110378</v>
      </c>
      <c r="M29" s="327"/>
      <c r="N29" s="284">
        <v>63540</v>
      </c>
      <c r="O29" s="284"/>
      <c r="P29" s="284">
        <v>45468</v>
      </c>
      <c r="Q29" s="492"/>
      <c r="R29" s="284">
        <v>58373</v>
      </c>
      <c r="S29" s="284"/>
      <c r="T29" s="284">
        <v>56672</v>
      </c>
      <c r="U29" s="284"/>
      <c r="V29" s="284">
        <v>42265</v>
      </c>
      <c r="W29" s="492"/>
      <c r="X29" s="439">
        <v>52005</v>
      </c>
    </row>
    <row r="30" spans="1:24" ht="4.5" customHeight="1">
      <c r="A30" s="326"/>
      <c r="B30" s="491"/>
      <c r="C30" s="327"/>
      <c r="D30" s="491"/>
      <c r="E30" s="492"/>
      <c r="F30" s="493"/>
      <c r="G30" s="327"/>
      <c r="H30" s="327"/>
      <c r="I30" s="327"/>
      <c r="J30" s="327"/>
      <c r="K30" s="492"/>
      <c r="L30" s="327"/>
      <c r="M30" s="327"/>
      <c r="N30" s="327"/>
      <c r="O30" s="327"/>
      <c r="P30" s="327"/>
      <c r="Q30" s="492"/>
      <c r="R30" s="327"/>
      <c r="S30" s="327"/>
      <c r="T30" s="327"/>
      <c r="U30" s="327"/>
      <c r="V30" s="327"/>
      <c r="W30" s="492"/>
      <c r="X30" s="489"/>
    </row>
    <row r="31" spans="1:24" ht="10.5" customHeight="1">
      <c r="A31" s="322" t="s">
        <v>147</v>
      </c>
      <c r="B31" s="491">
        <v>10842</v>
      </c>
      <c r="C31" s="327"/>
      <c r="D31" s="491">
        <v>9673</v>
      </c>
      <c r="E31" s="492"/>
      <c r="F31" s="493">
        <v>11359</v>
      </c>
      <c r="G31" s="327"/>
      <c r="H31" s="494">
        <v>161549</v>
      </c>
      <c r="I31" s="327"/>
      <c r="J31" s="284">
        <v>134373</v>
      </c>
      <c r="K31" s="492"/>
      <c r="L31" s="284">
        <v>167216</v>
      </c>
      <c r="M31" s="327"/>
      <c r="N31" s="284">
        <v>87498</v>
      </c>
      <c r="O31" s="284"/>
      <c r="P31" s="284">
        <v>72986</v>
      </c>
      <c r="Q31" s="492"/>
      <c r="R31" s="284">
        <v>90017</v>
      </c>
      <c r="S31" s="284"/>
      <c r="T31" s="284">
        <v>74051</v>
      </c>
      <c r="U31" s="284"/>
      <c r="V31" s="284">
        <v>61387</v>
      </c>
      <c r="W31" s="492"/>
      <c r="X31" s="439">
        <v>77199</v>
      </c>
    </row>
    <row r="32" spans="1:24" ht="10.5" customHeight="1">
      <c r="A32" s="330" t="s">
        <v>148</v>
      </c>
      <c r="B32" s="487">
        <v>5629</v>
      </c>
      <c r="C32" s="327"/>
      <c r="D32" s="487">
        <v>5031</v>
      </c>
      <c r="E32" s="492"/>
      <c r="F32" s="499">
        <v>5709</v>
      </c>
      <c r="G32" s="327"/>
      <c r="H32" s="497">
        <v>85279</v>
      </c>
      <c r="I32" s="327"/>
      <c r="J32" s="328">
        <v>70805</v>
      </c>
      <c r="K32" s="492"/>
      <c r="L32" s="328">
        <v>89908</v>
      </c>
      <c r="M32" s="327"/>
      <c r="N32" s="327">
        <v>46271</v>
      </c>
      <c r="O32" s="327"/>
      <c r="P32" s="328">
        <v>39134</v>
      </c>
      <c r="Q32" s="492"/>
      <c r="R32" s="328">
        <v>47873</v>
      </c>
      <c r="S32" s="327"/>
      <c r="T32" s="327">
        <v>39008</v>
      </c>
      <c r="U32" s="327"/>
      <c r="V32" s="327">
        <v>31671</v>
      </c>
      <c r="W32" s="492"/>
      <c r="X32" s="489">
        <v>42035</v>
      </c>
    </row>
    <row r="33" spans="1:24" ht="10.5" customHeight="1">
      <c r="A33" s="326" t="s">
        <v>149</v>
      </c>
      <c r="B33" s="487">
        <v>5213</v>
      </c>
      <c r="C33" s="327"/>
      <c r="D33" s="487">
        <v>4642</v>
      </c>
      <c r="E33" s="492"/>
      <c r="F33" s="499">
        <v>5650</v>
      </c>
      <c r="G33" s="327"/>
      <c r="H33" s="497">
        <v>76270</v>
      </c>
      <c r="I33" s="327"/>
      <c r="J33" s="328">
        <v>63568</v>
      </c>
      <c r="K33" s="492"/>
      <c r="L33" s="328">
        <v>77308</v>
      </c>
      <c r="M33" s="327"/>
      <c r="N33" s="327">
        <v>41227</v>
      </c>
      <c r="O33" s="327"/>
      <c r="P33" s="328">
        <v>33852</v>
      </c>
      <c r="Q33" s="492"/>
      <c r="R33" s="328">
        <v>42144</v>
      </c>
      <c r="S33" s="327"/>
      <c r="T33" s="327">
        <v>35043</v>
      </c>
      <c r="U33" s="327"/>
      <c r="V33" s="327">
        <v>29716</v>
      </c>
      <c r="W33" s="492"/>
      <c r="X33" s="489">
        <v>35164</v>
      </c>
    </row>
    <row r="34" spans="1:24" ht="4.5" customHeight="1">
      <c r="A34" s="326"/>
      <c r="B34" s="491"/>
      <c r="C34" s="327"/>
      <c r="D34" s="491"/>
      <c r="E34" s="492"/>
      <c r="F34" s="493"/>
      <c r="G34" s="327"/>
      <c r="H34" s="497"/>
      <c r="I34" s="327"/>
      <c r="J34" s="497"/>
      <c r="K34" s="492"/>
      <c r="L34" s="497"/>
      <c r="M34" s="327"/>
      <c r="N34" s="327"/>
      <c r="O34" s="327"/>
      <c r="P34" s="327"/>
      <c r="Q34" s="492"/>
      <c r="R34" s="327"/>
      <c r="S34" s="327"/>
      <c r="T34" s="327"/>
      <c r="U34" s="327"/>
      <c r="V34" s="327"/>
      <c r="W34" s="492"/>
      <c r="X34" s="489"/>
    </row>
    <row r="35" spans="1:24" ht="10.5" customHeight="1">
      <c r="A35" s="322" t="s">
        <v>150</v>
      </c>
      <c r="B35" s="491">
        <v>4395</v>
      </c>
      <c r="C35" s="327"/>
      <c r="D35" s="491">
        <v>4017</v>
      </c>
      <c r="E35" s="492"/>
      <c r="F35" s="493">
        <v>4390</v>
      </c>
      <c r="G35" s="327"/>
      <c r="H35" s="494">
        <v>48283</v>
      </c>
      <c r="I35" s="327"/>
      <c r="J35" s="284">
        <v>42764</v>
      </c>
      <c r="K35" s="492"/>
      <c r="L35" s="284">
        <v>52809</v>
      </c>
      <c r="M35" s="327"/>
      <c r="N35" s="284">
        <v>29212</v>
      </c>
      <c r="O35" s="284"/>
      <c r="P35" s="284">
        <v>25648</v>
      </c>
      <c r="Q35" s="492"/>
      <c r="R35" s="284">
        <v>30688</v>
      </c>
      <c r="S35" s="284"/>
      <c r="T35" s="284">
        <v>19071</v>
      </c>
      <c r="U35" s="284"/>
      <c r="V35" s="284">
        <v>17116</v>
      </c>
      <c r="W35" s="492"/>
      <c r="X35" s="439">
        <v>22121</v>
      </c>
    </row>
    <row r="36" spans="1:24" ht="3.75" customHeight="1">
      <c r="A36" s="326"/>
      <c r="B36" s="491"/>
      <c r="C36" s="327"/>
      <c r="D36" s="491"/>
      <c r="E36" s="492"/>
      <c r="F36" s="493"/>
      <c r="G36" s="327"/>
      <c r="H36" s="327"/>
      <c r="I36" s="327"/>
      <c r="J36" s="327"/>
      <c r="K36" s="492"/>
      <c r="L36" s="327"/>
      <c r="M36" s="327"/>
      <c r="N36" s="327"/>
      <c r="O36" s="327"/>
      <c r="P36" s="327"/>
      <c r="Q36" s="492"/>
      <c r="R36" s="327"/>
      <c r="S36" s="327"/>
      <c r="T36" s="327"/>
      <c r="U36" s="327"/>
      <c r="V36" s="327"/>
      <c r="W36" s="492"/>
      <c r="X36" s="489"/>
    </row>
    <row r="37" spans="1:24" ht="10.5" customHeight="1">
      <c r="A37" s="322" t="s">
        <v>151</v>
      </c>
      <c r="B37" s="491">
        <v>13695</v>
      </c>
      <c r="C37" s="327"/>
      <c r="D37" s="491">
        <v>11661</v>
      </c>
      <c r="E37" s="492"/>
      <c r="F37" s="493">
        <v>13154</v>
      </c>
      <c r="G37" s="327"/>
      <c r="H37" s="494">
        <v>139297</v>
      </c>
      <c r="I37" s="327"/>
      <c r="J37" s="284">
        <v>125581</v>
      </c>
      <c r="K37" s="492"/>
      <c r="L37" s="284">
        <v>161812</v>
      </c>
      <c r="M37" s="327"/>
      <c r="N37" s="284">
        <v>87910</v>
      </c>
      <c r="O37" s="284"/>
      <c r="P37" s="284">
        <v>75746</v>
      </c>
      <c r="Q37" s="492"/>
      <c r="R37" s="284">
        <v>99492</v>
      </c>
      <c r="S37" s="284"/>
      <c r="T37" s="284">
        <v>51387</v>
      </c>
      <c r="U37" s="284"/>
      <c r="V37" s="284">
        <v>49835</v>
      </c>
      <c r="W37" s="492"/>
      <c r="X37" s="439">
        <v>62320</v>
      </c>
    </row>
    <row r="38" spans="1:24" ht="10.5" customHeight="1">
      <c r="A38" s="326" t="s">
        <v>152</v>
      </c>
      <c r="B38" s="487">
        <v>2568</v>
      </c>
      <c r="C38" s="327"/>
      <c r="D38" s="487">
        <v>2199</v>
      </c>
      <c r="E38" s="492"/>
      <c r="F38" s="499">
        <v>2612</v>
      </c>
      <c r="G38" s="327"/>
      <c r="H38" s="497">
        <v>25650</v>
      </c>
      <c r="I38" s="327"/>
      <c r="J38" s="328">
        <v>23014</v>
      </c>
      <c r="K38" s="492"/>
      <c r="L38" s="328">
        <v>30665</v>
      </c>
      <c r="M38" s="327"/>
      <c r="N38" s="327">
        <v>16336</v>
      </c>
      <c r="O38" s="327"/>
      <c r="P38" s="328">
        <v>14491</v>
      </c>
      <c r="Q38" s="492"/>
      <c r="R38" s="328">
        <v>19425</v>
      </c>
      <c r="S38" s="327"/>
      <c r="T38" s="327">
        <v>9314</v>
      </c>
      <c r="U38" s="327"/>
      <c r="V38" s="327">
        <v>8523</v>
      </c>
      <c r="W38" s="492"/>
      <c r="X38" s="489">
        <v>11240</v>
      </c>
    </row>
    <row r="39" spans="1:24" ht="10.5" customHeight="1">
      <c r="A39" s="326" t="s">
        <v>153</v>
      </c>
      <c r="B39" s="487">
        <v>3725</v>
      </c>
      <c r="C39" s="327"/>
      <c r="D39" s="487">
        <v>3092</v>
      </c>
      <c r="E39" s="492"/>
      <c r="F39" s="499">
        <v>3467</v>
      </c>
      <c r="G39" s="327"/>
      <c r="H39" s="497">
        <v>32147</v>
      </c>
      <c r="I39" s="327"/>
      <c r="J39" s="328">
        <v>30039</v>
      </c>
      <c r="K39" s="492"/>
      <c r="L39" s="328">
        <v>37678</v>
      </c>
      <c r="M39" s="327"/>
      <c r="N39" s="327">
        <v>21161</v>
      </c>
      <c r="O39" s="327"/>
      <c r="P39" s="328">
        <v>18963</v>
      </c>
      <c r="Q39" s="492"/>
      <c r="R39" s="328">
        <v>24341</v>
      </c>
      <c r="S39" s="327"/>
      <c r="T39" s="327">
        <v>10986</v>
      </c>
      <c r="U39" s="327"/>
      <c r="V39" s="327">
        <v>11076</v>
      </c>
      <c r="W39" s="492"/>
      <c r="X39" s="489">
        <v>13337</v>
      </c>
    </row>
    <row r="40" spans="1:24" ht="10.5" customHeight="1">
      <c r="A40" s="326" t="s">
        <v>154</v>
      </c>
      <c r="B40" s="487">
        <v>1387</v>
      </c>
      <c r="C40" s="327"/>
      <c r="D40" s="487">
        <v>1205</v>
      </c>
      <c r="E40" s="492"/>
      <c r="F40" s="499">
        <v>1366</v>
      </c>
      <c r="G40" s="327"/>
      <c r="H40" s="497">
        <v>13751</v>
      </c>
      <c r="I40" s="327"/>
      <c r="J40" s="328">
        <v>11881</v>
      </c>
      <c r="K40" s="492"/>
      <c r="L40" s="328">
        <v>15189</v>
      </c>
      <c r="M40" s="327"/>
      <c r="N40" s="327">
        <v>8834</v>
      </c>
      <c r="O40" s="327"/>
      <c r="P40" s="328">
        <v>6883</v>
      </c>
      <c r="Q40" s="492"/>
      <c r="R40" s="328">
        <v>9519</v>
      </c>
      <c r="S40" s="327"/>
      <c r="T40" s="327">
        <v>4917</v>
      </c>
      <c r="U40" s="327"/>
      <c r="V40" s="327">
        <v>4998</v>
      </c>
      <c r="W40" s="492"/>
      <c r="X40" s="489">
        <v>5670</v>
      </c>
    </row>
    <row r="41" spans="1:24" ht="10.5" customHeight="1">
      <c r="A41" s="326" t="s">
        <v>155</v>
      </c>
      <c r="B41" s="487">
        <v>1372</v>
      </c>
      <c r="C41" s="327"/>
      <c r="D41" s="487">
        <v>1180</v>
      </c>
      <c r="E41" s="492"/>
      <c r="F41" s="499">
        <v>1294</v>
      </c>
      <c r="G41" s="327"/>
      <c r="H41" s="497">
        <v>24078</v>
      </c>
      <c r="I41" s="327"/>
      <c r="J41" s="328">
        <v>22337</v>
      </c>
      <c r="K41" s="492"/>
      <c r="L41" s="328">
        <v>28614</v>
      </c>
      <c r="M41" s="327"/>
      <c r="N41" s="327">
        <v>14112</v>
      </c>
      <c r="O41" s="327"/>
      <c r="P41" s="328">
        <v>12456</v>
      </c>
      <c r="Q41" s="492"/>
      <c r="R41" s="328">
        <v>16212</v>
      </c>
      <c r="S41" s="327"/>
      <c r="T41" s="327">
        <v>9966</v>
      </c>
      <c r="U41" s="327"/>
      <c r="V41" s="327">
        <v>9881</v>
      </c>
      <c r="W41" s="492"/>
      <c r="X41" s="489">
        <v>12402</v>
      </c>
    </row>
    <row r="42" spans="1:24" ht="10.5" customHeight="1">
      <c r="A42" s="326" t="s">
        <v>156</v>
      </c>
      <c r="B42" s="487">
        <v>4643</v>
      </c>
      <c r="C42" s="327"/>
      <c r="D42" s="487">
        <v>3985</v>
      </c>
      <c r="E42" s="492"/>
      <c r="F42" s="499">
        <v>4415</v>
      </c>
      <c r="G42" s="327"/>
      <c r="H42" s="497">
        <v>43671</v>
      </c>
      <c r="I42" s="327"/>
      <c r="J42" s="328">
        <v>38310</v>
      </c>
      <c r="K42" s="492"/>
      <c r="L42" s="328">
        <v>49666</v>
      </c>
      <c r="M42" s="327"/>
      <c r="N42" s="327">
        <v>27467</v>
      </c>
      <c r="O42" s="327"/>
      <c r="P42" s="328">
        <v>22953</v>
      </c>
      <c r="Q42" s="492"/>
      <c r="R42" s="328">
        <v>29995</v>
      </c>
      <c r="S42" s="327"/>
      <c r="T42" s="327">
        <v>16204</v>
      </c>
      <c r="U42" s="327"/>
      <c r="V42" s="327">
        <v>15357</v>
      </c>
      <c r="W42" s="492"/>
      <c r="X42" s="489">
        <v>19671</v>
      </c>
    </row>
    <row r="43" spans="1:24" ht="6" customHeight="1">
      <c r="A43" s="326"/>
      <c r="B43" s="487"/>
      <c r="C43" s="327"/>
      <c r="D43" s="487"/>
      <c r="E43" s="492"/>
      <c r="F43" s="499"/>
      <c r="G43" s="327"/>
      <c r="H43" s="327"/>
      <c r="I43" s="327"/>
      <c r="J43" s="327"/>
      <c r="K43" s="492"/>
      <c r="L43" s="327"/>
      <c r="M43" s="327"/>
      <c r="N43" s="327"/>
      <c r="O43" s="327"/>
      <c r="P43" s="327"/>
      <c r="Q43" s="492"/>
      <c r="R43" s="327"/>
      <c r="S43" s="327"/>
      <c r="T43" s="327"/>
      <c r="U43" s="327"/>
      <c r="V43" s="327"/>
      <c r="W43" s="492"/>
      <c r="X43" s="489"/>
    </row>
    <row r="44" spans="1:24" ht="10.5" customHeight="1">
      <c r="A44" s="322" t="s">
        <v>157</v>
      </c>
      <c r="B44" s="491">
        <v>18159</v>
      </c>
      <c r="C44" s="327"/>
      <c r="D44" s="491">
        <v>15978</v>
      </c>
      <c r="E44" s="492"/>
      <c r="F44" s="493">
        <v>17047</v>
      </c>
      <c r="G44" s="327"/>
      <c r="H44" s="494">
        <v>204627</v>
      </c>
      <c r="I44" s="327"/>
      <c r="J44" s="284">
        <v>173711</v>
      </c>
      <c r="K44" s="492"/>
      <c r="L44" s="284">
        <v>221503</v>
      </c>
      <c r="M44" s="327"/>
      <c r="N44" s="284">
        <v>120575</v>
      </c>
      <c r="O44" s="284"/>
      <c r="P44" s="284">
        <v>101927</v>
      </c>
      <c r="Q44" s="492"/>
      <c r="R44" s="284">
        <v>128323</v>
      </c>
      <c r="S44" s="284"/>
      <c r="T44" s="284">
        <v>84052</v>
      </c>
      <c r="U44" s="284"/>
      <c r="V44" s="284">
        <v>71784</v>
      </c>
      <c r="W44" s="492"/>
      <c r="X44" s="439">
        <v>93180</v>
      </c>
    </row>
    <row r="45" spans="1:24" ht="10.5" customHeight="1">
      <c r="A45" s="326" t="s">
        <v>158</v>
      </c>
      <c r="B45" s="487">
        <v>1354</v>
      </c>
      <c r="C45" s="327"/>
      <c r="D45" s="487">
        <v>1160</v>
      </c>
      <c r="E45" s="492"/>
      <c r="F45" s="499">
        <v>1283</v>
      </c>
      <c r="G45" s="327"/>
      <c r="H45" s="497">
        <v>9472</v>
      </c>
      <c r="I45" s="327"/>
      <c r="J45" s="328">
        <v>7408</v>
      </c>
      <c r="K45" s="492"/>
      <c r="L45" s="328">
        <v>11150</v>
      </c>
      <c r="M45" s="327"/>
      <c r="N45" s="327">
        <v>4912</v>
      </c>
      <c r="O45" s="327"/>
      <c r="P45" s="328">
        <v>3901</v>
      </c>
      <c r="Q45" s="492"/>
      <c r="R45" s="328">
        <v>6240</v>
      </c>
      <c r="S45" s="327"/>
      <c r="T45" s="327">
        <v>4560</v>
      </c>
      <c r="U45" s="327"/>
      <c r="V45" s="327">
        <v>3507</v>
      </c>
      <c r="W45" s="492"/>
      <c r="X45" s="489">
        <v>4910</v>
      </c>
    </row>
    <row r="46" spans="1:24" ht="10.5" customHeight="1">
      <c r="A46" s="326" t="s">
        <v>159</v>
      </c>
      <c r="B46" s="487">
        <v>2700</v>
      </c>
      <c r="C46" s="327"/>
      <c r="D46" s="487">
        <v>2310</v>
      </c>
      <c r="E46" s="492"/>
      <c r="F46" s="499">
        <v>2494</v>
      </c>
      <c r="G46" s="327"/>
      <c r="H46" s="497">
        <v>40088</v>
      </c>
      <c r="I46" s="327"/>
      <c r="J46" s="328">
        <v>35670</v>
      </c>
      <c r="K46" s="492"/>
      <c r="L46" s="328">
        <v>43984</v>
      </c>
      <c r="M46" s="327"/>
      <c r="N46" s="327">
        <v>26163</v>
      </c>
      <c r="O46" s="327"/>
      <c r="P46" s="328">
        <v>22161</v>
      </c>
      <c r="Q46" s="492"/>
      <c r="R46" s="328">
        <v>27640</v>
      </c>
      <c r="S46" s="327"/>
      <c r="T46" s="327">
        <v>13925</v>
      </c>
      <c r="U46" s="327"/>
      <c r="V46" s="327">
        <v>13509</v>
      </c>
      <c r="W46" s="492"/>
      <c r="X46" s="489">
        <v>16344</v>
      </c>
    </row>
    <row r="47" spans="1:24" ht="10.5" customHeight="1">
      <c r="A47" s="326" t="s">
        <v>160</v>
      </c>
      <c r="B47" s="487">
        <v>3708</v>
      </c>
      <c r="C47" s="327"/>
      <c r="D47" s="487">
        <v>3393</v>
      </c>
      <c r="E47" s="492"/>
      <c r="F47" s="499">
        <v>3290</v>
      </c>
      <c r="G47" s="327"/>
      <c r="H47" s="497">
        <v>32276</v>
      </c>
      <c r="I47" s="327"/>
      <c r="J47" s="328">
        <v>28143</v>
      </c>
      <c r="K47" s="492"/>
      <c r="L47" s="328">
        <v>35706</v>
      </c>
      <c r="M47" s="327"/>
      <c r="N47" s="327">
        <v>18276</v>
      </c>
      <c r="O47" s="327"/>
      <c r="P47" s="328">
        <v>16237</v>
      </c>
      <c r="Q47" s="492"/>
      <c r="R47" s="328">
        <v>19499</v>
      </c>
      <c r="S47" s="327"/>
      <c r="T47" s="327">
        <v>14000</v>
      </c>
      <c r="U47" s="327"/>
      <c r="V47" s="327">
        <v>11906</v>
      </c>
      <c r="W47" s="492"/>
      <c r="X47" s="489">
        <v>16207</v>
      </c>
    </row>
    <row r="48" spans="1:24" ht="10.5" customHeight="1">
      <c r="A48" s="326" t="s">
        <v>161</v>
      </c>
      <c r="B48" s="487">
        <v>969</v>
      </c>
      <c r="C48" s="327"/>
      <c r="D48" s="487">
        <v>841</v>
      </c>
      <c r="E48" s="492"/>
      <c r="F48" s="499">
        <v>931</v>
      </c>
      <c r="G48" s="327"/>
      <c r="H48" s="497">
        <v>16596</v>
      </c>
      <c r="I48" s="327"/>
      <c r="J48" s="328">
        <v>13542</v>
      </c>
      <c r="K48" s="492"/>
      <c r="L48" s="328">
        <v>17001</v>
      </c>
      <c r="M48" s="327"/>
      <c r="N48" s="327">
        <v>9802</v>
      </c>
      <c r="O48" s="327"/>
      <c r="P48" s="328">
        <v>7986</v>
      </c>
      <c r="Q48" s="492"/>
      <c r="R48" s="328">
        <v>10188</v>
      </c>
      <c r="S48" s="327"/>
      <c r="T48" s="327">
        <v>6794</v>
      </c>
      <c r="U48" s="327"/>
      <c r="V48" s="327">
        <v>5556</v>
      </c>
      <c r="W48" s="492"/>
      <c r="X48" s="489">
        <v>6813</v>
      </c>
    </row>
    <row r="49" spans="1:24" ht="10.5" customHeight="1">
      <c r="A49" s="326" t="s">
        <v>162</v>
      </c>
      <c r="B49" s="487">
        <v>2348</v>
      </c>
      <c r="C49" s="327"/>
      <c r="D49" s="487">
        <v>2045</v>
      </c>
      <c r="E49" s="492"/>
      <c r="F49" s="499">
        <v>2233</v>
      </c>
      <c r="G49" s="327"/>
      <c r="H49" s="497">
        <v>22102</v>
      </c>
      <c r="I49" s="327"/>
      <c r="J49" s="328">
        <v>18549</v>
      </c>
      <c r="K49" s="492"/>
      <c r="L49" s="328">
        <v>23379</v>
      </c>
      <c r="M49" s="327"/>
      <c r="N49" s="327">
        <v>12306</v>
      </c>
      <c r="O49" s="327"/>
      <c r="P49" s="328">
        <v>10433</v>
      </c>
      <c r="Q49" s="492"/>
      <c r="R49" s="328">
        <v>12302</v>
      </c>
      <c r="S49" s="327"/>
      <c r="T49" s="327">
        <v>9796</v>
      </c>
      <c r="U49" s="327"/>
      <c r="V49" s="327">
        <v>8116</v>
      </c>
      <c r="W49" s="492"/>
      <c r="X49" s="489">
        <v>11077</v>
      </c>
    </row>
    <row r="50" spans="1:24" ht="10.5" customHeight="1">
      <c r="A50" s="326" t="s">
        <v>163</v>
      </c>
      <c r="B50" s="487">
        <v>1339</v>
      </c>
      <c r="C50" s="327"/>
      <c r="D50" s="487">
        <v>1103</v>
      </c>
      <c r="E50" s="492"/>
      <c r="F50" s="499">
        <v>1254</v>
      </c>
      <c r="G50" s="327"/>
      <c r="H50" s="497">
        <v>10133</v>
      </c>
      <c r="I50" s="327"/>
      <c r="J50" s="328">
        <v>9394</v>
      </c>
      <c r="K50" s="492"/>
      <c r="L50" s="328">
        <v>13960</v>
      </c>
      <c r="M50" s="327"/>
      <c r="N50" s="327">
        <v>6040</v>
      </c>
      <c r="O50" s="327"/>
      <c r="P50" s="328">
        <v>5424</v>
      </c>
      <c r="Q50" s="492"/>
      <c r="R50" s="328">
        <v>7875</v>
      </c>
      <c r="S50" s="327"/>
      <c r="T50" s="327">
        <v>4093</v>
      </c>
      <c r="U50" s="327"/>
      <c r="V50" s="327">
        <v>3970</v>
      </c>
      <c r="W50" s="492"/>
      <c r="X50" s="489">
        <v>6085</v>
      </c>
    </row>
    <row r="51" spans="1:24" ht="10.5" customHeight="1">
      <c r="A51" s="326" t="s">
        <v>164</v>
      </c>
      <c r="B51" s="487">
        <v>649</v>
      </c>
      <c r="C51" s="327"/>
      <c r="D51" s="487">
        <v>600</v>
      </c>
      <c r="E51" s="492"/>
      <c r="F51" s="499">
        <v>634</v>
      </c>
      <c r="G51" s="327"/>
      <c r="H51" s="497">
        <v>7984</v>
      </c>
      <c r="I51" s="327"/>
      <c r="J51" s="328">
        <v>7711</v>
      </c>
      <c r="K51" s="492"/>
      <c r="L51" s="328">
        <v>9766</v>
      </c>
      <c r="M51" s="327"/>
      <c r="N51" s="327">
        <v>5104</v>
      </c>
      <c r="O51" s="327"/>
      <c r="P51" s="328">
        <v>4861</v>
      </c>
      <c r="Q51" s="492"/>
      <c r="R51" s="328">
        <v>5944</v>
      </c>
      <c r="S51" s="327"/>
      <c r="T51" s="327">
        <v>2880</v>
      </c>
      <c r="U51" s="327"/>
      <c r="V51" s="327">
        <v>2850</v>
      </c>
      <c r="W51" s="492"/>
      <c r="X51" s="489">
        <v>3822</v>
      </c>
    </row>
    <row r="52" spans="1:24" ht="10.5" customHeight="1">
      <c r="A52" s="326" t="s">
        <v>165</v>
      </c>
      <c r="B52" s="487">
        <v>3829</v>
      </c>
      <c r="C52" s="327"/>
      <c r="D52" s="487">
        <v>3409</v>
      </c>
      <c r="E52" s="492"/>
      <c r="F52" s="499">
        <v>3678</v>
      </c>
      <c r="G52" s="327"/>
      <c r="H52" s="497">
        <v>55345</v>
      </c>
      <c r="I52" s="327"/>
      <c r="J52" s="328">
        <v>44261</v>
      </c>
      <c r="K52" s="492"/>
      <c r="L52" s="328">
        <v>55840</v>
      </c>
      <c r="M52" s="327"/>
      <c r="N52" s="327">
        <v>32106</v>
      </c>
      <c r="O52" s="327"/>
      <c r="P52" s="328">
        <v>25874</v>
      </c>
      <c r="Q52" s="492"/>
      <c r="R52" s="328">
        <v>32613</v>
      </c>
      <c r="S52" s="327"/>
      <c r="T52" s="327">
        <v>23239</v>
      </c>
      <c r="U52" s="327"/>
      <c r="V52" s="327">
        <v>18387</v>
      </c>
      <c r="W52" s="492"/>
      <c r="X52" s="489">
        <v>23227</v>
      </c>
    </row>
    <row r="53" spans="1:24" ht="10.5" customHeight="1">
      <c r="A53" s="326" t="s">
        <v>166</v>
      </c>
      <c r="B53" s="487">
        <v>1263</v>
      </c>
      <c r="C53" s="327"/>
      <c r="D53" s="487">
        <v>1117</v>
      </c>
      <c r="E53" s="492"/>
      <c r="F53" s="499">
        <v>1250</v>
      </c>
      <c r="G53" s="327"/>
      <c r="H53" s="497">
        <v>10631</v>
      </c>
      <c r="I53" s="327"/>
      <c r="J53" s="328">
        <v>9033</v>
      </c>
      <c r="K53" s="492"/>
      <c r="L53" s="328">
        <v>10717</v>
      </c>
      <c r="M53" s="327"/>
      <c r="N53" s="327">
        <v>5866</v>
      </c>
      <c r="O53" s="327"/>
      <c r="P53" s="328">
        <v>5050</v>
      </c>
      <c r="Q53" s="492"/>
      <c r="R53" s="328">
        <v>6022</v>
      </c>
      <c r="S53" s="327"/>
      <c r="T53" s="327">
        <v>4765</v>
      </c>
      <c r="U53" s="327"/>
      <c r="V53" s="327">
        <v>3983</v>
      </c>
      <c r="W53" s="492"/>
      <c r="X53" s="489">
        <v>4695</v>
      </c>
    </row>
    <row r="54" spans="1:24" ht="5.25" customHeight="1">
      <c r="A54" s="326"/>
      <c r="B54" s="491"/>
      <c r="C54" s="327"/>
      <c r="D54" s="491"/>
      <c r="E54" s="492"/>
      <c r="F54" s="493"/>
      <c r="G54" s="327"/>
      <c r="H54" s="327"/>
      <c r="I54" s="327"/>
      <c r="J54" s="327"/>
      <c r="K54" s="492"/>
      <c r="L54" s="327"/>
      <c r="M54" s="327"/>
      <c r="N54" s="327"/>
      <c r="O54" s="327"/>
      <c r="P54" s="327"/>
      <c r="Q54" s="492"/>
      <c r="R54" s="327"/>
      <c r="S54" s="327"/>
      <c r="T54" s="327"/>
      <c r="U54" s="327"/>
      <c r="V54" s="327"/>
      <c r="W54" s="492"/>
      <c r="X54" s="489"/>
    </row>
    <row r="55" spans="1:24" ht="10.5" customHeight="1">
      <c r="A55" s="273" t="s">
        <v>167</v>
      </c>
      <c r="B55" s="491">
        <v>51868</v>
      </c>
      <c r="C55" s="327"/>
      <c r="D55" s="491">
        <v>44409</v>
      </c>
      <c r="E55" s="492"/>
      <c r="F55" s="493">
        <v>47776</v>
      </c>
      <c r="G55" s="327"/>
      <c r="H55" s="494">
        <v>969573</v>
      </c>
      <c r="I55" s="327"/>
      <c r="J55" s="284">
        <v>760796</v>
      </c>
      <c r="K55" s="492"/>
      <c r="L55" s="284">
        <v>942607</v>
      </c>
      <c r="M55" s="327"/>
      <c r="N55" s="284">
        <v>508934</v>
      </c>
      <c r="O55" s="284"/>
      <c r="P55" s="284">
        <v>400651</v>
      </c>
      <c r="Q55" s="492"/>
      <c r="R55" s="284">
        <v>497587</v>
      </c>
      <c r="S55" s="284"/>
      <c r="T55" s="284">
        <v>460639</v>
      </c>
      <c r="U55" s="284"/>
      <c r="V55" s="284">
        <v>360145</v>
      </c>
      <c r="W55" s="492"/>
      <c r="X55" s="439">
        <v>445020</v>
      </c>
    </row>
    <row r="56" spans="1:24" ht="10.5" customHeight="1">
      <c r="A56" s="331" t="s">
        <v>168</v>
      </c>
      <c r="B56" s="487">
        <v>38136</v>
      </c>
      <c r="C56" s="327"/>
      <c r="D56" s="487">
        <v>32581</v>
      </c>
      <c r="E56" s="492"/>
      <c r="F56" s="499">
        <v>34577</v>
      </c>
      <c r="G56" s="327"/>
      <c r="H56" s="497">
        <v>768258</v>
      </c>
      <c r="I56" s="327"/>
      <c r="J56" s="328">
        <v>600140</v>
      </c>
      <c r="K56" s="492"/>
      <c r="L56" s="328">
        <v>738006</v>
      </c>
      <c r="M56" s="327"/>
      <c r="N56" s="327">
        <v>399164</v>
      </c>
      <c r="O56" s="327"/>
      <c r="P56" s="328">
        <v>313538</v>
      </c>
      <c r="Q56" s="492"/>
      <c r="R56" s="328">
        <v>384014</v>
      </c>
      <c r="S56" s="327"/>
      <c r="T56" s="327">
        <v>369094</v>
      </c>
      <c r="U56" s="327"/>
      <c r="V56" s="327">
        <v>286602</v>
      </c>
      <c r="W56" s="492"/>
      <c r="X56" s="489">
        <v>353992</v>
      </c>
    </row>
    <row r="57" spans="1:24" ht="10.5" customHeight="1">
      <c r="A57" s="331" t="s">
        <v>169</v>
      </c>
      <c r="B57" s="487">
        <v>5318</v>
      </c>
      <c r="C57" s="327"/>
      <c r="D57" s="487">
        <v>4784</v>
      </c>
      <c r="E57" s="492"/>
      <c r="F57" s="499">
        <v>5208</v>
      </c>
      <c r="G57" s="327"/>
      <c r="H57" s="497">
        <v>75141</v>
      </c>
      <c r="I57" s="327"/>
      <c r="J57" s="328">
        <v>62880</v>
      </c>
      <c r="K57" s="492"/>
      <c r="L57" s="328">
        <v>77662</v>
      </c>
      <c r="M57" s="327"/>
      <c r="N57" s="327">
        <v>39823</v>
      </c>
      <c r="O57" s="327"/>
      <c r="P57" s="328">
        <v>32956</v>
      </c>
      <c r="Q57" s="492"/>
      <c r="R57" s="328">
        <v>42109</v>
      </c>
      <c r="S57" s="327"/>
      <c r="T57" s="327">
        <v>35318</v>
      </c>
      <c r="U57" s="327"/>
      <c r="V57" s="327">
        <v>29924</v>
      </c>
      <c r="W57" s="492"/>
      <c r="X57" s="489">
        <v>35553</v>
      </c>
    </row>
    <row r="58" spans="1:24" ht="10.5" customHeight="1">
      <c r="A58" s="331" t="s">
        <v>170</v>
      </c>
      <c r="B58" s="487">
        <v>3390</v>
      </c>
      <c r="C58" s="327"/>
      <c r="D58" s="487">
        <v>2736</v>
      </c>
      <c r="E58" s="492"/>
      <c r="F58" s="499">
        <v>3193</v>
      </c>
      <c r="G58" s="327"/>
      <c r="H58" s="497">
        <v>44043</v>
      </c>
      <c r="I58" s="327"/>
      <c r="J58" s="328">
        <v>35690</v>
      </c>
      <c r="K58" s="492"/>
      <c r="L58" s="328">
        <v>45354</v>
      </c>
      <c r="M58" s="327"/>
      <c r="N58" s="327">
        <v>23557</v>
      </c>
      <c r="O58" s="327"/>
      <c r="P58" s="328">
        <v>19318</v>
      </c>
      <c r="Q58" s="492"/>
      <c r="R58" s="328">
        <v>25329</v>
      </c>
      <c r="S58" s="327"/>
      <c r="T58" s="327">
        <v>20486</v>
      </c>
      <c r="U58" s="327"/>
      <c r="V58" s="327">
        <v>16372</v>
      </c>
      <c r="W58" s="492"/>
      <c r="X58" s="489">
        <v>20025</v>
      </c>
    </row>
    <row r="59" spans="1:24" ht="10.5" customHeight="1">
      <c r="A59" s="331" t="s">
        <v>171</v>
      </c>
      <c r="B59" s="487">
        <v>5024</v>
      </c>
      <c r="C59" s="327"/>
      <c r="D59" s="487">
        <v>4308</v>
      </c>
      <c r="E59" s="492"/>
      <c r="F59" s="499">
        <v>4798</v>
      </c>
      <c r="G59" s="327"/>
      <c r="H59" s="497">
        <v>82131</v>
      </c>
      <c r="I59" s="327"/>
      <c r="J59" s="328">
        <v>62086</v>
      </c>
      <c r="K59" s="492"/>
      <c r="L59" s="328">
        <v>81585</v>
      </c>
      <c r="M59" s="327"/>
      <c r="N59" s="327">
        <v>46390</v>
      </c>
      <c r="O59" s="327"/>
      <c r="P59" s="328">
        <v>34839</v>
      </c>
      <c r="Q59" s="492"/>
      <c r="R59" s="328">
        <v>46135</v>
      </c>
      <c r="S59" s="327"/>
      <c r="T59" s="327">
        <v>35741</v>
      </c>
      <c r="U59" s="327"/>
      <c r="V59" s="327">
        <v>27247</v>
      </c>
      <c r="W59" s="492"/>
      <c r="X59" s="489">
        <v>35450</v>
      </c>
    </row>
    <row r="60" spans="1:24" ht="6" customHeight="1">
      <c r="A60" s="331"/>
      <c r="B60" s="491"/>
      <c r="C60" s="327"/>
      <c r="D60" s="491"/>
      <c r="E60" s="492"/>
      <c r="F60" s="493"/>
      <c r="G60" s="327"/>
      <c r="H60" s="327"/>
      <c r="I60" s="327"/>
      <c r="J60" s="327"/>
      <c r="K60" s="492"/>
      <c r="L60" s="327"/>
      <c r="M60" s="327"/>
      <c r="N60" s="327"/>
      <c r="O60" s="327"/>
      <c r="P60" s="327"/>
      <c r="Q60" s="492"/>
      <c r="R60" s="327"/>
      <c r="S60" s="327"/>
      <c r="T60" s="327"/>
      <c r="U60" s="327"/>
      <c r="V60" s="327"/>
      <c r="W60" s="492"/>
      <c r="X60" s="489"/>
    </row>
    <row r="61" spans="1:24" ht="10.5" customHeight="1">
      <c r="A61" s="274" t="s">
        <v>172</v>
      </c>
      <c r="B61" s="491">
        <v>34079</v>
      </c>
      <c r="C61" s="327"/>
      <c r="D61" s="491">
        <v>29845</v>
      </c>
      <c r="E61" s="492"/>
      <c r="F61" s="493">
        <v>32303</v>
      </c>
      <c r="G61" s="327"/>
      <c r="H61" s="494">
        <v>441410</v>
      </c>
      <c r="I61" s="327"/>
      <c r="J61" s="284">
        <v>374873</v>
      </c>
      <c r="K61" s="492"/>
      <c r="L61" s="284">
        <v>480090</v>
      </c>
      <c r="M61" s="327"/>
      <c r="N61" s="284">
        <v>249833</v>
      </c>
      <c r="O61" s="284"/>
      <c r="P61" s="284">
        <v>206624</v>
      </c>
      <c r="Q61" s="492"/>
      <c r="R61" s="284">
        <v>266991</v>
      </c>
      <c r="S61" s="284"/>
      <c r="T61" s="284">
        <v>191577</v>
      </c>
      <c r="U61" s="284"/>
      <c r="V61" s="284">
        <v>168249</v>
      </c>
      <c r="W61" s="492"/>
      <c r="X61" s="439">
        <v>213099</v>
      </c>
    </row>
    <row r="62" spans="1:24" ht="10.5" customHeight="1">
      <c r="A62" s="331" t="s">
        <v>173</v>
      </c>
      <c r="B62" s="487">
        <v>12702</v>
      </c>
      <c r="C62" s="327"/>
      <c r="D62" s="487">
        <v>11044</v>
      </c>
      <c r="E62" s="492"/>
      <c r="F62" s="499">
        <v>11949</v>
      </c>
      <c r="G62" s="327"/>
      <c r="H62" s="497">
        <v>134085</v>
      </c>
      <c r="I62" s="327"/>
      <c r="J62" s="328">
        <v>113387</v>
      </c>
      <c r="K62" s="492"/>
      <c r="L62" s="328">
        <v>140062</v>
      </c>
      <c r="M62" s="327"/>
      <c r="N62" s="327">
        <v>74165</v>
      </c>
      <c r="O62" s="327"/>
      <c r="P62" s="328">
        <v>60486</v>
      </c>
      <c r="Q62" s="492"/>
      <c r="R62" s="328">
        <v>75987</v>
      </c>
      <c r="S62" s="327"/>
      <c r="T62" s="327">
        <v>59920</v>
      </c>
      <c r="U62" s="327"/>
      <c r="V62" s="327">
        <v>52901</v>
      </c>
      <c r="W62" s="492"/>
      <c r="X62" s="489">
        <v>64075</v>
      </c>
    </row>
    <row r="63" spans="1:24" ht="10.5" customHeight="1">
      <c r="A63" s="331" t="s">
        <v>174</v>
      </c>
      <c r="B63" s="487">
        <v>4151</v>
      </c>
      <c r="C63" s="327"/>
      <c r="D63" s="487">
        <v>3619</v>
      </c>
      <c r="E63" s="492"/>
      <c r="F63" s="499">
        <v>4041</v>
      </c>
      <c r="G63" s="327"/>
      <c r="H63" s="497">
        <v>60054</v>
      </c>
      <c r="I63" s="327"/>
      <c r="J63" s="328">
        <v>48805</v>
      </c>
      <c r="K63" s="492"/>
      <c r="L63" s="328">
        <v>61268</v>
      </c>
      <c r="M63" s="327"/>
      <c r="N63" s="327">
        <v>37500</v>
      </c>
      <c r="O63" s="327"/>
      <c r="P63" s="328">
        <v>29247</v>
      </c>
      <c r="Q63" s="492"/>
      <c r="R63" s="328">
        <v>36828</v>
      </c>
      <c r="S63" s="327"/>
      <c r="T63" s="327">
        <v>22554</v>
      </c>
      <c r="U63" s="327"/>
      <c r="V63" s="327">
        <v>19558</v>
      </c>
      <c r="W63" s="492"/>
      <c r="X63" s="489">
        <v>24440</v>
      </c>
    </row>
    <row r="64" spans="1:24" ht="10.5" customHeight="1">
      <c r="A64" s="331" t="s">
        <v>175</v>
      </c>
      <c r="B64" s="487">
        <v>17226</v>
      </c>
      <c r="C64" s="327"/>
      <c r="D64" s="487">
        <v>15182</v>
      </c>
      <c r="E64" s="492"/>
      <c r="F64" s="499">
        <v>16313</v>
      </c>
      <c r="G64" s="327"/>
      <c r="H64" s="497">
        <v>247271</v>
      </c>
      <c r="I64" s="327"/>
      <c r="J64" s="328">
        <v>212681</v>
      </c>
      <c r="K64" s="492"/>
      <c r="L64" s="328">
        <v>278760</v>
      </c>
      <c r="M64" s="327"/>
      <c r="N64" s="327">
        <v>138168</v>
      </c>
      <c r="O64" s="327"/>
      <c r="P64" s="328">
        <v>116891</v>
      </c>
      <c r="Q64" s="492"/>
      <c r="R64" s="328">
        <v>154176</v>
      </c>
      <c r="S64" s="327"/>
      <c r="T64" s="327">
        <v>109103</v>
      </c>
      <c r="U64" s="327"/>
      <c r="V64" s="327">
        <v>95790</v>
      </c>
      <c r="W64" s="492"/>
      <c r="X64" s="489">
        <v>124584</v>
      </c>
    </row>
    <row r="65" spans="1:24" ht="6" customHeight="1">
      <c r="A65" s="331"/>
      <c r="B65" s="491"/>
      <c r="C65" s="327"/>
      <c r="D65" s="491"/>
      <c r="E65" s="492"/>
      <c r="F65" s="493"/>
      <c r="G65" s="327"/>
      <c r="H65" s="327"/>
      <c r="I65" s="327"/>
      <c r="J65" s="327"/>
      <c r="K65" s="492"/>
      <c r="L65" s="327"/>
      <c r="M65" s="327"/>
      <c r="N65" s="327"/>
      <c r="O65" s="327"/>
      <c r="P65" s="327"/>
      <c r="Q65" s="492"/>
      <c r="R65" s="327"/>
      <c r="S65" s="327"/>
      <c r="T65" s="327"/>
      <c r="U65" s="327"/>
      <c r="V65" s="327"/>
      <c r="W65" s="492"/>
      <c r="X65" s="489"/>
    </row>
    <row r="66" spans="1:24" ht="10.5" customHeight="1">
      <c r="A66" s="273" t="s">
        <v>176</v>
      </c>
      <c r="B66" s="491">
        <v>7035</v>
      </c>
      <c r="C66" s="327"/>
      <c r="D66" s="491">
        <v>6250</v>
      </c>
      <c r="E66" s="492"/>
      <c r="F66" s="493">
        <v>7117</v>
      </c>
      <c r="G66" s="327"/>
      <c r="H66" s="494">
        <v>50749</v>
      </c>
      <c r="I66" s="327"/>
      <c r="J66" s="494">
        <v>46080</v>
      </c>
      <c r="K66" s="492"/>
      <c r="L66" s="494">
        <v>56452</v>
      </c>
      <c r="M66" s="327"/>
      <c r="N66" s="284">
        <v>31054</v>
      </c>
      <c r="O66" s="284"/>
      <c r="P66" s="284">
        <v>27649</v>
      </c>
      <c r="Q66" s="492"/>
      <c r="R66" s="284">
        <v>34684</v>
      </c>
      <c r="S66" s="284"/>
      <c r="T66" s="284">
        <v>19695</v>
      </c>
      <c r="U66" s="284"/>
      <c r="V66" s="284">
        <v>18431</v>
      </c>
      <c r="W66" s="492"/>
      <c r="X66" s="439">
        <v>21768</v>
      </c>
    </row>
    <row r="67" spans="1:24" ht="10.5" customHeight="1">
      <c r="A67" s="331" t="s">
        <v>177</v>
      </c>
      <c r="B67" s="487">
        <v>4629</v>
      </c>
      <c r="C67" s="327"/>
      <c r="D67" s="487">
        <v>4135</v>
      </c>
      <c r="E67" s="492"/>
      <c r="F67" s="499">
        <v>4659</v>
      </c>
      <c r="G67" s="327"/>
      <c r="H67" s="497">
        <v>32876</v>
      </c>
      <c r="I67" s="327"/>
      <c r="J67" s="497">
        <v>30839</v>
      </c>
      <c r="K67" s="492"/>
      <c r="L67" s="497">
        <v>35942</v>
      </c>
      <c r="M67" s="327"/>
      <c r="N67" s="327">
        <v>20167</v>
      </c>
      <c r="O67" s="327"/>
      <c r="P67" s="328">
        <v>18892</v>
      </c>
      <c r="Q67" s="492"/>
      <c r="R67" s="328">
        <v>22389</v>
      </c>
      <c r="S67" s="327"/>
      <c r="T67" s="327">
        <v>12709</v>
      </c>
      <c r="U67" s="327"/>
      <c r="V67" s="327">
        <v>11947</v>
      </c>
      <c r="W67" s="492"/>
      <c r="X67" s="489">
        <v>13553</v>
      </c>
    </row>
    <row r="68" spans="1:24" ht="10.5" customHeight="1">
      <c r="A68" s="331" t="s">
        <v>178</v>
      </c>
      <c r="B68" s="487">
        <v>2406</v>
      </c>
      <c r="C68" s="327"/>
      <c r="D68" s="487">
        <v>2115</v>
      </c>
      <c r="E68" s="492"/>
      <c r="F68" s="499">
        <v>2458</v>
      </c>
      <c r="G68" s="327"/>
      <c r="H68" s="497">
        <v>17873</v>
      </c>
      <c r="I68" s="327"/>
      <c r="J68" s="497">
        <v>15241</v>
      </c>
      <c r="K68" s="492"/>
      <c r="L68" s="497">
        <v>20510</v>
      </c>
      <c r="M68" s="327"/>
      <c r="N68" s="327">
        <v>10887</v>
      </c>
      <c r="O68" s="327"/>
      <c r="P68" s="328">
        <v>8757</v>
      </c>
      <c r="Q68" s="492"/>
      <c r="R68" s="328">
        <v>12295</v>
      </c>
      <c r="S68" s="327"/>
      <c r="T68" s="327">
        <v>6986</v>
      </c>
      <c r="U68" s="327"/>
      <c r="V68" s="327">
        <v>6484</v>
      </c>
      <c r="W68" s="492"/>
      <c r="X68" s="489">
        <v>8215</v>
      </c>
    </row>
    <row r="69" spans="1:24" ht="6" customHeight="1">
      <c r="A69" s="331"/>
      <c r="B69" s="491"/>
      <c r="C69" s="327"/>
      <c r="D69" s="491"/>
      <c r="E69" s="492"/>
      <c r="F69" s="493"/>
      <c r="G69" s="327"/>
      <c r="H69" s="327"/>
      <c r="I69" s="327"/>
      <c r="J69" s="327"/>
      <c r="K69" s="492"/>
      <c r="L69" s="327"/>
      <c r="M69" s="327"/>
      <c r="N69" s="327"/>
      <c r="O69" s="327"/>
      <c r="P69" s="327"/>
      <c r="Q69" s="492"/>
      <c r="R69" s="327"/>
      <c r="S69" s="327"/>
      <c r="T69" s="327"/>
      <c r="U69" s="327"/>
      <c r="V69" s="327"/>
      <c r="W69" s="492"/>
      <c r="X69" s="489"/>
    </row>
    <row r="70" spans="1:24" s="273" customFormat="1" ht="10.5" customHeight="1">
      <c r="A70" s="273" t="s">
        <v>179</v>
      </c>
      <c r="B70" s="491">
        <v>25284</v>
      </c>
      <c r="C70" s="284"/>
      <c r="D70" s="491">
        <v>22420</v>
      </c>
      <c r="E70" s="500"/>
      <c r="F70" s="493">
        <v>23551</v>
      </c>
      <c r="G70" s="284"/>
      <c r="H70" s="494">
        <v>223278</v>
      </c>
      <c r="I70" s="284"/>
      <c r="J70" s="284">
        <v>188995</v>
      </c>
      <c r="K70" s="500"/>
      <c r="L70" s="284">
        <v>230213</v>
      </c>
      <c r="M70" s="284"/>
      <c r="N70" s="284">
        <v>131119</v>
      </c>
      <c r="O70" s="284"/>
      <c r="P70" s="284">
        <v>107723</v>
      </c>
      <c r="Q70" s="500"/>
      <c r="R70" s="284">
        <v>134399</v>
      </c>
      <c r="S70" s="284"/>
      <c r="T70" s="284">
        <v>92159</v>
      </c>
      <c r="U70" s="284"/>
      <c r="V70" s="284">
        <v>81272</v>
      </c>
      <c r="W70" s="500"/>
      <c r="X70" s="439">
        <v>95814</v>
      </c>
    </row>
    <row r="71" spans="1:24" ht="10.5" customHeight="1">
      <c r="A71" s="332" t="s">
        <v>180</v>
      </c>
      <c r="B71" s="487">
        <v>9830</v>
      </c>
      <c r="C71" s="327"/>
      <c r="D71" s="487">
        <v>8729</v>
      </c>
      <c r="E71" s="492"/>
      <c r="F71" s="499">
        <v>9014</v>
      </c>
      <c r="G71" s="327"/>
      <c r="H71" s="497">
        <v>98035</v>
      </c>
      <c r="I71" s="327"/>
      <c r="J71" s="328">
        <v>81983</v>
      </c>
      <c r="K71" s="492"/>
      <c r="L71" s="328">
        <v>100628</v>
      </c>
      <c r="M71" s="327"/>
      <c r="N71" s="327">
        <v>57935</v>
      </c>
      <c r="O71" s="327"/>
      <c r="P71" s="328">
        <v>46953</v>
      </c>
      <c r="Q71" s="492"/>
      <c r="R71" s="328">
        <v>58501</v>
      </c>
      <c r="S71" s="327"/>
      <c r="T71" s="327">
        <v>40100</v>
      </c>
      <c r="U71" s="327"/>
      <c r="V71" s="327">
        <v>35030</v>
      </c>
      <c r="W71" s="492"/>
      <c r="X71" s="489">
        <v>42127</v>
      </c>
    </row>
    <row r="72" spans="1:24" ht="10.5" customHeight="1">
      <c r="A72" s="331" t="s">
        <v>181</v>
      </c>
      <c r="B72" s="487">
        <v>3295</v>
      </c>
      <c r="C72" s="327"/>
      <c r="D72" s="487">
        <v>3176</v>
      </c>
      <c r="E72" s="492"/>
      <c r="F72" s="499">
        <v>3237</v>
      </c>
      <c r="G72" s="327"/>
      <c r="H72" s="497">
        <v>22721</v>
      </c>
      <c r="I72" s="327"/>
      <c r="J72" s="328">
        <v>19350</v>
      </c>
      <c r="K72" s="492"/>
      <c r="L72" s="328">
        <v>25360</v>
      </c>
      <c r="M72" s="327"/>
      <c r="N72" s="327">
        <v>14080</v>
      </c>
      <c r="O72" s="327"/>
      <c r="P72" s="328">
        <v>11215</v>
      </c>
      <c r="Q72" s="492"/>
      <c r="R72" s="328">
        <v>14553</v>
      </c>
      <c r="S72" s="327"/>
      <c r="T72" s="327">
        <v>8641</v>
      </c>
      <c r="U72" s="327"/>
      <c r="V72" s="327">
        <v>8135</v>
      </c>
      <c r="W72" s="492"/>
      <c r="X72" s="489">
        <v>10807</v>
      </c>
    </row>
    <row r="73" spans="1:24" ht="10.5" customHeight="1">
      <c r="A73" s="331" t="s">
        <v>182</v>
      </c>
      <c r="B73" s="487">
        <v>2994</v>
      </c>
      <c r="C73" s="327"/>
      <c r="D73" s="487">
        <v>2714</v>
      </c>
      <c r="E73" s="492"/>
      <c r="F73" s="499">
        <v>2863</v>
      </c>
      <c r="G73" s="327"/>
      <c r="H73" s="497">
        <v>19718</v>
      </c>
      <c r="I73" s="327"/>
      <c r="J73" s="328">
        <v>16914</v>
      </c>
      <c r="K73" s="492"/>
      <c r="L73" s="328">
        <v>20161</v>
      </c>
      <c r="M73" s="327"/>
      <c r="N73" s="327">
        <v>11288</v>
      </c>
      <c r="O73" s="327"/>
      <c r="P73" s="328">
        <v>9218</v>
      </c>
      <c r="Q73" s="492"/>
      <c r="R73" s="328">
        <v>11685</v>
      </c>
      <c r="S73" s="327"/>
      <c r="T73" s="327">
        <v>8430</v>
      </c>
      <c r="U73" s="327"/>
      <c r="V73" s="327">
        <v>7696</v>
      </c>
      <c r="W73" s="492"/>
      <c r="X73" s="489">
        <v>8476</v>
      </c>
    </row>
    <row r="74" spans="1:24" ht="10.5" customHeight="1">
      <c r="A74" s="331" t="s">
        <v>183</v>
      </c>
      <c r="B74" s="487">
        <v>9165</v>
      </c>
      <c r="C74" s="327"/>
      <c r="D74" s="487">
        <v>7801</v>
      </c>
      <c r="E74" s="492"/>
      <c r="F74" s="499">
        <v>8437</v>
      </c>
      <c r="G74" s="327"/>
      <c r="H74" s="497">
        <v>82804</v>
      </c>
      <c r="I74" s="327"/>
      <c r="J74" s="328">
        <v>70748</v>
      </c>
      <c r="K74" s="492"/>
      <c r="L74" s="328">
        <v>84064</v>
      </c>
      <c r="M74" s="327"/>
      <c r="N74" s="327">
        <v>47816</v>
      </c>
      <c r="O74" s="327"/>
      <c r="P74" s="328">
        <v>40337</v>
      </c>
      <c r="Q74" s="492"/>
      <c r="R74" s="328">
        <v>49660</v>
      </c>
      <c r="S74" s="327"/>
      <c r="T74" s="327">
        <v>34988</v>
      </c>
      <c r="U74" s="327"/>
      <c r="V74" s="327">
        <v>30411</v>
      </c>
      <c r="W74" s="492"/>
      <c r="X74" s="489">
        <v>34404</v>
      </c>
    </row>
    <row r="75" spans="1:24" ht="4.5" customHeight="1">
      <c r="A75" s="331"/>
      <c r="B75" s="491"/>
      <c r="C75" s="327"/>
      <c r="D75" s="491"/>
      <c r="E75" s="492"/>
      <c r="F75" s="493"/>
      <c r="G75" s="327"/>
      <c r="H75" s="327"/>
      <c r="I75" s="327"/>
      <c r="J75" s="327"/>
      <c r="K75" s="492"/>
      <c r="L75" s="327"/>
      <c r="M75" s="327"/>
      <c r="N75" s="327"/>
      <c r="O75" s="327"/>
      <c r="P75" s="327"/>
      <c r="Q75" s="492"/>
      <c r="R75" s="327"/>
      <c r="S75" s="327"/>
      <c r="T75" s="327"/>
      <c r="U75" s="327"/>
      <c r="V75" s="327"/>
      <c r="W75" s="492"/>
      <c r="X75" s="489"/>
    </row>
    <row r="76" spans="1:24" s="273" customFormat="1" ht="10.5" customHeight="1">
      <c r="A76" s="274" t="s">
        <v>184</v>
      </c>
      <c r="B76" s="491">
        <v>46563</v>
      </c>
      <c r="C76" s="284"/>
      <c r="D76" s="491">
        <v>40898</v>
      </c>
      <c r="E76" s="500"/>
      <c r="F76" s="493">
        <v>43459</v>
      </c>
      <c r="G76" s="284"/>
      <c r="H76" s="494">
        <v>984830</v>
      </c>
      <c r="I76" s="284"/>
      <c r="J76" s="284">
        <v>806667</v>
      </c>
      <c r="K76" s="500"/>
      <c r="L76" s="284">
        <v>1033218</v>
      </c>
      <c r="M76" s="284"/>
      <c r="N76" s="284">
        <v>519371</v>
      </c>
      <c r="O76" s="284"/>
      <c r="P76" s="284">
        <v>413275</v>
      </c>
      <c r="Q76" s="500"/>
      <c r="R76" s="284">
        <v>528351</v>
      </c>
      <c r="S76" s="284"/>
      <c r="T76" s="284">
        <v>465459</v>
      </c>
      <c r="U76" s="284"/>
      <c r="V76" s="284">
        <v>393392</v>
      </c>
      <c r="W76" s="500"/>
      <c r="X76" s="439">
        <v>504867</v>
      </c>
    </row>
    <row r="77" spans="1:24" ht="4.5" customHeight="1">
      <c r="A77" s="331"/>
      <c r="B77" s="491"/>
      <c r="C77" s="327"/>
      <c r="D77" s="491"/>
      <c r="E77" s="492"/>
      <c r="F77" s="493"/>
      <c r="G77" s="327"/>
      <c r="H77" s="494"/>
      <c r="I77" s="327"/>
      <c r="J77" s="494"/>
      <c r="K77" s="492"/>
      <c r="L77" s="494"/>
      <c r="M77" s="327"/>
      <c r="N77" s="327"/>
      <c r="O77" s="327"/>
      <c r="P77" s="327"/>
      <c r="Q77" s="492"/>
      <c r="R77" s="327"/>
      <c r="S77" s="327"/>
      <c r="T77" s="327"/>
      <c r="U77" s="327"/>
      <c r="V77" s="327"/>
      <c r="W77" s="492"/>
      <c r="X77" s="489"/>
    </row>
    <row r="78" spans="1:24" s="273" customFormat="1" ht="10.5" customHeight="1">
      <c r="A78" s="274" t="s">
        <v>185</v>
      </c>
      <c r="B78" s="491">
        <v>11345</v>
      </c>
      <c r="C78" s="284"/>
      <c r="D78" s="491">
        <v>10619</v>
      </c>
      <c r="E78" s="500"/>
      <c r="F78" s="493">
        <v>11682</v>
      </c>
      <c r="G78" s="284"/>
      <c r="H78" s="494">
        <v>129689</v>
      </c>
      <c r="I78" s="284"/>
      <c r="J78" s="284">
        <v>115452</v>
      </c>
      <c r="K78" s="500"/>
      <c r="L78" s="284">
        <v>147835</v>
      </c>
      <c r="M78" s="284"/>
      <c r="N78" s="284">
        <v>80026</v>
      </c>
      <c r="O78" s="284"/>
      <c r="P78" s="284">
        <v>70286</v>
      </c>
      <c r="Q78" s="500"/>
      <c r="R78" s="284">
        <v>89222</v>
      </c>
      <c r="S78" s="284"/>
      <c r="T78" s="284">
        <v>49663</v>
      </c>
      <c r="U78" s="284"/>
      <c r="V78" s="284">
        <v>45166</v>
      </c>
      <c r="W78" s="500"/>
      <c r="X78" s="439">
        <v>58613</v>
      </c>
    </row>
    <row r="79" spans="1:24" ht="6" customHeight="1">
      <c r="A79" s="331"/>
      <c r="B79" s="491"/>
      <c r="C79" s="327"/>
      <c r="D79" s="491"/>
      <c r="E79" s="492"/>
      <c r="F79" s="493"/>
      <c r="G79" s="327"/>
      <c r="H79" s="494"/>
      <c r="I79" s="327"/>
      <c r="J79" s="494"/>
      <c r="K79" s="492"/>
      <c r="L79" s="494"/>
      <c r="M79" s="327"/>
      <c r="N79" s="327"/>
      <c r="O79" s="327"/>
      <c r="P79" s="327"/>
      <c r="Q79" s="492"/>
      <c r="R79" s="327"/>
      <c r="S79" s="327"/>
      <c r="T79" s="327"/>
      <c r="U79" s="327"/>
      <c r="V79" s="327"/>
      <c r="W79" s="492"/>
      <c r="X79" s="489"/>
    </row>
    <row r="80" spans="1:24" s="273" customFormat="1" ht="10.5" customHeight="1">
      <c r="A80" s="274" t="s">
        <v>186</v>
      </c>
      <c r="B80" s="491">
        <v>3985</v>
      </c>
      <c r="C80" s="284"/>
      <c r="D80" s="491">
        <v>3515</v>
      </c>
      <c r="E80" s="500"/>
      <c r="F80" s="493">
        <v>3893</v>
      </c>
      <c r="G80" s="284"/>
      <c r="H80" s="494">
        <v>77310</v>
      </c>
      <c r="I80" s="284"/>
      <c r="J80" s="284">
        <v>64124</v>
      </c>
      <c r="K80" s="500"/>
      <c r="L80" s="284">
        <v>82528</v>
      </c>
      <c r="M80" s="284"/>
      <c r="N80" s="284">
        <v>46261</v>
      </c>
      <c r="O80" s="284"/>
      <c r="P80" s="284">
        <v>36053</v>
      </c>
      <c r="Q80" s="500"/>
      <c r="R80" s="284">
        <v>47689</v>
      </c>
      <c r="S80" s="284"/>
      <c r="T80" s="284">
        <v>31049</v>
      </c>
      <c r="U80" s="284"/>
      <c r="V80" s="284">
        <v>28071</v>
      </c>
      <c r="W80" s="500"/>
      <c r="X80" s="439">
        <v>34839</v>
      </c>
    </row>
    <row r="81" spans="1:24" ht="6" customHeight="1">
      <c r="A81" s="331"/>
      <c r="B81" s="491"/>
      <c r="C81" s="327"/>
      <c r="D81" s="491"/>
      <c r="E81" s="492"/>
      <c r="F81" s="493"/>
      <c r="G81" s="327"/>
      <c r="H81" s="497"/>
      <c r="I81" s="327"/>
      <c r="J81" s="497"/>
      <c r="K81" s="492"/>
      <c r="L81" s="497"/>
      <c r="M81" s="327"/>
      <c r="N81" s="327"/>
      <c r="O81" s="327"/>
      <c r="P81" s="284"/>
      <c r="Q81" s="492"/>
      <c r="R81" s="284"/>
      <c r="S81" s="327"/>
      <c r="T81" s="327"/>
      <c r="U81" s="327"/>
      <c r="V81" s="327"/>
      <c r="W81" s="492"/>
      <c r="X81" s="489"/>
    </row>
    <row r="82" spans="1:24" ht="10.5" customHeight="1">
      <c r="A82" s="273" t="s">
        <v>187</v>
      </c>
      <c r="B82" s="491">
        <v>15915</v>
      </c>
      <c r="C82" s="327"/>
      <c r="D82" s="491">
        <v>13919</v>
      </c>
      <c r="E82" s="492"/>
      <c r="F82" s="493">
        <v>14226</v>
      </c>
      <c r="G82" s="327"/>
      <c r="H82" s="494">
        <v>232382</v>
      </c>
      <c r="I82" s="327"/>
      <c r="J82" s="284">
        <v>185994</v>
      </c>
      <c r="K82" s="492"/>
      <c r="L82" s="284">
        <v>238728</v>
      </c>
      <c r="M82" s="327"/>
      <c r="N82" s="284">
        <v>131855</v>
      </c>
      <c r="O82" s="284"/>
      <c r="P82" s="284">
        <v>103359</v>
      </c>
      <c r="Q82" s="492"/>
      <c r="R82" s="284">
        <v>138168</v>
      </c>
      <c r="S82" s="284"/>
      <c r="T82" s="284">
        <v>100527</v>
      </c>
      <c r="U82" s="284"/>
      <c r="V82" s="284">
        <v>82635</v>
      </c>
      <c r="W82" s="492"/>
      <c r="X82" s="439">
        <v>100560</v>
      </c>
    </row>
    <row r="83" spans="1:24" ht="10.5" customHeight="1">
      <c r="A83" s="331" t="s">
        <v>188</v>
      </c>
      <c r="B83" s="487">
        <v>2330</v>
      </c>
      <c r="C83" s="327"/>
      <c r="D83" s="487">
        <v>2108</v>
      </c>
      <c r="E83" s="492"/>
      <c r="F83" s="499">
        <v>2108</v>
      </c>
      <c r="G83" s="327"/>
      <c r="H83" s="497">
        <v>38515</v>
      </c>
      <c r="I83" s="327"/>
      <c r="J83" s="328">
        <v>32260</v>
      </c>
      <c r="K83" s="492"/>
      <c r="L83" s="328">
        <v>39501</v>
      </c>
      <c r="M83" s="327"/>
      <c r="N83" s="327">
        <v>23162</v>
      </c>
      <c r="O83" s="327"/>
      <c r="P83" s="328">
        <v>19002</v>
      </c>
      <c r="Q83" s="492"/>
      <c r="R83" s="328">
        <v>24270</v>
      </c>
      <c r="S83" s="327"/>
      <c r="T83" s="327">
        <v>15353</v>
      </c>
      <c r="U83" s="327"/>
      <c r="V83" s="327">
        <v>13258</v>
      </c>
      <c r="W83" s="492"/>
      <c r="X83" s="489">
        <v>15231</v>
      </c>
    </row>
    <row r="84" spans="1:24" ht="10.5" customHeight="1">
      <c r="A84" s="331" t="s">
        <v>189</v>
      </c>
      <c r="B84" s="487">
        <v>7868</v>
      </c>
      <c r="C84" s="327"/>
      <c r="D84" s="487">
        <v>6813</v>
      </c>
      <c r="E84" s="492"/>
      <c r="F84" s="499">
        <v>7132</v>
      </c>
      <c r="G84" s="327"/>
      <c r="H84" s="497">
        <v>120668</v>
      </c>
      <c r="I84" s="327"/>
      <c r="J84" s="328">
        <v>98481</v>
      </c>
      <c r="K84" s="492"/>
      <c r="L84" s="328">
        <v>123788</v>
      </c>
      <c r="M84" s="327"/>
      <c r="N84" s="327">
        <v>67299</v>
      </c>
      <c r="O84" s="327"/>
      <c r="P84" s="328">
        <v>53631</v>
      </c>
      <c r="Q84" s="492"/>
      <c r="R84" s="328">
        <v>68927</v>
      </c>
      <c r="S84" s="327"/>
      <c r="T84" s="327">
        <v>53369</v>
      </c>
      <c r="U84" s="327"/>
      <c r="V84" s="327">
        <v>44850</v>
      </c>
      <c r="W84" s="492"/>
      <c r="X84" s="489">
        <v>54861</v>
      </c>
    </row>
    <row r="85" spans="1:24" ht="10.5" customHeight="1">
      <c r="A85" s="331" t="s">
        <v>190</v>
      </c>
      <c r="B85" s="487">
        <v>5717</v>
      </c>
      <c r="C85" s="327"/>
      <c r="D85" s="487">
        <v>4998</v>
      </c>
      <c r="E85" s="492"/>
      <c r="F85" s="499">
        <v>4986</v>
      </c>
      <c r="G85" s="327"/>
      <c r="H85" s="497">
        <v>73199</v>
      </c>
      <c r="I85" s="327"/>
      <c r="J85" s="328">
        <v>55253</v>
      </c>
      <c r="K85" s="492"/>
      <c r="L85" s="328">
        <v>75439</v>
      </c>
      <c r="M85" s="327"/>
      <c r="N85" s="327">
        <v>41394</v>
      </c>
      <c r="O85" s="327"/>
      <c r="P85" s="328">
        <v>30726</v>
      </c>
      <c r="Q85" s="492"/>
      <c r="R85" s="328">
        <v>44971</v>
      </c>
      <c r="S85" s="327"/>
      <c r="T85" s="327">
        <v>31805</v>
      </c>
      <c r="U85" s="327"/>
      <c r="V85" s="327">
        <v>24527</v>
      </c>
      <c r="W85" s="492"/>
      <c r="X85" s="489">
        <v>30468</v>
      </c>
    </row>
    <row r="86" spans="1:24" ht="6" customHeight="1">
      <c r="A86" s="331"/>
      <c r="B86" s="491"/>
      <c r="C86" s="327"/>
      <c r="D86" s="491"/>
      <c r="E86" s="492"/>
      <c r="F86" s="493"/>
      <c r="G86" s="327"/>
      <c r="H86" s="327"/>
      <c r="I86" s="327"/>
      <c r="J86" s="284"/>
      <c r="K86" s="492"/>
      <c r="L86" s="284"/>
      <c r="M86" s="327"/>
      <c r="N86" s="327"/>
      <c r="O86" s="327"/>
      <c r="P86" s="327"/>
      <c r="Q86" s="492"/>
      <c r="R86" s="327"/>
      <c r="S86" s="327"/>
      <c r="T86" s="327"/>
      <c r="U86" s="327"/>
      <c r="V86" s="327"/>
      <c r="W86" s="492"/>
      <c r="X86" s="489"/>
    </row>
    <row r="87" spans="1:24" ht="10.5" customHeight="1">
      <c r="A87" s="273" t="s">
        <v>191</v>
      </c>
      <c r="B87" s="491">
        <v>2040</v>
      </c>
      <c r="C87" s="327"/>
      <c r="D87" s="491">
        <v>1871</v>
      </c>
      <c r="E87" s="492"/>
      <c r="F87" s="493">
        <v>2025</v>
      </c>
      <c r="G87" s="327"/>
      <c r="H87" s="494">
        <v>25643</v>
      </c>
      <c r="I87" s="327"/>
      <c r="J87" s="284">
        <v>23403</v>
      </c>
      <c r="K87" s="492"/>
      <c r="L87" s="284">
        <v>31802</v>
      </c>
      <c r="M87" s="327"/>
      <c r="N87" s="284">
        <v>14832</v>
      </c>
      <c r="O87" s="284"/>
      <c r="P87" s="284">
        <v>12548</v>
      </c>
      <c r="Q87" s="492"/>
      <c r="R87" s="284">
        <v>16472</v>
      </c>
      <c r="S87" s="284"/>
      <c r="T87" s="284">
        <v>10811</v>
      </c>
      <c r="U87" s="284"/>
      <c r="V87" s="284">
        <v>10855</v>
      </c>
      <c r="W87" s="492"/>
      <c r="X87" s="439">
        <v>15330</v>
      </c>
    </row>
    <row r="88" spans="1:24" ht="5.25" customHeight="1">
      <c r="A88" s="331"/>
      <c r="B88" s="491"/>
      <c r="C88" s="327"/>
      <c r="D88" s="491"/>
      <c r="E88" s="492"/>
      <c r="F88" s="493"/>
      <c r="G88" s="327"/>
      <c r="H88" s="497"/>
      <c r="I88" s="327"/>
      <c r="J88" s="497"/>
      <c r="K88" s="492"/>
      <c r="L88" s="497"/>
      <c r="M88" s="327"/>
      <c r="N88" s="327"/>
      <c r="O88" s="327"/>
      <c r="P88" s="284"/>
      <c r="Q88" s="492"/>
      <c r="R88" s="284"/>
      <c r="S88" s="327"/>
      <c r="T88" s="327"/>
      <c r="U88" s="327"/>
      <c r="V88" s="327"/>
      <c r="W88" s="492"/>
      <c r="X88" s="489"/>
    </row>
    <row r="89" spans="1:24" ht="10.5" customHeight="1">
      <c r="A89" s="331" t="s">
        <v>192</v>
      </c>
      <c r="B89" s="487">
        <v>240</v>
      </c>
      <c r="C89" s="327"/>
      <c r="D89" s="487">
        <v>238</v>
      </c>
      <c r="E89" s="511"/>
      <c r="F89" s="499">
        <v>264</v>
      </c>
      <c r="G89" s="327"/>
      <c r="H89" s="497">
        <v>2782</v>
      </c>
      <c r="I89" s="327"/>
      <c r="J89" s="1081">
        <v>2166</v>
      </c>
      <c r="K89" s="511"/>
      <c r="L89" s="1081">
        <v>3293</v>
      </c>
      <c r="M89" s="327"/>
      <c r="N89" s="327">
        <v>1544</v>
      </c>
      <c r="O89" s="327"/>
      <c r="P89" s="328">
        <v>1187</v>
      </c>
      <c r="Q89" s="511"/>
      <c r="R89" s="328">
        <v>1824</v>
      </c>
      <c r="S89" s="327"/>
      <c r="T89" s="327">
        <v>1238</v>
      </c>
      <c r="U89" s="327"/>
      <c r="V89" s="327">
        <v>979</v>
      </c>
      <c r="W89" s="511"/>
      <c r="X89" s="489">
        <v>1469</v>
      </c>
    </row>
    <row r="90" spans="1:24" ht="10.5" customHeight="1">
      <c r="A90" s="331" t="s">
        <v>193</v>
      </c>
      <c r="B90" s="487">
        <v>320</v>
      </c>
      <c r="C90" s="327"/>
      <c r="D90" s="487">
        <v>258</v>
      </c>
      <c r="E90" s="511"/>
      <c r="F90" s="499">
        <v>307</v>
      </c>
      <c r="G90" s="327"/>
      <c r="H90" s="497">
        <v>2227</v>
      </c>
      <c r="I90" s="327"/>
      <c r="J90" s="1081">
        <v>1729</v>
      </c>
      <c r="K90" s="511"/>
      <c r="L90" s="1081">
        <v>2572</v>
      </c>
      <c r="M90" s="327"/>
      <c r="N90" s="497">
        <v>1239</v>
      </c>
      <c r="O90" s="327"/>
      <c r="P90" s="328">
        <v>995</v>
      </c>
      <c r="Q90" s="511"/>
      <c r="R90" s="328">
        <v>1443</v>
      </c>
      <c r="S90" s="497"/>
      <c r="T90" s="497">
        <v>988</v>
      </c>
      <c r="U90" s="327"/>
      <c r="V90" s="497">
        <v>734</v>
      </c>
      <c r="W90" s="511"/>
      <c r="X90" s="1082">
        <v>1129</v>
      </c>
    </row>
    <row r="91" spans="2:24" ht="6" customHeight="1">
      <c r="B91" s="491"/>
      <c r="C91" s="327"/>
      <c r="D91" s="491"/>
      <c r="E91" s="492"/>
      <c r="F91" s="493"/>
      <c r="G91" s="327"/>
      <c r="H91" s="327"/>
      <c r="I91" s="327"/>
      <c r="J91" s="327"/>
      <c r="K91" s="492"/>
      <c r="L91" s="327"/>
      <c r="M91" s="327"/>
      <c r="N91" s="327"/>
      <c r="O91" s="327"/>
      <c r="P91" s="327"/>
      <c r="Q91" s="492"/>
      <c r="R91" s="327"/>
      <c r="S91" s="327"/>
      <c r="T91" s="327"/>
      <c r="U91" s="327"/>
      <c r="V91" s="327"/>
      <c r="W91" s="492"/>
      <c r="X91" s="489"/>
    </row>
    <row r="92" spans="1:24" ht="10.5" customHeight="1">
      <c r="A92" s="276" t="s">
        <v>194</v>
      </c>
      <c r="B92" s="491">
        <v>88</v>
      </c>
      <c r="C92" s="284"/>
      <c r="D92" s="491">
        <v>87</v>
      </c>
      <c r="E92" s="492"/>
      <c r="F92" s="493">
        <v>127</v>
      </c>
      <c r="G92" s="284"/>
      <c r="H92" s="494">
        <v>290</v>
      </c>
      <c r="I92" s="284"/>
      <c r="J92" s="491">
        <v>238</v>
      </c>
      <c r="K92" s="492"/>
      <c r="L92" s="491">
        <v>495</v>
      </c>
      <c r="M92" s="284"/>
      <c r="N92" s="284">
        <v>271</v>
      </c>
      <c r="O92" s="284"/>
      <c r="P92" s="491">
        <v>196</v>
      </c>
      <c r="Q92" s="492"/>
      <c r="R92" s="491">
        <v>431</v>
      </c>
      <c r="S92" s="284"/>
      <c r="T92" s="284">
        <v>19</v>
      </c>
      <c r="U92" s="284"/>
      <c r="V92" s="491">
        <v>42</v>
      </c>
      <c r="W92" s="492"/>
      <c r="X92" s="491">
        <v>64</v>
      </c>
    </row>
    <row r="93" spans="2:24" ht="4.5" customHeight="1">
      <c r="B93" s="491"/>
      <c r="C93" s="327"/>
      <c r="D93" s="492"/>
      <c r="E93" s="492"/>
      <c r="F93" s="501"/>
      <c r="G93" s="327"/>
      <c r="H93" s="327"/>
      <c r="I93" s="327"/>
      <c r="J93" s="492"/>
      <c r="K93" s="492"/>
      <c r="L93" s="492"/>
      <c r="M93" s="327"/>
      <c r="N93" s="327"/>
      <c r="O93" s="327"/>
      <c r="P93" s="492"/>
      <c r="Q93" s="492"/>
      <c r="R93" s="492"/>
      <c r="S93" s="327"/>
      <c r="T93" s="327"/>
      <c r="U93" s="327"/>
      <c r="V93" s="492"/>
      <c r="W93" s="492"/>
      <c r="X93" s="502"/>
    </row>
    <row r="94" spans="1:24" ht="10.5">
      <c r="A94" s="276" t="s">
        <v>196</v>
      </c>
      <c r="B94" s="487">
        <v>19</v>
      </c>
      <c r="C94" s="327"/>
      <c r="D94" s="487">
        <v>12</v>
      </c>
      <c r="E94" s="511"/>
      <c r="F94" s="499">
        <v>15</v>
      </c>
      <c r="G94" s="327"/>
      <c r="H94" s="854">
        <v>0</v>
      </c>
      <c r="I94" s="284"/>
      <c r="J94" s="854">
        <v>0</v>
      </c>
      <c r="K94" s="492"/>
      <c r="L94" s="622">
        <v>1</v>
      </c>
      <c r="M94" s="284"/>
      <c r="N94" s="854">
        <v>0</v>
      </c>
      <c r="O94" s="276">
        <v>0</v>
      </c>
      <c r="P94" s="854">
        <v>0</v>
      </c>
      <c r="Q94" s="276">
        <v>0</v>
      </c>
      <c r="R94" s="854">
        <v>0</v>
      </c>
      <c r="T94" s="854">
        <v>0</v>
      </c>
      <c r="U94" s="276">
        <v>0</v>
      </c>
      <c r="V94" s="854">
        <v>0</v>
      </c>
      <c r="W94" s="492"/>
      <c r="X94" s="622">
        <v>1</v>
      </c>
    </row>
    <row r="95" spans="8:22" ht="6" customHeight="1">
      <c r="H95" s="324"/>
      <c r="N95" s="320"/>
      <c r="O95" s="320"/>
      <c r="P95" s="320"/>
      <c r="Q95" s="320"/>
      <c r="R95" s="320"/>
      <c r="S95" s="320"/>
      <c r="T95" s="320"/>
      <c r="U95" s="320"/>
      <c r="V95" s="320"/>
    </row>
    <row r="96" spans="1:18" ht="12.75">
      <c r="A96" s="289"/>
      <c r="H96" s="324"/>
      <c r="R96" s="334"/>
    </row>
    <row r="97" spans="8:18" ht="10.5">
      <c r="H97" s="324"/>
      <c r="R97" s="335"/>
    </row>
    <row r="98" spans="8:18" ht="12.75">
      <c r="H98" s="324"/>
      <c r="R98" s="334"/>
    </row>
    <row r="99" spans="8:18" ht="12.75">
      <c r="H99" s="324"/>
      <c r="P99" s="315"/>
      <c r="R99" s="334"/>
    </row>
    <row r="100" spans="8:18" ht="10.5">
      <c r="H100" s="324"/>
      <c r="R100" s="335"/>
    </row>
    <row r="101" ht="10.5">
      <c r="H101" s="324"/>
    </row>
    <row r="102" ht="10.5">
      <c r="H102" s="324"/>
    </row>
    <row r="103" ht="10.5">
      <c r="H103" s="324"/>
    </row>
    <row r="104" ht="10.5">
      <c r="H104" s="324"/>
    </row>
    <row r="105" ht="10.5">
      <c r="H105" s="324"/>
    </row>
  </sheetData>
  <sheetProtection/>
  <mergeCells count="7">
    <mergeCell ref="N2:X4"/>
    <mergeCell ref="A5:A9"/>
    <mergeCell ref="B6:F7"/>
    <mergeCell ref="H6:X6"/>
    <mergeCell ref="H7:L7"/>
    <mergeCell ref="N7:R7"/>
    <mergeCell ref="T7:X7"/>
  </mergeCells>
  <printOptions/>
  <pageMargins left="0.2755905511811024" right="0.15748031496062992" top="0.1968503937007874" bottom="0.1968503937007874" header="0.1968503937007874" footer="0"/>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Z31"/>
  <sheetViews>
    <sheetView zoomScalePageLayoutView="0" workbookViewId="0" topLeftCell="A1">
      <selection activeCell="A1" sqref="A1:H1"/>
    </sheetView>
  </sheetViews>
  <sheetFormatPr defaultColWidth="8.66015625" defaultRowHeight="11.25"/>
  <cols>
    <col min="1" max="1" width="32" style="276" customWidth="1"/>
    <col min="2" max="2" width="1.66796875" style="276" customWidth="1"/>
    <col min="3" max="3" width="9" style="276" customWidth="1"/>
    <col min="4" max="4" width="1.66796875" style="276" customWidth="1"/>
    <col min="5" max="5" width="9.5" style="276" customWidth="1"/>
    <col min="6" max="6" width="1.66796875" style="276" customWidth="1"/>
    <col min="7" max="7" width="8.5" style="276" customWidth="1"/>
    <col min="8" max="8" width="1.66796875" style="276" customWidth="1"/>
    <col min="9" max="9" width="7" style="276" customWidth="1"/>
    <col min="10" max="10" width="1.66796875" style="276" customWidth="1"/>
    <col min="11" max="11" width="6" style="276" customWidth="1"/>
    <col min="12" max="12" width="1.5" style="276" customWidth="1"/>
    <col min="13" max="13" width="6.16015625" style="276" customWidth="1"/>
    <col min="14" max="14" width="1.5" style="276" customWidth="1"/>
    <col min="15" max="15" width="10.5" style="276" customWidth="1"/>
    <col min="16" max="16" width="1.3359375" style="276" customWidth="1"/>
    <col min="17" max="17" width="10.5" style="276" customWidth="1"/>
    <col min="18" max="18" width="1.171875" style="276" customWidth="1"/>
    <col min="19" max="19" width="11" style="276" customWidth="1"/>
    <col min="20" max="20" width="1.3359375" style="276" customWidth="1"/>
    <col min="21" max="21" width="6.33203125" style="276" customWidth="1"/>
    <col min="22" max="22" width="1.171875" style="276" customWidth="1"/>
    <col min="23" max="23" width="6.16015625" style="276" customWidth="1"/>
    <col min="24" max="24" width="1.171875" style="276" customWidth="1"/>
    <col min="25" max="25" width="6.16015625" style="276" customWidth="1"/>
    <col min="26" max="26" width="2.5" style="276" customWidth="1"/>
    <col min="27" max="16384" width="8.66015625" style="276" customWidth="1"/>
  </cols>
  <sheetData>
    <row r="1" spans="1:25" ht="19.5" customHeight="1">
      <c r="A1" s="1135" t="s">
        <v>471</v>
      </c>
      <c r="B1" s="1135"/>
      <c r="C1" s="1135"/>
      <c r="D1" s="1135"/>
      <c r="E1" s="1135"/>
      <c r="F1" s="1135"/>
      <c r="G1" s="1135"/>
      <c r="H1" s="1135"/>
      <c r="I1" s="275"/>
      <c r="J1" s="275"/>
      <c r="K1" s="275"/>
      <c r="L1" s="275"/>
      <c r="M1" s="275"/>
      <c r="N1" s="275"/>
      <c r="O1" s="460" t="s">
        <v>197</v>
      </c>
      <c r="P1" s="461"/>
      <c r="Q1" s="452"/>
      <c r="R1" s="452"/>
      <c r="S1" s="452"/>
      <c r="T1" s="461"/>
      <c r="U1" s="461"/>
      <c r="V1" s="461"/>
      <c r="W1" s="461"/>
      <c r="X1" s="452"/>
      <c r="Y1" s="452"/>
    </row>
    <row r="2" spans="1:25" ht="8.25" customHeight="1">
      <c r="A2" s="275"/>
      <c r="B2" s="275"/>
      <c r="C2" s="275"/>
      <c r="D2" s="275"/>
      <c r="E2" s="275"/>
      <c r="F2" s="226"/>
      <c r="G2" s="338"/>
      <c r="H2" s="338"/>
      <c r="I2" s="275"/>
      <c r="J2" s="275"/>
      <c r="K2" s="275"/>
      <c r="L2" s="275"/>
      <c r="M2" s="275"/>
      <c r="N2" s="275"/>
      <c r="O2" s="1136" t="s">
        <v>198</v>
      </c>
      <c r="P2" s="1137"/>
      <c r="Q2" s="1137"/>
      <c r="R2" s="1137"/>
      <c r="S2" s="1137"/>
      <c r="T2" s="1137"/>
      <c r="U2" s="1137"/>
      <c r="V2" s="1137"/>
      <c r="W2" s="1137"/>
      <c r="X2" s="1138"/>
      <c r="Y2" s="1138"/>
    </row>
    <row r="3" spans="1:25" ht="6" customHeight="1">
      <c r="A3" s="273"/>
      <c r="B3" s="275"/>
      <c r="C3" s="275"/>
      <c r="D3" s="275"/>
      <c r="E3" s="226"/>
      <c r="F3" s="226"/>
      <c r="G3" s="338"/>
      <c r="H3" s="338"/>
      <c r="I3" s="275"/>
      <c r="J3" s="275"/>
      <c r="K3" s="275"/>
      <c r="L3" s="275"/>
      <c r="M3" s="275"/>
      <c r="N3" s="275"/>
      <c r="O3" s="1137"/>
      <c r="P3" s="1137"/>
      <c r="Q3" s="1137"/>
      <c r="R3" s="1137"/>
      <c r="S3" s="1137"/>
      <c r="T3" s="1137"/>
      <c r="U3" s="1137"/>
      <c r="V3" s="1137"/>
      <c r="W3" s="1137"/>
      <c r="X3" s="1138"/>
      <c r="Y3" s="1138"/>
    </row>
    <row r="4" spans="1:25" ht="7.5" customHeight="1">
      <c r="A4" s="273"/>
      <c r="B4" s="275"/>
      <c r="C4" s="275"/>
      <c r="D4" s="275"/>
      <c r="E4" s="226"/>
      <c r="F4" s="226"/>
      <c r="G4" s="338"/>
      <c r="H4" s="338"/>
      <c r="I4" s="275"/>
      <c r="J4" s="275"/>
      <c r="K4" s="275"/>
      <c r="L4" s="275"/>
      <c r="M4" s="275"/>
      <c r="N4" s="275"/>
      <c r="O4" s="1137"/>
      <c r="P4" s="1137"/>
      <c r="Q4" s="1137"/>
      <c r="R4" s="1137"/>
      <c r="S4" s="1137"/>
      <c r="T4" s="1137"/>
      <c r="U4" s="1137"/>
      <c r="V4" s="1137"/>
      <c r="W4" s="1137"/>
      <c r="X4" s="1138"/>
      <c r="Y4" s="1138"/>
    </row>
    <row r="5" spans="1:25" ht="30" customHeight="1">
      <c r="A5" s="275"/>
      <c r="B5" s="275"/>
      <c r="C5" s="275"/>
      <c r="D5" s="275"/>
      <c r="E5" s="226"/>
      <c r="F5" s="226"/>
      <c r="G5" s="226"/>
      <c r="H5" s="226"/>
      <c r="I5" s="275"/>
      <c r="J5" s="275"/>
      <c r="K5" s="275"/>
      <c r="L5" s="275"/>
      <c r="M5" s="275"/>
      <c r="N5" s="275"/>
      <c r="O5" s="1138"/>
      <c r="P5" s="1138"/>
      <c r="Q5" s="1138"/>
      <c r="R5" s="1138"/>
      <c r="S5" s="1138"/>
      <c r="T5" s="1138"/>
      <c r="U5" s="1138"/>
      <c r="V5" s="1138"/>
      <c r="W5" s="1138"/>
      <c r="X5" s="1138"/>
      <c r="Y5" s="1138"/>
    </row>
    <row r="6" spans="1:25" ht="15" customHeight="1">
      <c r="A6" s="275"/>
      <c r="B6" s="275"/>
      <c r="C6" s="275"/>
      <c r="D6" s="275"/>
      <c r="E6" s="226"/>
      <c r="F6" s="226"/>
      <c r="G6" s="226"/>
      <c r="H6" s="226"/>
      <c r="I6" s="275"/>
      <c r="J6" s="275"/>
      <c r="K6" s="275"/>
      <c r="L6" s="275"/>
      <c r="M6" s="275"/>
      <c r="N6" s="275"/>
      <c r="O6" s="755"/>
      <c r="P6" s="755"/>
      <c r="Q6" s="755"/>
      <c r="R6" s="755"/>
      <c r="S6" s="755"/>
      <c r="T6" s="755"/>
      <c r="U6" s="755"/>
      <c r="V6" s="755"/>
      <c r="W6" s="755"/>
      <c r="X6" s="755"/>
      <c r="Y6" s="755"/>
    </row>
    <row r="7" spans="1:25" ht="15" customHeight="1" thickBot="1">
      <c r="A7" s="1074"/>
      <c r="B7" s="280"/>
      <c r="C7" s="279"/>
      <c r="D7" s="279"/>
      <c r="E7" s="279"/>
      <c r="F7" s="279"/>
      <c r="G7" s="297"/>
      <c r="H7" s="297"/>
      <c r="I7" s="297"/>
      <c r="J7" s="297"/>
      <c r="K7" s="297"/>
      <c r="L7" s="297"/>
      <c r="M7" s="297"/>
      <c r="N7" s="297"/>
      <c r="O7" s="297"/>
      <c r="P7" s="297"/>
      <c r="Q7" s="297"/>
      <c r="R7" s="297"/>
      <c r="S7" s="297"/>
      <c r="T7" s="297"/>
      <c r="U7" s="297"/>
      <c r="V7" s="297"/>
      <c r="W7" s="297"/>
      <c r="X7" s="297"/>
      <c r="Y7" s="297"/>
    </row>
    <row r="8" spans="1:25" ht="30" customHeight="1" thickBot="1">
      <c r="A8" s="1074"/>
      <c r="B8" s="339"/>
      <c r="C8" s="1124" t="s">
        <v>465</v>
      </c>
      <c r="D8" s="1139"/>
      <c r="E8" s="1139"/>
      <c r="F8" s="1139"/>
      <c r="G8" s="1139"/>
      <c r="H8" s="1140"/>
      <c r="I8" s="1140"/>
      <c r="J8" s="1140"/>
      <c r="K8" s="1140"/>
      <c r="L8" s="1140"/>
      <c r="M8" s="1140"/>
      <c r="N8" s="299"/>
      <c r="O8" s="1124" t="s">
        <v>69</v>
      </c>
      <c r="P8" s="1139"/>
      <c r="Q8" s="1139"/>
      <c r="R8" s="1139"/>
      <c r="S8" s="1139"/>
      <c r="T8" s="1125"/>
      <c r="U8" s="1125"/>
      <c r="V8" s="1125"/>
      <c r="W8" s="1125"/>
      <c r="X8" s="1125"/>
      <c r="Y8" s="1125"/>
    </row>
    <row r="9" spans="1:25" ht="30" customHeight="1">
      <c r="A9" s="1074"/>
      <c r="B9" s="339"/>
      <c r="C9" s="1141" t="s">
        <v>199</v>
      </c>
      <c r="D9" s="1141"/>
      <c r="E9" s="1141"/>
      <c r="F9" s="1141"/>
      <c r="G9" s="1141"/>
      <c r="H9" s="299"/>
      <c r="I9" s="1118" t="s">
        <v>200</v>
      </c>
      <c r="J9" s="1119"/>
      <c r="K9" s="1119"/>
      <c r="L9" s="1119"/>
      <c r="M9" s="1119"/>
      <c r="N9" s="299"/>
      <c r="O9" s="1141" t="s">
        <v>199</v>
      </c>
      <c r="P9" s="1141"/>
      <c r="Q9" s="1141"/>
      <c r="R9" s="1141"/>
      <c r="S9" s="1141"/>
      <c r="T9" s="299"/>
      <c r="U9" s="1118" t="s">
        <v>200</v>
      </c>
      <c r="V9" s="1119"/>
      <c r="W9" s="1119"/>
      <c r="X9" s="1119"/>
      <c r="Y9" s="1119"/>
    </row>
    <row r="10" spans="1:25" ht="20.25" customHeight="1">
      <c r="A10" s="1074"/>
      <c r="B10" s="281"/>
      <c r="C10" s="1040">
        <v>2019</v>
      </c>
      <c r="E10" s="1040">
        <v>2020</v>
      </c>
      <c r="G10" s="1040">
        <v>2021</v>
      </c>
      <c r="I10" s="1040">
        <v>2019</v>
      </c>
      <c r="K10" s="1040">
        <v>2020</v>
      </c>
      <c r="M10" s="1040">
        <v>2021</v>
      </c>
      <c r="N10" s="320"/>
      <c r="O10" s="1040">
        <v>2019</v>
      </c>
      <c r="Q10" s="1040">
        <v>2020</v>
      </c>
      <c r="S10" s="1040">
        <v>2021</v>
      </c>
      <c r="U10" s="1040">
        <v>2019</v>
      </c>
      <c r="W10" s="1040">
        <v>2020</v>
      </c>
      <c r="Y10" s="1040">
        <v>2021</v>
      </c>
    </row>
    <row r="11" spans="1:13" ht="15" customHeight="1">
      <c r="A11" s="1074"/>
      <c r="B11" s="281"/>
      <c r="C11" s="281"/>
      <c r="D11" s="281"/>
      <c r="F11" s="281"/>
      <c r="I11" s="340"/>
      <c r="K11" s="340"/>
      <c r="M11" s="340"/>
    </row>
    <row r="12" spans="1:25" ht="15" customHeight="1">
      <c r="A12" s="283" t="s">
        <v>75</v>
      </c>
      <c r="B12" s="312"/>
      <c r="C12" s="503">
        <v>716477</v>
      </c>
      <c r="D12" s="504"/>
      <c r="E12" s="503">
        <v>564254</v>
      </c>
      <c r="F12" s="502"/>
      <c r="G12" s="503">
        <v>755052</v>
      </c>
      <c r="H12" s="285"/>
      <c r="I12" s="286">
        <v>100</v>
      </c>
      <c r="J12" s="286"/>
      <c r="K12" s="286">
        <v>100</v>
      </c>
      <c r="L12" s="286"/>
      <c r="M12" s="286">
        <v>100</v>
      </c>
      <c r="N12" s="492"/>
      <c r="O12" s="284">
        <v>4619901</v>
      </c>
      <c r="P12" s="284"/>
      <c r="Q12" s="284">
        <v>3853854</v>
      </c>
      <c r="R12" s="492"/>
      <c r="S12" s="284">
        <v>4841385</v>
      </c>
      <c r="T12" s="500"/>
      <c r="U12" s="286">
        <v>100</v>
      </c>
      <c r="V12" s="286"/>
      <c r="W12" s="286">
        <v>100</v>
      </c>
      <c r="X12" s="286"/>
      <c r="Y12" s="286">
        <v>100</v>
      </c>
    </row>
    <row r="13" spans="1:11" ht="15" customHeight="1">
      <c r="A13" s="283"/>
      <c r="B13" s="312"/>
      <c r="C13" s="341"/>
      <c r="D13" s="341"/>
      <c r="E13" s="341"/>
      <c r="H13" s="315"/>
      <c r="I13" s="343"/>
      <c r="J13" s="343"/>
      <c r="K13" s="343"/>
    </row>
    <row r="14" spans="1:11" ht="15" customHeight="1">
      <c r="A14" s="283" t="s">
        <v>201</v>
      </c>
      <c r="B14" s="312"/>
      <c r="C14" s="341"/>
      <c r="D14" s="341"/>
      <c r="E14" s="341"/>
      <c r="H14" s="315"/>
      <c r="I14" s="343"/>
      <c r="J14" s="343"/>
      <c r="K14" s="343"/>
    </row>
    <row r="15" spans="1:25" ht="15" customHeight="1">
      <c r="A15" s="344" t="s">
        <v>202</v>
      </c>
      <c r="B15" s="312"/>
      <c r="C15" s="505">
        <v>482703</v>
      </c>
      <c r="D15" s="504"/>
      <c r="E15" s="505">
        <v>303882</v>
      </c>
      <c r="F15" s="502"/>
      <c r="G15" s="505">
        <v>455621</v>
      </c>
      <c r="H15" s="285"/>
      <c r="I15" s="288">
        <v>67.37173698527657</v>
      </c>
      <c r="J15" s="288"/>
      <c r="K15" s="288">
        <v>53.85553314641987</v>
      </c>
      <c r="L15" s="288"/>
      <c r="M15" s="288">
        <v>60.342996243967306</v>
      </c>
      <c r="N15" s="502"/>
      <c r="O15" s="285">
        <v>3520237</v>
      </c>
      <c r="P15" s="285"/>
      <c r="Q15" s="285">
        <v>2033106</v>
      </c>
      <c r="R15" s="492"/>
      <c r="S15" s="285">
        <v>2900669</v>
      </c>
      <c r="T15" s="492"/>
      <c r="U15" s="506">
        <v>76.19723885858161</v>
      </c>
      <c r="V15" s="506"/>
      <c r="W15" s="506">
        <v>52.75513810331165</v>
      </c>
      <c r="X15" s="492"/>
      <c r="Y15" s="492">
        <v>59.914032864562515</v>
      </c>
    </row>
    <row r="16" spans="1:25" ht="15" customHeight="1">
      <c r="A16" s="344" t="s">
        <v>203</v>
      </c>
      <c r="B16" s="312"/>
      <c r="C16" s="505">
        <v>8412</v>
      </c>
      <c r="D16" s="504"/>
      <c r="E16" s="505">
        <v>6838</v>
      </c>
      <c r="F16" s="502"/>
      <c r="G16" s="505">
        <v>11008</v>
      </c>
      <c r="H16" s="285"/>
      <c r="I16" s="288">
        <v>1.1740781630115134</v>
      </c>
      <c r="J16" s="288"/>
      <c r="K16" s="288">
        <v>1.2118655782679433</v>
      </c>
      <c r="L16" s="288"/>
      <c r="M16" s="288">
        <v>1.457912832493656</v>
      </c>
      <c r="N16" s="502"/>
      <c r="O16" s="285">
        <v>45198</v>
      </c>
      <c r="P16" s="285"/>
      <c r="Q16" s="285">
        <v>33373</v>
      </c>
      <c r="R16" s="492"/>
      <c r="S16" s="285">
        <v>53100</v>
      </c>
      <c r="T16" s="492"/>
      <c r="U16" s="506">
        <v>0.978332652582815</v>
      </c>
      <c r="V16" s="506"/>
      <c r="W16" s="506">
        <v>0.8659643048231719</v>
      </c>
      <c r="X16" s="492"/>
      <c r="Y16" s="506">
        <v>1.0967935828280544</v>
      </c>
    </row>
    <row r="17" spans="1:25" ht="15" customHeight="1">
      <c r="A17" s="344" t="s">
        <v>204</v>
      </c>
      <c r="B17" s="312"/>
      <c r="C17" s="505">
        <v>225362</v>
      </c>
      <c r="D17" s="504"/>
      <c r="E17" s="505">
        <v>253534</v>
      </c>
      <c r="F17" s="502"/>
      <c r="G17" s="505">
        <v>288423</v>
      </c>
      <c r="H17" s="285"/>
      <c r="I17" s="288">
        <v>31.45418485171192</v>
      </c>
      <c r="J17" s="288"/>
      <c r="K17" s="288">
        <v>44.93260127531219</v>
      </c>
      <c r="L17" s="288"/>
      <c r="M17" s="288">
        <v>38.19909092353904</v>
      </c>
      <c r="N17" s="502"/>
      <c r="O17" s="285">
        <v>1054466</v>
      </c>
      <c r="P17" s="285"/>
      <c r="Q17" s="285">
        <v>1787375</v>
      </c>
      <c r="R17" s="492"/>
      <c r="S17" s="285">
        <v>1887616</v>
      </c>
      <c r="T17" s="492"/>
      <c r="U17" s="506">
        <v>22.824428488835583</v>
      </c>
      <c r="V17" s="506"/>
      <c r="W17" s="506">
        <v>46.37889759186518</v>
      </c>
      <c r="X17" s="492"/>
      <c r="Y17" s="492">
        <v>38.98917355260943</v>
      </c>
    </row>
    <row r="18" spans="1:25" ht="15" customHeight="1">
      <c r="A18" s="344"/>
      <c r="B18" s="312"/>
      <c r="C18" s="504"/>
      <c r="D18" s="504"/>
      <c r="E18" s="504"/>
      <c r="F18" s="502"/>
      <c r="G18" s="502"/>
      <c r="H18" s="285"/>
      <c r="I18" s="288"/>
      <c r="J18" s="288"/>
      <c r="K18" s="288"/>
      <c r="L18" s="492"/>
      <c r="M18" s="492"/>
      <c r="N18" s="502"/>
      <c r="O18" s="285"/>
      <c r="P18" s="285"/>
      <c r="Q18" s="285"/>
      <c r="R18" s="492"/>
      <c r="S18" s="492"/>
      <c r="T18" s="492"/>
      <c r="U18" s="492"/>
      <c r="V18" s="506"/>
      <c r="W18" s="506"/>
      <c r="X18" s="492"/>
      <c r="Y18" s="492"/>
    </row>
    <row r="19" spans="1:25" ht="15" customHeight="1">
      <c r="A19" s="347" t="s">
        <v>205</v>
      </c>
      <c r="B19" s="312"/>
      <c r="C19" s="504"/>
      <c r="D19" s="504"/>
      <c r="E19" s="504"/>
      <c r="F19" s="502"/>
      <c r="G19" s="502"/>
      <c r="H19" s="285"/>
      <c r="I19" s="288"/>
      <c r="J19" s="288"/>
      <c r="K19" s="288"/>
      <c r="L19" s="492"/>
      <c r="M19" s="492"/>
      <c r="N19" s="502"/>
      <c r="O19" s="285"/>
      <c r="P19" s="285"/>
      <c r="Q19" s="285"/>
      <c r="R19" s="492"/>
      <c r="S19" s="492"/>
      <c r="T19" s="492"/>
      <c r="U19" s="492"/>
      <c r="V19" s="506"/>
      <c r="W19" s="506"/>
      <c r="X19" s="492"/>
      <c r="Y19" s="492"/>
    </row>
    <row r="20" spans="1:25" ht="15" customHeight="1">
      <c r="A20" s="507" t="s">
        <v>450</v>
      </c>
      <c r="B20" s="312"/>
      <c r="C20" s="504">
        <v>716219</v>
      </c>
      <c r="D20" s="504"/>
      <c r="E20" s="504">
        <v>563961</v>
      </c>
      <c r="F20" s="502"/>
      <c r="G20" s="504">
        <v>754645</v>
      </c>
      <c r="H20" s="285"/>
      <c r="I20" s="288">
        <v>99.96399047003602</v>
      </c>
      <c r="J20" s="288"/>
      <c r="K20" s="288">
        <v>99.94807303093997</v>
      </c>
      <c r="L20" s="288"/>
      <c r="M20" s="288">
        <v>99.94609642779571</v>
      </c>
      <c r="N20" s="502"/>
      <c r="O20" s="489">
        <v>4618979</v>
      </c>
      <c r="P20" s="327"/>
      <c r="Q20" s="327">
        <v>3853031</v>
      </c>
      <c r="R20" s="511"/>
      <c r="S20" s="327">
        <v>4840287</v>
      </c>
      <c r="T20" s="492"/>
      <c r="U20" s="288">
        <v>99.98004286239033</v>
      </c>
      <c r="V20" s="506"/>
      <c r="W20" s="506">
        <v>99.97864475405659</v>
      </c>
      <c r="X20" s="506"/>
      <c r="Y20" s="506">
        <v>99.97732053947372</v>
      </c>
    </row>
    <row r="21" spans="1:25" ht="15" customHeight="1">
      <c r="A21" s="507" t="s">
        <v>451</v>
      </c>
      <c r="B21" s="312"/>
      <c r="C21" s="1041">
        <v>258</v>
      </c>
      <c r="D21" s="504"/>
      <c r="E21" s="504">
        <v>293</v>
      </c>
      <c r="F21" s="502"/>
      <c r="G21" s="504">
        <v>407</v>
      </c>
      <c r="H21" s="285"/>
      <c r="I21" s="288">
        <v>0.036009529963976515</v>
      </c>
      <c r="J21" s="288"/>
      <c r="K21" s="288">
        <v>0.05192696906003325</v>
      </c>
      <c r="L21" s="288"/>
      <c r="M21" s="288">
        <v>0.053903572204298505</v>
      </c>
      <c r="N21" s="502"/>
      <c r="O21" s="1042">
        <v>922</v>
      </c>
      <c r="P21" s="327"/>
      <c r="Q21" s="327">
        <v>823</v>
      </c>
      <c r="R21" s="511"/>
      <c r="S21" s="327">
        <v>1098</v>
      </c>
      <c r="T21" s="492"/>
      <c r="U21" s="1043">
        <v>0.019957137609658736</v>
      </c>
      <c r="V21" s="506"/>
      <c r="W21" s="506">
        <v>0.02135524594341145</v>
      </c>
      <c r="X21" s="506"/>
      <c r="Y21" s="506">
        <v>0.022679460526275022</v>
      </c>
    </row>
    <row r="22" spans="1:25" ht="15" customHeight="1">
      <c r="A22" s="507"/>
      <c r="B22" s="312"/>
      <c r="C22" s="504"/>
      <c r="D22" s="504"/>
      <c r="E22" s="504"/>
      <c r="F22" s="504"/>
      <c r="G22" s="504"/>
      <c r="H22" s="492"/>
      <c r="I22" s="492"/>
      <c r="J22" s="492"/>
      <c r="K22" s="492"/>
      <c r="L22" s="492"/>
      <c r="M22" s="492"/>
      <c r="N22" s="502"/>
      <c r="O22" s="492"/>
      <c r="P22" s="492"/>
      <c r="Q22" s="492"/>
      <c r="R22" s="492"/>
      <c r="S22" s="492"/>
      <c r="T22" s="492"/>
      <c r="U22" s="492"/>
      <c r="V22" s="492"/>
      <c r="W22" s="492"/>
      <c r="X22" s="492"/>
      <c r="Y22" s="492"/>
    </row>
    <row r="23" spans="1:14" ht="15" customHeight="1">
      <c r="A23" s="507" t="s">
        <v>589</v>
      </c>
      <c r="B23" s="507"/>
      <c r="G23" s="307"/>
      <c r="I23" s="344"/>
      <c r="N23" s="320"/>
    </row>
    <row r="24" spans="1:26" ht="15" customHeight="1">
      <c r="A24" s="507" t="s">
        <v>206</v>
      </c>
      <c r="B24" s="507"/>
      <c r="C24" s="1063">
        <v>111660</v>
      </c>
      <c r="D24" s="1063"/>
      <c r="E24" s="1063">
        <v>60061</v>
      </c>
      <c r="F24" s="1063"/>
      <c r="G24" s="1063">
        <v>88845</v>
      </c>
      <c r="H24" s="1063"/>
      <c r="I24" s="1064">
        <v>15.584589596037276</v>
      </c>
      <c r="J24" s="1064"/>
      <c r="K24" s="1064">
        <v>10.644319756705313</v>
      </c>
      <c r="L24" s="1064"/>
      <c r="M24" s="1064">
        <v>11.76673924444939</v>
      </c>
      <c r="N24" s="1063"/>
      <c r="O24" s="1063">
        <v>833597</v>
      </c>
      <c r="P24" s="1063"/>
      <c r="Q24" s="1063">
        <v>810038</v>
      </c>
      <c r="R24" s="1063"/>
      <c r="S24" s="1063">
        <v>384313</v>
      </c>
      <c r="T24" s="1063"/>
      <c r="U24" s="1064">
        <v>18.88592574333581</v>
      </c>
      <c r="V24" s="1064"/>
      <c r="W24" s="1064">
        <v>17.533665764699286</v>
      </c>
      <c r="X24" s="1064"/>
      <c r="Y24" s="1064">
        <v>9.972173310146156</v>
      </c>
      <c r="Z24" s="275"/>
    </row>
    <row r="25" spans="1:26" ht="15" customHeight="1">
      <c r="A25" s="507" t="s">
        <v>207</v>
      </c>
      <c r="B25" s="507"/>
      <c r="C25" s="1063">
        <v>379343</v>
      </c>
      <c r="D25" s="1063"/>
      <c r="E25" s="1063">
        <v>250513</v>
      </c>
      <c r="F25" s="1063"/>
      <c r="G25" s="1063">
        <v>377517</v>
      </c>
      <c r="H25" s="1063"/>
      <c r="I25" s="1064">
        <v>52.94559350823543</v>
      </c>
      <c r="J25" s="1064"/>
      <c r="K25" s="1064">
        <v>44.39720409602768</v>
      </c>
      <c r="L25" s="1064"/>
      <c r="M25" s="1064">
        <v>49.99880802911588</v>
      </c>
      <c r="N25" s="1063"/>
      <c r="O25" s="1063">
        <v>2541079</v>
      </c>
      <c r="P25" s="1063"/>
      <c r="Q25" s="1063">
        <v>2754892</v>
      </c>
      <c r="R25" s="1063"/>
      <c r="S25" s="1063">
        <v>1681618</v>
      </c>
      <c r="T25" s="1063"/>
      <c r="U25" s="1064">
        <v>57.57053984353353</v>
      </c>
      <c r="V25" s="1064"/>
      <c r="W25" s="1064">
        <v>59.63097477629932</v>
      </c>
      <c r="X25" s="1064"/>
      <c r="Y25" s="1064">
        <v>43.634709566060366</v>
      </c>
      <c r="Z25" s="275"/>
    </row>
    <row r="26" spans="1:14" ht="15" customHeight="1">
      <c r="A26" s="507"/>
      <c r="B26" s="507"/>
      <c r="C26" s="315"/>
      <c r="D26" s="315"/>
      <c r="E26" s="315"/>
      <c r="F26" s="315"/>
      <c r="G26" s="315"/>
      <c r="N26" s="320"/>
    </row>
    <row r="27" spans="1:25" ht="15" customHeight="1">
      <c r="A27" s="507" t="s">
        <v>588</v>
      </c>
      <c r="B27" s="507"/>
      <c r="C27" s="507"/>
      <c r="D27" s="507"/>
      <c r="E27" s="507"/>
      <c r="F27" s="507"/>
      <c r="G27" s="507"/>
      <c r="H27" s="507"/>
      <c r="I27" s="507"/>
      <c r="J27" s="507"/>
      <c r="K27" s="507"/>
      <c r="L27" s="507"/>
      <c r="M27" s="507"/>
      <c r="O27" s="507"/>
      <c r="P27" s="507"/>
      <c r="Q27" s="507"/>
      <c r="R27" s="507"/>
      <c r="S27" s="507"/>
      <c r="T27" s="507"/>
      <c r="U27" s="507"/>
      <c r="V27" s="507"/>
      <c r="W27" s="507"/>
      <c r="X27" s="507"/>
      <c r="Y27" s="507"/>
    </row>
    <row r="28" spans="1:7" ht="15" customHeight="1">
      <c r="A28" s="291"/>
      <c r="C28" s="315"/>
      <c r="D28" s="315"/>
      <c r="E28" s="315"/>
      <c r="F28" s="315"/>
      <c r="G28" s="315"/>
    </row>
    <row r="29" ht="15" customHeight="1">
      <c r="G29" s="307"/>
    </row>
    <row r="30" ht="15" customHeight="1">
      <c r="G30" s="307"/>
    </row>
    <row r="31" ht="15" customHeight="1">
      <c r="G31" s="307"/>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8">
    <mergeCell ref="A1:H1"/>
    <mergeCell ref="O2:Y5"/>
    <mergeCell ref="C8:M8"/>
    <mergeCell ref="O8:Y8"/>
    <mergeCell ref="C9:G9"/>
    <mergeCell ref="I9:M9"/>
    <mergeCell ref="O9:S9"/>
    <mergeCell ref="U9:Y9"/>
  </mergeCells>
  <printOptions/>
  <pageMargins left="0.35433070866141736" right="0.35433070866141736" top="0.3937007874015748" bottom="0.3937007874015748" header="0" footer="0"/>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8.66015625" defaultRowHeight="11.25"/>
  <cols>
    <col min="1" max="1" width="27" style="276" customWidth="1"/>
    <col min="2" max="2" width="14" style="276" customWidth="1"/>
    <col min="3" max="3" width="2.83203125" style="276" customWidth="1"/>
    <col min="4" max="4" width="15" style="276" customWidth="1"/>
    <col min="5" max="5" width="2.16015625" style="276" customWidth="1"/>
    <col min="6" max="6" width="14.16015625" style="276" customWidth="1"/>
    <col min="7" max="7" width="1.66796875" style="276" customWidth="1"/>
    <col min="8" max="8" width="13.16015625" style="276" customWidth="1"/>
    <col min="9" max="9" width="1.66796875" style="276" customWidth="1"/>
    <col min="10" max="10" width="12.5" style="276" customWidth="1"/>
    <col min="11" max="11" width="1.66796875" style="276" customWidth="1"/>
    <col min="12" max="12" width="14.5" style="276" customWidth="1"/>
    <col min="13" max="13" width="1.5" style="276" customWidth="1"/>
    <col min="14" max="15" width="8.66015625" style="276" customWidth="1"/>
    <col min="16" max="16" width="9.16015625" style="276" bestFit="1" customWidth="1"/>
    <col min="17" max="16384" width="8.66015625" style="276" customWidth="1"/>
  </cols>
  <sheetData>
    <row r="1" spans="1:12" ht="17.25" customHeight="1">
      <c r="A1" s="445" t="s">
        <v>471</v>
      </c>
      <c r="B1" s="292"/>
      <c r="C1" s="292"/>
      <c r="D1" s="352"/>
      <c r="E1" s="352"/>
      <c r="F1" s="295"/>
      <c r="G1" s="295"/>
      <c r="H1" s="453" t="s">
        <v>208</v>
      </c>
      <c r="I1" s="337"/>
      <c r="J1" s="337"/>
      <c r="K1" s="337"/>
      <c r="L1" s="293"/>
    </row>
    <row r="2" spans="1:12" ht="15" customHeight="1">
      <c r="A2" s="275"/>
      <c r="B2" s="275"/>
      <c r="C2" s="275"/>
      <c r="D2" s="275"/>
      <c r="E2" s="275"/>
      <c r="F2" s="275"/>
      <c r="G2" s="273"/>
      <c r="H2" s="1109" t="s">
        <v>209</v>
      </c>
      <c r="I2" s="1110"/>
      <c r="J2" s="1110"/>
      <c r="K2" s="1110"/>
      <c r="L2" s="1110"/>
    </row>
    <row r="3" spans="1:12" ht="15" customHeight="1">
      <c r="A3" s="273"/>
      <c r="B3" s="273"/>
      <c r="C3" s="273"/>
      <c r="D3" s="273"/>
      <c r="E3" s="273"/>
      <c r="F3" s="273"/>
      <c r="G3" s="273"/>
      <c r="H3" s="1110"/>
      <c r="I3" s="1110"/>
      <c r="J3" s="1110"/>
      <c r="K3" s="1110"/>
      <c r="L3" s="1110"/>
    </row>
    <row r="4" spans="1:12" ht="15" customHeight="1">
      <c r="A4" s="273"/>
      <c r="B4" s="273"/>
      <c r="C4" s="273"/>
      <c r="D4" s="273"/>
      <c r="E4" s="273"/>
      <c r="F4" s="273"/>
      <c r="G4" s="273"/>
      <c r="H4" s="1110"/>
      <c r="I4" s="1110"/>
      <c r="J4" s="1110"/>
      <c r="K4" s="1110"/>
      <c r="L4" s="1110"/>
    </row>
    <row r="5" spans="1:3" ht="15" customHeight="1">
      <c r="A5" s="1111"/>
      <c r="B5" s="277"/>
      <c r="C5" s="277"/>
    </row>
    <row r="6" spans="1:12" ht="15" customHeight="1" thickBot="1">
      <c r="A6" s="1112"/>
      <c r="B6" s="1142"/>
      <c r="C6" s="1143"/>
      <c r="D6" s="1143"/>
      <c r="E6" s="1143"/>
      <c r="F6" s="1143"/>
      <c r="G6" s="1143"/>
      <c r="H6" s="1143"/>
      <c r="I6" s="1143"/>
      <c r="J6" s="1143"/>
      <c r="K6" s="1143"/>
      <c r="L6" s="1143"/>
    </row>
    <row r="7" spans="1:13" ht="22.5" customHeight="1" thickBot="1">
      <c r="A7" s="1112"/>
      <c r="B7" s="1123" t="s">
        <v>69</v>
      </c>
      <c r="C7" s="1113"/>
      <c r="D7" s="1113"/>
      <c r="E7" s="1113"/>
      <c r="F7" s="1113"/>
      <c r="G7" s="299"/>
      <c r="H7" s="1124" t="s">
        <v>82</v>
      </c>
      <c r="I7" s="1125"/>
      <c r="J7" s="1125"/>
      <c r="K7" s="1125"/>
      <c r="L7" s="1125"/>
      <c r="M7" s="320"/>
    </row>
    <row r="8" spans="1:12" ht="15.75" customHeight="1">
      <c r="A8" s="1112"/>
      <c r="B8" s="1040">
        <v>2019</v>
      </c>
      <c r="D8" s="1040">
        <v>2020</v>
      </c>
      <c r="F8" s="1040">
        <v>2021</v>
      </c>
      <c r="G8" s="282"/>
      <c r="H8" s="1040">
        <v>2019</v>
      </c>
      <c r="J8" s="1040">
        <v>2020</v>
      </c>
      <c r="L8" s="1040">
        <v>2021</v>
      </c>
    </row>
    <row r="9" spans="1:12" ht="15" customHeight="1">
      <c r="A9" s="1112"/>
      <c r="B9" s="762"/>
      <c r="C9" s="762"/>
      <c r="D9" s="762"/>
      <c r="E9" s="762"/>
      <c r="F9" s="762"/>
      <c r="G9" s="763"/>
      <c r="H9" s="763"/>
      <c r="I9" s="763"/>
      <c r="J9" s="763"/>
      <c r="K9" s="763"/>
      <c r="L9" s="763"/>
    </row>
    <row r="10" spans="1:12" ht="15" customHeight="1">
      <c r="A10" s="283" t="s">
        <v>210</v>
      </c>
      <c r="B10" s="284">
        <v>4619901</v>
      </c>
      <c r="C10" s="285"/>
      <c r="D10" s="284">
        <v>3853854</v>
      </c>
      <c r="E10" s="285"/>
      <c r="F10" s="284">
        <v>4841385</v>
      </c>
      <c r="G10" s="285"/>
      <c r="H10" s="286">
        <v>14.307559187956626</v>
      </c>
      <c r="I10" s="288"/>
      <c r="J10" s="286">
        <v>13.84772749564462</v>
      </c>
      <c r="K10" s="492"/>
      <c r="L10" s="286">
        <v>13.401990546093732</v>
      </c>
    </row>
    <row r="11" spans="1:12" ht="15" customHeight="1">
      <c r="A11" s="350" t="s">
        <v>211</v>
      </c>
      <c r="B11" s="285">
        <v>264872</v>
      </c>
      <c r="C11" s="285"/>
      <c r="D11" s="285">
        <v>214192</v>
      </c>
      <c r="E11" s="285"/>
      <c r="F11" s="285">
        <v>268833</v>
      </c>
      <c r="G11" s="285"/>
      <c r="H11" s="506">
        <v>14.165740433114863</v>
      </c>
      <c r="I11" s="506"/>
      <c r="J11" s="506">
        <v>14.021947598416373</v>
      </c>
      <c r="K11" s="492"/>
      <c r="L11" s="506">
        <v>13.708659279180756</v>
      </c>
    </row>
    <row r="12" spans="1:12" ht="15" customHeight="1">
      <c r="A12" s="350" t="s">
        <v>212</v>
      </c>
      <c r="B12" s="285">
        <v>1037228</v>
      </c>
      <c r="C12" s="285"/>
      <c r="D12" s="285">
        <v>821810</v>
      </c>
      <c r="E12" s="285"/>
      <c r="F12" s="285">
        <v>981789</v>
      </c>
      <c r="G12" s="285"/>
      <c r="H12" s="506">
        <v>15.398684763619956</v>
      </c>
      <c r="I12" s="506"/>
      <c r="J12" s="506">
        <v>15.286895997858386</v>
      </c>
      <c r="K12" s="492"/>
      <c r="L12" s="506">
        <v>14.86948315778645</v>
      </c>
    </row>
    <row r="13" spans="1:12" ht="15" customHeight="1">
      <c r="A13" s="350" t="s">
        <v>213</v>
      </c>
      <c r="B13" s="285">
        <v>1576742</v>
      </c>
      <c r="C13" s="285"/>
      <c r="D13" s="285">
        <v>1288248</v>
      </c>
      <c r="E13" s="285"/>
      <c r="F13" s="285">
        <v>1546820</v>
      </c>
      <c r="G13" s="285"/>
      <c r="H13" s="506">
        <v>14.54408520861371</v>
      </c>
      <c r="I13" s="506"/>
      <c r="J13" s="506">
        <v>13.831908918158616</v>
      </c>
      <c r="K13" s="492"/>
      <c r="L13" s="506">
        <v>13.575101821802148</v>
      </c>
    </row>
    <row r="14" spans="1:12" ht="15" customHeight="1">
      <c r="A14" s="350" t="s">
        <v>214</v>
      </c>
      <c r="B14" s="285">
        <v>1351728</v>
      </c>
      <c r="C14" s="285"/>
      <c r="D14" s="285">
        <v>1188073</v>
      </c>
      <c r="E14" s="285"/>
      <c r="F14" s="285">
        <v>1567382</v>
      </c>
      <c r="G14" s="285"/>
      <c r="H14" s="506">
        <v>13.825902104565415</v>
      </c>
      <c r="I14" s="506"/>
      <c r="J14" s="506">
        <v>13.29724941144189</v>
      </c>
      <c r="K14" s="492"/>
      <c r="L14" s="506">
        <v>12.759608059809286</v>
      </c>
    </row>
    <row r="15" spans="1:12" ht="15" customHeight="1">
      <c r="A15" s="350" t="s">
        <v>215</v>
      </c>
      <c r="B15" s="285">
        <v>388994</v>
      </c>
      <c r="C15" s="285"/>
      <c r="D15" s="285">
        <v>341163</v>
      </c>
      <c r="E15" s="285"/>
      <c r="F15" s="285">
        <v>475914</v>
      </c>
      <c r="G15" s="285"/>
      <c r="H15" s="506">
        <v>12.205794947994056</v>
      </c>
      <c r="I15" s="506"/>
      <c r="J15" s="506">
        <v>12.246923025064266</v>
      </c>
      <c r="K15" s="492"/>
      <c r="L15" s="506">
        <v>11.751242871611257</v>
      </c>
    </row>
    <row r="16" spans="1:12" ht="15" customHeight="1">
      <c r="A16" s="344" t="s">
        <v>196</v>
      </c>
      <c r="B16" s="285">
        <v>337</v>
      </c>
      <c r="C16" s="285"/>
      <c r="D16" s="285">
        <v>368</v>
      </c>
      <c r="E16" s="285"/>
      <c r="F16" s="285">
        <v>647</v>
      </c>
      <c r="G16" s="285"/>
      <c r="H16" s="506">
        <v>18.818991097922847</v>
      </c>
      <c r="I16" s="506"/>
      <c r="J16" s="506">
        <v>15.157608695652174</v>
      </c>
      <c r="K16" s="492"/>
      <c r="L16" s="506">
        <v>15.704791344667697</v>
      </c>
    </row>
    <row r="17" spans="1:12" ht="15" customHeight="1">
      <c r="A17" s="289"/>
      <c r="B17" s="508"/>
      <c r="C17" s="285"/>
      <c r="D17" s="508"/>
      <c r="E17" s="285"/>
      <c r="F17" s="508"/>
      <c r="G17" s="285"/>
      <c r="H17" s="506"/>
      <c r="I17" s="506"/>
      <c r="J17" s="506"/>
      <c r="K17" s="492"/>
      <c r="L17" s="506"/>
    </row>
    <row r="18" spans="1:12" ht="15" customHeight="1">
      <c r="A18" s="283" t="s">
        <v>216</v>
      </c>
      <c r="B18" s="284">
        <v>2584874</v>
      </c>
      <c r="C18" s="284"/>
      <c r="D18" s="284">
        <v>2121022</v>
      </c>
      <c r="E18" s="284"/>
      <c r="F18" s="284">
        <v>2679291</v>
      </c>
      <c r="G18" s="500"/>
      <c r="H18" s="509">
        <v>14.510569567414118</v>
      </c>
      <c r="I18" s="509"/>
      <c r="J18" s="509">
        <v>14.126101473723516</v>
      </c>
      <c r="K18" s="492"/>
      <c r="L18" s="509">
        <v>13.781705309352363</v>
      </c>
    </row>
    <row r="19" spans="1:12" ht="15" customHeight="1">
      <c r="A19" s="350" t="s">
        <v>211</v>
      </c>
      <c r="B19" s="285">
        <v>147096</v>
      </c>
      <c r="C19" s="285"/>
      <c r="D19" s="285">
        <v>116001</v>
      </c>
      <c r="E19" s="285"/>
      <c r="F19" s="285">
        <v>149629</v>
      </c>
      <c r="G19" s="285"/>
      <c r="H19" s="506">
        <v>14.677278783923423</v>
      </c>
      <c r="I19" s="506"/>
      <c r="J19" s="506">
        <v>14.556883130317843</v>
      </c>
      <c r="K19" s="492"/>
      <c r="L19" s="506">
        <v>14.504013259461736</v>
      </c>
    </row>
    <row r="20" spans="1:12" ht="15" customHeight="1">
      <c r="A20" s="350" t="s">
        <v>212</v>
      </c>
      <c r="B20" s="285">
        <v>559153</v>
      </c>
      <c r="C20" s="285"/>
      <c r="D20" s="285">
        <v>435633</v>
      </c>
      <c r="E20" s="285"/>
      <c r="F20" s="285">
        <v>528573</v>
      </c>
      <c r="G20" s="285"/>
      <c r="H20" s="506">
        <v>15.438173451631307</v>
      </c>
      <c r="I20" s="506"/>
      <c r="J20" s="506">
        <v>15.291327791971682</v>
      </c>
      <c r="K20" s="492"/>
      <c r="L20" s="506">
        <v>14.954416892274104</v>
      </c>
    </row>
    <row r="21" spans="1:12" ht="15" customHeight="1">
      <c r="A21" s="350" t="s">
        <v>213</v>
      </c>
      <c r="B21" s="285">
        <v>866295</v>
      </c>
      <c r="C21" s="285"/>
      <c r="D21" s="285">
        <v>692522</v>
      </c>
      <c r="E21" s="285"/>
      <c r="F21" s="285">
        <v>833251</v>
      </c>
      <c r="G21" s="285"/>
      <c r="H21" s="506">
        <v>14.717296071199765</v>
      </c>
      <c r="I21" s="506"/>
      <c r="J21" s="506">
        <v>14.137357369152172</v>
      </c>
      <c r="K21" s="492"/>
      <c r="L21" s="506">
        <v>13.944165683569537</v>
      </c>
    </row>
    <row r="22" spans="1:12" ht="15" customHeight="1">
      <c r="A22" s="350" t="s">
        <v>214</v>
      </c>
      <c r="B22" s="285">
        <v>778074</v>
      </c>
      <c r="C22" s="327"/>
      <c r="D22" s="285">
        <v>672679</v>
      </c>
      <c r="E22" s="327"/>
      <c r="F22" s="285">
        <v>881857</v>
      </c>
      <c r="G22" s="327"/>
      <c r="H22" s="506">
        <v>14.071669275673008</v>
      </c>
      <c r="I22" s="510"/>
      <c r="J22" s="506">
        <v>13.63067228202456</v>
      </c>
      <c r="K22" s="492"/>
      <c r="L22" s="506">
        <v>13.213634410114112</v>
      </c>
    </row>
    <row r="23" spans="1:12" ht="15" customHeight="1">
      <c r="A23" s="350" t="s">
        <v>215</v>
      </c>
      <c r="B23" s="285">
        <v>234044</v>
      </c>
      <c r="C23" s="285"/>
      <c r="D23" s="285">
        <v>203983</v>
      </c>
      <c r="E23" s="285"/>
      <c r="F23" s="285">
        <v>285622</v>
      </c>
      <c r="G23" s="285"/>
      <c r="H23" s="506">
        <v>12.880842918425595</v>
      </c>
      <c r="I23" s="506"/>
      <c r="J23" s="506">
        <v>12.986425339366516</v>
      </c>
      <c r="K23" s="492"/>
      <c r="L23" s="506">
        <v>12.511669269173943</v>
      </c>
    </row>
    <row r="24" spans="1:12" ht="15" customHeight="1">
      <c r="A24" s="344" t="s">
        <v>196</v>
      </c>
      <c r="B24" s="285">
        <v>212</v>
      </c>
      <c r="C24" s="285"/>
      <c r="D24" s="285">
        <v>204</v>
      </c>
      <c r="E24" s="285"/>
      <c r="F24" s="285">
        <v>359</v>
      </c>
      <c r="G24" s="285"/>
      <c r="H24" s="506">
        <v>17.547169811320753</v>
      </c>
      <c r="I24" s="506"/>
      <c r="J24" s="506">
        <v>15.901960784313726</v>
      </c>
      <c r="K24" s="492"/>
      <c r="L24" s="506">
        <v>14.883008356545961</v>
      </c>
    </row>
    <row r="25" spans="2:12" ht="15" customHeight="1">
      <c r="B25" s="285"/>
      <c r="C25" s="285"/>
      <c r="D25" s="285"/>
      <c r="E25" s="285"/>
      <c r="F25" s="285"/>
      <c r="G25" s="285"/>
      <c r="H25" s="506"/>
      <c r="I25" s="506"/>
      <c r="J25" s="492"/>
      <c r="K25" s="492"/>
      <c r="L25" s="492"/>
    </row>
    <row r="26" spans="1:13" ht="15" customHeight="1">
      <c r="A26" s="283" t="s">
        <v>217</v>
      </c>
      <c r="B26" s="284">
        <v>2035027</v>
      </c>
      <c r="C26" s="285"/>
      <c r="D26" s="284">
        <v>1732832</v>
      </c>
      <c r="E26" s="285"/>
      <c r="F26" s="284">
        <v>2162094</v>
      </c>
      <c r="G26" s="285"/>
      <c r="H26" s="509">
        <v>14.049697129325557</v>
      </c>
      <c r="I26" s="509"/>
      <c r="J26" s="286">
        <v>13.50699202230799</v>
      </c>
      <c r="K26" s="492"/>
      <c r="L26" s="286">
        <v>12.931443776265047</v>
      </c>
      <c r="M26" s="273"/>
    </row>
    <row r="27" spans="1:12" ht="15" customHeight="1">
      <c r="A27" s="350" t="s">
        <v>211</v>
      </c>
      <c r="B27" s="285">
        <v>117776</v>
      </c>
      <c r="C27" s="285"/>
      <c r="D27" s="285">
        <v>98191</v>
      </c>
      <c r="E27" s="285"/>
      <c r="F27" s="285">
        <v>119204</v>
      </c>
      <c r="G27" s="285"/>
      <c r="H27" s="506">
        <v>13.526856065751936</v>
      </c>
      <c r="I27" s="506"/>
      <c r="J27" s="288">
        <v>13.38998482549317</v>
      </c>
      <c r="K27" s="492"/>
      <c r="L27" s="288">
        <v>12.710303345525318</v>
      </c>
    </row>
    <row r="28" spans="1:16" ht="15" customHeight="1">
      <c r="A28" s="350" t="s">
        <v>212</v>
      </c>
      <c r="B28" s="285">
        <v>478075</v>
      </c>
      <c r="C28" s="285"/>
      <c r="D28" s="285">
        <v>386177</v>
      </c>
      <c r="E28" s="285"/>
      <c r="F28" s="285">
        <v>453216</v>
      </c>
      <c r="G28" s="285"/>
      <c r="H28" s="506">
        <v>15.35249908487162</v>
      </c>
      <c r="I28" s="506"/>
      <c r="J28" s="288">
        <v>15.28189664324908</v>
      </c>
      <c r="K28" s="492"/>
      <c r="L28" s="288">
        <v>14.770427345901291</v>
      </c>
      <c r="P28" s="315"/>
    </row>
    <row r="29" spans="1:12" ht="15" customHeight="1">
      <c r="A29" s="350" t="s">
        <v>213</v>
      </c>
      <c r="B29" s="285">
        <v>710447</v>
      </c>
      <c r="C29" s="285"/>
      <c r="D29" s="285">
        <v>595726</v>
      </c>
      <c r="E29" s="285"/>
      <c r="F29" s="285">
        <v>713569</v>
      </c>
      <c r="G29" s="285"/>
      <c r="H29" s="506">
        <v>14.332877751612717</v>
      </c>
      <c r="I29" s="506"/>
      <c r="J29" s="288">
        <v>13.476829952024925</v>
      </c>
      <c r="K29" s="492"/>
      <c r="L29" s="288">
        <v>13.144137427494748</v>
      </c>
    </row>
    <row r="30" spans="1:12" ht="15" customHeight="1">
      <c r="A30" s="350" t="s">
        <v>214</v>
      </c>
      <c r="B30" s="285">
        <v>573654</v>
      </c>
      <c r="C30" s="285"/>
      <c r="D30" s="285">
        <v>515394</v>
      </c>
      <c r="E30" s="285"/>
      <c r="F30" s="285">
        <v>685525</v>
      </c>
      <c r="G30" s="285"/>
      <c r="H30" s="506">
        <v>13.492556488754545</v>
      </c>
      <c r="I30" s="506"/>
      <c r="J30" s="288">
        <v>12.86207445177864</v>
      </c>
      <c r="K30" s="492"/>
      <c r="L30" s="288">
        <v>12.175550125815981</v>
      </c>
    </row>
    <row r="31" spans="1:12" ht="15" customHeight="1">
      <c r="A31" s="350" t="s">
        <v>215</v>
      </c>
      <c r="B31" s="285">
        <v>154950</v>
      </c>
      <c r="C31" s="285"/>
      <c r="D31" s="285">
        <v>137180</v>
      </c>
      <c r="E31" s="285"/>
      <c r="F31" s="285">
        <v>190292</v>
      </c>
      <c r="G31" s="285"/>
      <c r="H31" s="506">
        <v>11.186169732171669</v>
      </c>
      <c r="I31" s="506"/>
      <c r="J31" s="288">
        <v>11.147302813821257</v>
      </c>
      <c r="K31" s="492"/>
      <c r="L31" s="288">
        <v>10.609867992348601</v>
      </c>
    </row>
    <row r="32" spans="1:12" ht="15" customHeight="1">
      <c r="A32" s="344" t="s">
        <v>196</v>
      </c>
      <c r="B32" s="285">
        <v>125</v>
      </c>
      <c r="C32" s="285"/>
      <c r="D32" s="285">
        <v>164</v>
      </c>
      <c r="E32" s="285"/>
      <c r="F32" s="285">
        <v>288</v>
      </c>
      <c r="G32" s="285"/>
      <c r="H32" s="506">
        <v>20.976</v>
      </c>
      <c r="I32" s="506"/>
      <c r="J32" s="288">
        <v>14.231707317073171</v>
      </c>
      <c r="K32" s="492"/>
      <c r="L32" s="288">
        <v>16.729166666666668</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H2:L4"/>
    <mergeCell ref="A5:A9"/>
    <mergeCell ref="B6:L6"/>
    <mergeCell ref="B7:F7"/>
    <mergeCell ref="H7:L7"/>
  </mergeCells>
  <printOptions/>
  <pageMargins left="0.3937007874015748" right="0.35433070866141736" top="0.3937007874015748" bottom="0.984251968503937"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
    </sheetView>
  </sheetViews>
  <sheetFormatPr defaultColWidth="8.66015625" defaultRowHeight="11.25"/>
  <cols>
    <col min="1" max="1" width="21.33203125" style="276" customWidth="1"/>
    <col min="2" max="2" width="5.16015625" style="276" customWidth="1"/>
    <col min="3" max="3" width="15.16015625" style="276" customWidth="1"/>
    <col min="4" max="4" width="1.83203125" style="276" customWidth="1"/>
    <col min="5" max="5" width="14.83203125" style="276" customWidth="1"/>
    <col min="6" max="6" width="2.83203125" style="276" customWidth="1"/>
    <col min="7" max="7" width="14.5" style="276" customWidth="1"/>
    <col min="8" max="8" width="1.66796875" style="276" customWidth="1"/>
    <col min="9" max="9" width="12.33203125" style="276" customWidth="1"/>
    <col min="10" max="10" width="1.66796875" style="276" customWidth="1"/>
    <col min="11" max="11" width="12.5" style="276" customWidth="1"/>
    <col min="12" max="12" width="2.83203125" style="276" customWidth="1"/>
    <col min="13" max="13" width="12.83203125" style="276" customWidth="1"/>
    <col min="14" max="14" width="2.66015625" style="276" customWidth="1"/>
    <col min="15" max="15" width="9.16015625" style="276" bestFit="1" customWidth="1"/>
    <col min="16" max="16" width="2" style="276" customWidth="1"/>
    <col min="17" max="17" width="9.16015625" style="276" bestFit="1" customWidth="1"/>
    <col min="18" max="18" width="3.83203125" style="276" customWidth="1"/>
    <col min="19" max="19" width="10.66015625" style="276" customWidth="1"/>
    <col min="20" max="20" width="3.66015625" style="276" customWidth="1"/>
    <col min="21" max="16384" width="8.66015625" style="276" customWidth="1"/>
  </cols>
  <sheetData>
    <row r="1" spans="1:13" s="275" customFormat="1" ht="18.75" customHeight="1">
      <c r="A1" s="445" t="s">
        <v>473</v>
      </c>
      <c r="B1" s="445"/>
      <c r="C1" s="337"/>
      <c r="D1" s="337"/>
      <c r="E1" s="337"/>
      <c r="F1" s="337"/>
      <c r="H1" s="455" t="s">
        <v>218</v>
      </c>
      <c r="I1" s="273"/>
      <c r="J1" s="337"/>
      <c r="K1" s="337"/>
      <c r="L1" s="337"/>
      <c r="M1" s="293"/>
    </row>
    <row r="2" spans="8:13" s="275" customFormat="1" ht="16.5" customHeight="1">
      <c r="H2" s="1109" t="s">
        <v>219</v>
      </c>
      <c r="I2" s="1110"/>
      <c r="J2" s="1110"/>
      <c r="K2" s="1110"/>
      <c r="L2" s="1110"/>
      <c r="M2" s="1147"/>
    </row>
    <row r="3" spans="1:22" s="275" customFormat="1" ht="15" customHeight="1">
      <c r="A3" s="273"/>
      <c r="B3" s="273"/>
      <c r="C3" s="273"/>
      <c r="D3" s="273"/>
      <c r="E3" s="338"/>
      <c r="H3" s="1110"/>
      <c r="I3" s="1110"/>
      <c r="J3" s="1110"/>
      <c r="K3" s="1110"/>
      <c r="L3" s="1110"/>
      <c r="M3" s="1147"/>
      <c r="O3" s="1146"/>
      <c r="P3" s="1145"/>
      <c r="Q3" s="1145"/>
      <c r="R3" s="1145"/>
      <c r="S3" s="1145"/>
      <c r="T3" s="1145"/>
      <c r="U3" s="1145"/>
      <c r="V3" s="1145"/>
    </row>
    <row r="4" spans="1:22" s="275" customFormat="1" ht="26.25" customHeight="1">
      <c r="A4" s="273"/>
      <c r="B4" s="273"/>
      <c r="C4" s="273"/>
      <c r="D4" s="273"/>
      <c r="E4" s="338"/>
      <c r="H4" s="1110"/>
      <c r="I4" s="1110"/>
      <c r="J4" s="1110"/>
      <c r="K4" s="1110"/>
      <c r="L4" s="1110"/>
      <c r="M4" s="1147"/>
      <c r="O4" s="1145"/>
      <c r="P4" s="1145"/>
      <c r="Q4" s="1145"/>
      <c r="R4" s="1145"/>
      <c r="S4" s="1145"/>
      <c r="T4" s="1145"/>
      <c r="U4" s="1145"/>
      <c r="V4" s="1145"/>
    </row>
    <row r="5" spans="1:4" ht="15" customHeight="1">
      <c r="A5" s="1111"/>
      <c r="B5" s="442"/>
      <c r="C5" s="277"/>
      <c r="D5" s="277"/>
    </row>
    <row r="6" spans="1:13" ht="15" customHeight="1" thickBot="1">
      <c r="A6" s="1112"/>
      <c r="B6" s="443"/>
      <c r="C6" s="1142"/>
      <c r="D6" s="1143"/>
      <c r="E6" s="1143"/>
      <c r="F6" s="1143"/>
      <c r="G6" s="1143"/>
      <c r="H6" s="1143"/>
      <c r="I6" s="1143"/>
      <c r="J6" s="1143"/>
      <c r="K6" s="1143"/>
      <c r="L6" s="1143"/>
      <c r="M6" s="1143"/>
    </row>
    <row r="7" spans="1:13" ht="23.25" customHeight="1" thickBot="1">
      <c r="A7" s="1112"/>
      <c r="B7" s="443"/>
      <c r="C7" s="1123" t="s">
        <v>69</v>
      </c>
      <c r="D7" s="1113"/>
      <c r="E7" s="1113"/>
      <c r="F7" s="1113"/>
      <c r="G7" s="1113"/>
      <c r="H7" s="299"/>
      <c r="I7" s="1124" t="s">
        <v>82</v>
      </c>
      <c r="J7" s="1125"/>
      <c r="K7" s="1125"/>
      <c r="L7" s="1125"/>
      <c r="M7" s="1125"/>
    </row>
    <row r="8" spans="1:13" ht="15.75" customHeight="1">
      <c r="A8" s="1112"/>
      <c r="B8" s="443"/>
      <c r="C8" s="1040">
        <v>2019</v>
      </c>
      <c r="E8" s="1040">
        <v>2020</v>
      </c>
      <c r="G8" s="1040">
        <v>2021</v>
      </c>
      <c r="H8" s="282"/>
      <c r="I8" s="1040">
        <v>2019</v>
      </c>
      <c r="K8" s="1040">
        <v>2020</v>
      </c>
      <c r="M8" s="1040">
        <v>2021</v>
      </c>
    </row>
    <row r="9" spans="1:8" ht="15" customHeight="1">
      <c r="A9" s="1112"/>
      <c r="B9" s="443"/>
      <c r="C9" s="589"/>
      <c r="D9" s="589"/>
      <c r="E9" s="589"/>
      <c r="F9" s="589"/>
      <c r="G9" s="589"/>
      <c r="H9" s="281"/>
    </row>
    <row r="10" spans="1:21" ht="15" customHeight="1">
      <c r="A10" s="283" t="s">
        <v>210</v>
      </c>
      <c r="B10" s="283"/>
      <c r="C10" s="284">
        <v>4619901</v>
      </c>
      <c r="D10" s="492"/>
      <c r="E10" s="284">
        <v>3853854</v>
      </c>
      <c r="F10" s="492"/>
      <c r="G10" s="284">
        <v>4841385</v>
      </c>
      <c r="H10" s="492"/>
      <c r="I10" s="509">
        <v>14.307559187956626</v>
      </c>
      <c r="J10" s="492"/>
      <c r="K10" s="509">
        <v>13.84772749564462</v>
      </c>
      <c r="L10" s="492"/>
      <c r="M10" s="509">
        <v>13.401990546093732</v>
      </c>
      <c r="O10" s="315"/>
      <c r="Q10" s="315"/>
      <c r="S10" s="315"/>
      <c r="U10" s="315"/>
    </row>
    <row r="11" spans="1:13" ht="15" customHeight="1">
      <c r="A11" s="291" t="s">
        <v>427</v>
      </c>
      <c r="B11" s="444"/>
      <c r="C11" s="327">
        <v>142550</v>
      </c>
      <c r="D11" s="511"/>
      <c r="E11" s="327">
        <v>70381</v>
      </c>
      <c r="F11" s="492"/>
      <c r="G11" s="327">
        <v>85735</v>
      </c>
      <c r="H11" s="492"/>
      <c r="I11" s="510">
        <v>10.06549982462294</v>
      </c>
      <c r="J11" s="511"/>
      <c r="K11" s="510">
        <v>10.8543214788082</v>
      </c>
      <c r="L11" s="492"/>
      <c r="M11" s="510">
        <v>11.195824342450575</v>
      </c>
    </row>
    <row r="12" spans="1:13" ht="15" customHeight="1">
      <c r="A12" s="344" t="s">
        <v>221</v>
      </c>
      <c r="B12" s="344"/>
      <c r="C12" s="285">
        <v>1312547</v>
      </c>
      <c r="D12" s="492"/>
      <c r="E12" s="285">
        <v>1091114</v>
      </c>
      <c r="F12" s="492"/>
      <c r="G12" s="285">
        <v>1320970</v>
      </c>
      <c r="H12" s="492"/>
      <c r="I12" s="506">
        <v>13.5555321066598</v>
      </c>
      <c r="J12" s="492"/>
      <c r="K12" s="506">
        <v>13.398139882725362</v>
      </c>
      <c r="L12" s="492"/>
      <c r="M12" s="506">
        <v>13.356668962959038</v>
      </c>
    </row>
    <row r="13" spans="1:13" ht="15" customHeight="1">
      <c r="A13" s="350" t="s">
        <v>222</v>
      </c>
      <c r="B13" s="350"/>
      <c r="C13" s="285">
        <v>1326786</v>
      </c>
      <c r="D13" s="492"/>
      <c r="E13" s="285">
        <v>1103667</v>
      </c>
      <c r="F13" s="492"/>
      <c r="G13" s="285">
        <v>1321608</v>
      </c>
      <c r="H13" s="492"/>
      <c r="I13" s="506">
        <v>14.167543974687703</v>
      </c>
      <c r="J13" s="492"/>
      <c r="K13" s="506">
        <v>13.45899261280803</v>
      </c>
      <c r="L13" s="492"/>
      <c r="M13" s="506">
        <v>12.87560002663422</v>
      </c>
    </row>
    <row r="14" spans="1:13" ht="15" customHeight="1">
      <c r="A14" s="354" t="s">
        <v>428</v>
      </c>
      <c r="B14" s="354"/>
      <c r="C14" s="285">
        <v>1787688</v>
      </c>
      <c r="D14" s="492"/>
      <c r="E14" s="285">
        <v>1449964</v>
      </c>
      <c r="F14" s="492"/>
      <c r="G14" s="285">
        <v>1762245</v>
      </c>
      <c r="H14" s="492"/>
      <c r="I14" s="506">
        <v>15.079606732270955</v>
      </c>
      <c r="J14" s="492"/>
      <c r="K14" s="506">
        <v>14.838235294117647</v>
      </c>
      <c r="L14" s="492"/>
      <c r="M14" s="506">
        <v>14.789135449384165</v>
      </c>
    </row>
    <row r="15" spans="1:13" ht="15" customHeight="1">
      <c r="A15" s="354" t="s">
        <v>429</v>
      </c>
      <c r="B15" s="354"/>
      <c r="C15" s="285">
        <v>50330</v>
      </c>
      <c r="D15" s="285"/>
      <c r="E15" s="285">
        <v>138728</v>
      </c>
      <c r="F15" s="492"/>
      <c r="G15" s="285">
        <v>350827</v>
      </c>
      <c r="H15" s="492"/>
      <c r="I15" s="506">
        <v>22.20278164116829</v>
      </c>
      <c r="J15" s="506"/>
      <c r="K15" s="506">
        <v>11.642429790669512</v>
      </c>
      <c r="L15" s="492"/>
      <c r="M15" s="506">
        <v>9.126968562852916</v>
      </c>
    </row>
    <row r="16" spans="1:13" ht="15" customHeight="1">
      <c r="A16" s="344"/>
      <c r="B16" s="344"/>
      <c r="C16" s="508"/>
      <c r="D16" s="492"/>
      <c r="E16" s="285"/>
      <c r="F16" s="492"/>
      <c r="G16" s="285"/>
      <c r="H16" s="492"/>
      <c r="I16" s="506"/>
      <c r="J16" s="492"/>
      <c r="K16" s="492"/>
      <c r="L16" s="492"/>
      <c r="M16" s="492"/>
    </row>
    <row r="17" spans="1:19" ht="15" customHeight="1">
      <c r="A17" s="283" t="s">
        <v>216</v>
      </c>
      <c r="B17" s="283"/>
      <c r="C17" s="284">
        <v>2584874</v>
      </c>
      <c r="D17" s="492"/>
      <c r="E17" s="284">
        <v>2121022</v>
      </c>
      <c r="F17" s="492"/>
      <c r="G17" s="284">
        <v>2679291</v>
      </c>
      <c r="H17" s="492"/>
      <c r="I17" s="509">
        <v>14.510569567414118</v>
      </c>
      <c r="J17" s="492"/>
      <c r="K17" s="509">
        <v>14.126101473723516</v>
      </c>
      <c r="L17" s="492"/>
      <c r="M17" s="509">
        <v>13.781705309352363</v>
      </c>
      <c r="O17" s="315"/>
      <c r="Q17" s="315"/>
      <c r="S17" s="315"/>
    </row>
    <row r="18" spans="1:13" ht="15" customHeight="1">
      <c r="A18" s="344" t="s">
        <v>427</v>
      </c>
      <c r="B18" s="344"/>
      <c r="C18" s="285">
        <v>82957</v>
      </c>
      <c r="D18" s="492"/>
      <c r="E18" s="285">
        <v>43913</v>
      </c>
      <c r="F18" s="492"/>
      <c r="G18" s="285">
        <v>54757</v>
      </c>
      <c r="H18" s="492"/>
      <c r="I18" s="506">
        <v>10.424822498402786</v>
      </c>
      <c r="J18" s="492"/>
      <c r="K18" s="288">
        <v>11.485368797394848</v>
      </c>
      <c r="L18" s="492"/>
      <c r="M18" s="288">
        <v>11.876636777033074</v>
      </c>
    </row>
    <row r="19" spans="1:13" ht="15" customHeight="1">
      <c r="A19" s="350" t="s">
        <v>221</v>
      </c>
      <c r="B19" s="350"/>
      <c r="C19" s="285">
        <v>880008</v>
      </c>
      <c r="D19" s="492"/>
      <c r="E19" s="285">
        <v>715463</v>
      </c>
      <c r="F19" s="492"/>
      <c r="G19" s="285">
        <v>876091</v>
      </c>
      <c r="H19" s="492"/>
      <c r="I19" s="506">
        <v>14.148699784547413</v>
      </c>
      <c r="J19" s="492"/>
      <c r="K19" s="288">
        <v>14.163482947406086</v>
      </c>
      <c r="L19" s="492"/>
      <c r="M19" s="288">
        <v>14.225546204675085</v>
      </c>
    </row>
    <row r="20" spans="1:13" ht="15" customHeight="1">
      <c r="A20" s="354" t="s">
        <v>222</v>
      </c>
      <c r="B20" s="354"/>
      <c r="C20" s="285">
        <v>718416</v>
      </c>
      <c r="D20" s="492"/>
      <c r="E20" s="285">
        <v>589733</v>
      </c>
      <c r="F20" s="492"/>
      <c r="G20" s="285">
        <v>728944</v>
      </c>
      <c r="H20" s="492"/>
      <c r="I20" s="506">
        <v>14.421132046056881</v>
      </c>
      <c r="J20" s="492"/>
      <c r="K20" s="288">
        <v>13.85519379108851</v>
      </c>
      <c r="L20" s="492"/>
      <c r="M20" s="288">
        <v>13.28269524133541</v>
      </c>
    </row>
    <row r="21" spans="1:13" ht="15" customHeight="1">
      <c r="A21" s="354" t="s">
        <v>428</v>
      </c>
      <c r="B21" s="354"/>
      <c r="C21" s="285">
        <v>875402</v>
      </c>
      <c r="D21" s="492"/>
      <c r="E21" s="285">
        <v>704800</v>
      </c>
      <c r="F21" s="492"/>
      <c r="G21" s="285">
        <v>860776</v>
      </c>
      <c r="H21" s="492"/>
      <c r="I21" s="506">
        <v>15.163837871058096</v>
      </c>
      <c r="J21" s="492"/>
      <c r="K21" s="285">
        <v>14.752183598183882</v>
      </c>
      <c r="L21" s="492"/>
      <c r="M21" s="285">
        <v>14.679224327815831</v>
      </c>
    </row>
    <row r="22" spans="1:13" ht="15" customHeight="1">
      <c r="A22" s="276" t="s">
        <v>429</v>
      </c>
      <c r="C22" s="285">
        <v>28091</v>
      </c>
      <c r="D22" s="492"/>
      <c r="E22" s="285">
        <v>67113</v>
      </c>
      <c r="F22" s="492"/>
      <c r="G22" s="285">
        <v>158723</v>
      </c>
      <c r="H22" s="492"/>
      <c r="I22" s="506">
        <v>19.84219144921861</v>
      </c>
      <c r="J22" s="492"/>
      <c r="K22" s="506">
        <v>11.261052255151759</v>
      </c>
      <c r="L22" s="492"/>
      <c r="M22" s="506">
        <v>9.413456146872225</v>
      </c>
    </row>
    <row r="23" spans="3:13" ht="15" customHeight="1">
      <c r="C23" s="285"/>
      <c r="D23" s="492"/>
      <c r="E23" s="492"/>
      <c r="F23" s="492"/>
      <c r="G23" s="492"/>
      <c r="H23" s="492"/>
      <c r="I23" s="506"/>
      <c r="J23" s="492"/>
      <c r="K23" s="492"/>
      <c r="L23" s="492"/>
      <c r="M23" s="492"/>
    </row>
    <row r="24" spans="1:19" ht="15" customHeight="1">
      <c r="A24" s="283" t="s">
        <v>217</v>
      </c>
      <c r="B24" s="283"/>
      <c r="C24" s="284">
        <v>2035027</v>
      </c>
      <c r="D24" s="492"/>
      <c r="E24" s="284">
        <v>1732832</v>
      </c>
      <c r="F24" s="492"/>
      <c r="G24" s="284">
        <v>2162094</v>
      </c>
      <c r="H24" s="492"/>
      <c r="I24" s="509">
        <v>14.049697129325557</v>
      </c>
      <c r="J24" s="492"/>
      <c r="K24" s="509">
        <v>13.50699202230799</v>
      </c>
      <c r="L24" s="492"/>
      <c r="M24" s="509">
        <v>12.931443776265047</v>
      </c>
      <c r="O24" s="315"/>
      <c r="Q24" s="315"/>
      <c r="S24" s="315"/>
    </row>
    <row r="25" spans="1:13" ht="15" customHeight="1">
      <c r="A25" s="344" t="s">
        <v>427</v>
      </c>
      <c r="B25" s="344"/>
      <c r="C25" s="285">
        <v>59593</v>
      </c>
      <c r="D25" s="492"/>
      <c r="E25" s="285">
        <v>26468</v>
      </c>
      <c r="F25" s="492"/>
      <c r="G25" s="285">
        <v>30978</v>
      </c>
      <c r="H25" s="492"/>
      <c r="I25" s="506">
        <v>9.565301293776114</v>
      </c>
      <c r="J25" s="492"/>
      <c r="K25" s="506">
        <v>9.807352274444613</v>
      </c>
      <c r="L25" s="492"/>
      <c r="M25" s="506">
        <v>9.992413971205371</v>
      </c>
    </row>
    <row r="26" spans="1:13" ht="15" customHeight="1">
      <c r="A26" s="350" t="s">
        <v>221</v>
      </c>
      <c r="B26" s="350"/>
      <c r="C26" s="285">
        <v>432539</v>
      </c>
      <c r="D26" s="492"/>
      <c r="E26" s="285">
        <v>375651</v>
      </c>
      <c r="F26" s="492"/>
      <c r="G26" s="285">
        <v>444879</v>
      </c>
      <c r="H26" s="492"/>
      <c r="I26" s="506">
        <v>12.348722311745298</v>
      </c>
      <c r="J26" s="492"/>
      <c r="K26" s="506">
        <v>11.94047134175072</v>
      </c>
      <c r="L26" s="492"/>
      <c r="M26" s="506">
        <v>11.645607007748174</v>
      </c>
    </row>
    <row r="27" spans="1:13" ht="15" customHeight="1">
      <c r="A27" s="354" t="s">
        <v>222</v>
      </c>
      <c r="B27" s="354"/>
      <c r="C27" s="285">
        <v>608370</v>
      </c>
      <c r="D27" s="492"/>
      <c r="E27" s="285">
        <v>513934</v>
      </c>
      <c r="F27" s="492"/>
      <c r="G27" s="285">
        <v>592664</v>
      </c>
      <c r="H27" s="492"/>
      <c r="I27" s="506">
        <v>13.868085211302333</v>
      </c>
      <c r="J27" s="492"/>
      <c r="K27" s="506">
        <v>13.004356590534972</v>
      </c>
      <c r="L27" s="492"/>
      <c r="M27" s="506">
        <v>12.374895387605793</v>
      </c>
    </row>
    <row r="28" spans="1:13" ht="15" customHeight="1">
      <c r="A28" s="354" t="s">
        <v>428</v>
      </c>
      <c r="B28" s="354"/>
      <c r="C28" s="285">
        <v>912286</v>
      </c>
      <c r="D28" s="492"/>
      <c r="E28" s="285">
        <v>745164</v>
      </c>
      <c r="F28" s="492"/>
      <c r="G28" s="285">
        <v>901469</v>
      </c>
      <c r="H28" s="492"/>
      <c r="I28" s="506">
        <v>14.998781084002166</v>
      </c>
      <c r="J28" s="492"/>
      <c r="K28" s="506">
        <v>14.919625746815466</v>
      </c>
      <c r="L28" s="492"/>
      <c r="M28" s="506">
        <v>14.894085098877499</v>
      </c>
    </row>
    <row r="29" spans="1:13" ht="15" customHeight="1">
      <c r="A29" s="276" t="s">
        <v>429</v>
      </c>
      <c r="C29" s="285">
        <v>22239</v>
      </c>
      <c r="D29" s="492"/>
      <c r="E29" s="285">
        <v>71615</v>
      </c>
      <c r="F29" s="492"/>
      <c r="G29" s="285">
        <v>192104</v>
      </c>
      <c r="H29" s="492"/>
      <c r="I29" s="506">
        <v>25.184540671792796</v>
      </c>
      <c r="J29" s="492"/>
      <c r="K29" s="506">
        <v>11.999832437338547</v>
      </c>
      <c r="L29" s="492"/>
      <c r="M29" s="506">
        <v>8.890262566110025</v>
      </c>
    </row>
    <row r="30" spans="3:13" ht="15" customHeight="1">
      <c r="C30" s="355"/>
      <c r="D30" s="355"/>
      <c r="E30" s="355"/>
      <c r="F30" s="355"/>
      <c r="G30" s="355"/>
      <c r="H30" s="355"/>
      <c r="I30" s="355"/>
      <c r="J30" s="355"/>
      <c r="K30" s="355"/>
      <c r="L30" s="355"/>
      <c r="M30" s="355"/>
    </row>
    <row r="31" spans="1:14" ht="24.75" customHeight="1">
      <c r="A31" s="1144" t="s">
        <v>457</v>
      </c>
      <c r="B31" s="1145"/>
      <c r="C31" s="1145"/>
      <c r="D31" s="1145"/>
      <c r="E31" s="1145"/>
      <c r="F31" s="1145"/>
      <c r="G31" s="1145"/>
      <c r="H31" s="1145"/>
      <c r="I31" s="1145"/>
      <c r="J31" s="1145"/>
      <c r="K31" s="1145"/>
      <c r="L31" s="1145"/>
      <c r="M31" s="1145"/>
      <c r="N31" s="1145"/>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7">
    <mergeCell ref="A31:N31"/>
    <mergeCell ref="A5:A9"/>
    <mergeCell ref="C6:M6"/>
    <mergeCell ref="C7:G7"/>
    <mergeCell ref="I7:M7"/>
    <mergeCell ref="O3:V4"/>
    <mergeCell ref="H2:M4"/>
  </mergeCells>
  <printOptions/>
  <pageMargins left="0.35433070866141736" right="0.2755905511811024"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8.66015625" defaultRowHeight="11.25"/>
  <cols>
    <col min="1" max="1" width="38" style="276" customWidth="1"/>
    <col min="2" max="2" width="18" style="276" customWidth="1"/>
    <col min="3" max="3" width="5.66015625" style="276" customWidth="1"/>
    <col min="4" max="4" width="11.83203125" style="276" customWidth="1"/>
    <col min="5" max="5" width="1.66796875" style="276" customWidth="1"/>
    <col min="6" max="6" width="12.33203125" style="276" customWidth="1"/>
    <col min="7" max="7" width="1.66796875" style="276" customWidth="1"/>
    <col min="8" max="8" width="12" style="276" customWidth="1"/>
    <col min="9" max="9" width="1.66796875" style="276" customWidth="1"/>
    <col min="10" max="10" width="12.16015625" style="276" customWidth="1"/>
    <col min="11" max="11" width="1.66796875" style="276" customWidth="1"/>
    <col min="12" max="12" width="9.66015625" style="276" customWidth="1"/>
    <col min="13" max="13" width="1.5" style="276" customWidth="1"/>
    <col min="14" max="14" width="8.66015625" style="276" customWidth="1"/>
    <col min="15" max="16" width="9.16015625" style="276" bestFit="1" customWidth="1"/>
    <col min="17" max="16384" width="8.66015625" style="276" customWidth="1"/>
  </cols>
  <sheetData>
    <row r="1" spans="1:12" s="275" customFormat="1" ht="21" customHeight="1">
      <c r="A1" s="445" t="s">
        <v>471</v>
      </c>
      <c r="B1" s="292"/>
      <c r="C1" s="293"/>
      <c r="E1" s="294"/>
      <c r="F1" s="458" t="s">
        <v>224</v>
      </c>
      <c r="G1" s="337"/>
      <c r="H1" s="452"/>
      <c r="I1" s="337"/>
      <c r="J1" s="337"/>
      <c r="K1" s="337"/>
      <c r="L1" s="293"/>
    </row>
    <row r="2" spans="1:12" s="275" customFormat="1" ht="17.25" customHeight="1">
      <c r="A2" s="273"/>
      <c r="E2" s="295"/>
      <c r="F2" s="1109" t="s">
        <v>226</v>
      </c>
      <c r="G2" s="1110"/>
      <c r="H2" s="1110"/>
      <c r="I2" s="1110"/>
      <c r="J2" s="1110"/>
      <c r="K2" s="1110"/>
      <c r="L2" s="1110"/>
    </row>
    <row r="3" spans="1:12" s="275" customFormat="1" ht="15" customHeight="1">
      <c r="A3" s="273"/>
      <c r="B3" s="273"/>
      <c r="C3" s="273"/>
      <c r="D3" s="295"/>
      <c r="E3" s="295"/>
      <c r="F3" s="1110"/>
      <c r="G3" s="1110"/>
      <c r="H3" s="1110"/>
      <c r="I3" s="1110"/>
      <c r="J3" s="1110"/>
      <c r="K3" s="1110"/>
      <c r="L3" s="1110"/>
    </row>
    <row r="4" spans="1:12" s="275" customFormat="1" ht="15" customHeight="1">
      <c r="A4" s="273"/>
      <c r="B4" s="273"/>
      <c r="C4" s="273"/>
      <c r="D4" s="295"/>
      <c r="E4" s="295"/>
      <c r="F4" s="1110"/>
      <c r="G4" s="1110"/>
      <c r="H4" s="1110"/>
      <c r="I4" s="1110"/>
      <c r="J4" s="1110"/>
      <c r="K4" s="1110"/>
      <c r="L4" s="1110"/>
    </row>
    <row r="5" spans="6:12" ht="20.25" customHeight="1">
      <c r="F5" s="1110"/>
      <c r="G5" s="1110"/>
      <c r="H5" s="1110"/>
      <c r="I5" s="1110"/>
      <c r="J5" s="1110"/>
      <c r="K5" s="1110"/>
      <c r="L5" s="1110"/>
    </row>
    <row r="6" spans="1:12" ht="15" customHeight="1" thickBot="1">
      <c r="A6" s="1112"/>
      <c r="B6" s="1142"/>
      <c r="C6" s="1143"/>
      <c r="D6" s="1143"/>
      <c r="E6" s="1143"/>
      <c r="F6" s="1143"/>
      <c r="G6" s="1143"/>
      <c r="H6" s="1143"/>
      <c r="I6" s="1143"/>
      <c r="J6" s="1143"/>
      <c r="K6" s="1143"/>
      <c r="L6" s="1143"/>
    </row>
    <row r="7" spans="1:13" ht="24.75" customHeight="1" thickBot="1">
      <c r="A7" s="1112"/>
      <c r="B7" s="1123" t="s">
        <v>69</v>
      </c>
      <c r="C7" s="1113"/>
      <c r="D7" s="1113"/>
      <c r="E7" s="1113"/>
      <c r="F7" s="1113"/>
      <c r="G7" s="299"/>
      <c r="H7" s="1124" t="s">
        <v>82</v>
      </c>
      <c r="I7" s="1125"/>
      <c r="J7" s="1125"/>
      <c r="K7" s="1125"/>
      <c r="L7" s="1125"/>
      <c r="M7" s="320"/>
    </row>
    <row r="8" spans="1:12" ht="15.75" customHeight="1">
      <c r="A8" s="1112"/>
      <c r="B8" s="1040">
        <v>2019</v>
      </c>
      <c r="D8" s="1040">
        <v>2020</v>
      </c>
      <c r="F8" s="1040">
        <v>2021</v>
      </c>
      <c r="G8" s="282"/>
      <c r="H8" s="1040">
        <v>2019</v>
      </c>
      <c r="J8" s="1040">
        <v>2020</v>
      </c>
      <c r="L8" s="1040">
        <v>2021</v>
      </c>
    </row>
    <row r="9" spans="1:7" ht="15" customHeight="1">
      <c r="A9" s="1112"/>
      <c r="B9" s="589"/>
      <c r="C9" s="589"/>
      <c r="D9" s="589"/>
      <c r="E9" s="589"/>
      <c r="F9" s="589"/>
      <c r="G9" s="281"/>
    </row>
    <row r="10" spans="1:12" s="273" customFormat="1" ht="15" customHeight="1">
      <c r="A10" s="283" t="s">
        <v>210</v>
      </c>
      <c r="B10" s="284">
        <v>4619901</v>
      </c>
      <c r="C10" s="284"/>
      <c r="D10" s="512">
        <v>3853854</v>
      </c>
      <c r="E10" s="500"/>
      <c r="F10" s="512">
        <v>4841385</v>
      </c>
      <c r="G10" s="284"/>
      <c r="H10" s="286">
        <v>14.307559187956626</v>
      </c>
      <c r="I10" s="286"/>
      <c r="J10" s="286">
        <v>13.84772749564462</v>
      </c>
      <c r="K10" s="500"/>
      <c r="L10" s="513">
        <v>13.401990546093732</v>
      </c>
    </row>
    <row r="11" spans="1:12" ht="15" customHeight="1">
      <c r="A11" s="344" t="s">
        <v>227</v>
      </c>
      <c r="B11" s="327">
        <v>151667</v>
      </c>
      <c r="C11" s="327"/>
      <c r="D11" s="356">
        <v>104961</v>
      </c>
      <c r="E11" s="492"/>
      <c r="F11" s="356">
        <v>134023</v>
      </c>
      <c r="G11" s="327"/>
      <c r="H11" s="514">
        <v>15.813743266498316</v>
      </c>
      <c r="I11" s="514"/>
      <c r="J11" s="514">
        <v>17.00189594230238</v>
      </c>
      <c r="K11" s="492"/>
      <c r="L11" s="515">
        <v>16.60857464763511</v>
      </c>
    </row>
    <row r="12" spans="1:12" ht="15" customHeight="1">
      <c r="A12" s="344" t="s">
        <v>228</v>
      </c>
      <c r="B12" s="327">
        <v>463872</v>
      </c>
      <c r="C12" s="327"/>
      <c r="D12" s="356">
        <v>416301</v>
      </c>
      <c r="E12" s="492"/>
      <c r="F12" s="356">
        <v>549890</v>
      </c>
      <c r="G12" s="327"/>
      <c r="H12" s="514">
        <v>13.757232598647903</v>
      </c>
      <c r="I12" s="514"/>
      <c r="J12" s="514">
        <v>11.469009202476093</v>
      </c>
      <c r="K12" s="492"/>
      <c r="L12" s="515">
        <v>10.984149557184164</v>
      </c>
    </row>
    <row r="13" spans="1:12" ht="15" customHeight="1">
      <c r="A13" s="344" t="s">
        <v>229</v>
      </c>
      <c r="B13" s="327">
        <v>990970</v>
      </c>
      <c r="C13" s="327"/>
      <c r="D13" s="356">
        <v>744426</v>
      </c>
      <c r="E13" s="492"/>
      <c r="F13" s="356">
        <v>907788</v>
      </c>
      <c r="G13" s="327"/>
      <c r="H13" s="514">
        <v>14.54220006660141</v>
      </c>
      <c r="I13" s="514"/>
      <c r="J13" s="514">
        <v>14.918711866592515</v>
      </c>
      <c r="K13" s="492"/>
      <c r="L13" s="515">
        <v>14.466444808699828</v>
      </c>
    </row>
    <row r="14" spans="1:12" ht="15" customHeight="1">
      <c r="A14" s="344" t="s">
        <v>230</v>
      </c>
      <c r="B14" s="327">
        <v>2101715</v>
      </c>
      <c r="C14" s="327"/>
      <c r="D14" s="356">
        <v>1847345</v>
      </c>
      <c r="E14" s="492"/>
      <c r="F14" s="356">
        <v>2356040</v>
      </c>
      <c r="G14" s="327"/>
      <c r="H14" s="514">
        <v>14.59792835850722</v>
      </c>
      <c r="I14" s="514"/>
      <c r="J14" s="514">
        <v>13.77471614668619</v>
      </c>
      <c r="K14" s="492"/>
      <c r="L14" s="515">
        <v>13.12409636508718</v>
      </c>
    </row>
    <row r="15" spans="1:12" ht="15" customHeight="1">
      <c r="A15" s="344" t="s">
        <v>231</v>
      </c>
      <c r="B15" s="327">
        <v>911677</v>
      </c>
      <c r="C15" s="327"/>
      <c r="D15" s="356">
        <v>740821</v>
      </c>
      <c r="E15" s="492"/>
      <c r="F15" s="356">
        <v>893644</v>
      </c>
      <c r="G15" s="327"/>
      <c r="H15" s="514">
        <v>13.412557298253658</v>
      </c>
      <c r="I15" s="514"/>
      <c r="J15" s="514">
        <v>13.843416965771759</v>
      </c>
      <c r="K15" s="492"/>
      <c r="L15" s="515">
        <v>14.0602186105429</v>
      </c>
    </row>
    <row r="16" spans="1:12" ht="15" customHeight="1">
      <c r="A16" s="314"/>
      <c r="B16" s="327"/>
      <c r="C16" s="327"/>
      <c r="D16" s="327"/>
      <c r="E16" s="492"/>
      <c r="F16" s="327"/>
      <c r="G16" s="327"/>
      <c r="H16" s="514"/>
      <c r="I16" s="514"/>
      <c r="J16" s="514"/>
      <c r="K16" s="492"/>
      <c r="L16" s="515"/>
    </row>
    <row r="17" spans="1:12" ht="15" customHeight="1">
      <c r="A17" s="283" t="s">
        <v>216</v>
      </c>
      <c r="B17" s="284">
        <v>2584874</v>
      </c>
      <c r="C17" s="284"/>
      <c r="D17" s="284">
        <v>2121022</v>
      </c>
      <c r="E17" s="492"/>
      <c r="F17" s="284">
        <v>2679291</v>
      </c>
      <c r="G17" s="284"/>
      <c r="H17" s="286">
        <v>14.510569567414118</v>
      </c>
      <c r="I17" s="286"/>
      <c r="J17" s="286">
        <v>14.126101473723516</v>
      </c>
      <c r="K17" s="492"/>
      <c r="L17" s="513">
        <v>13.781705309352363</v>
      </c>
    </row>
    <row r="18" spans="1:12" ht="15" customHeight="1">
      <c r="A18" s="344" t="s">
        <v>227</v>
      </c>
      <c r="B18" s="327">
        <v>93770</v>
      </c>
      <c r="C18" s="327"/>
      <c r="D18" s="327">
        <v>64268</v>
      </c>
      <c r="E18" s="492"/>
      <c r="F18" s="327">
        <v>82033</v>
      </c>
      <c r="G18" s="327"/>
      <c r="H18" s="514">
        <v>15.671888663751734</v>
      </c>
      <c r="I18" s="514"/>
      <c r="J18" s="514">
        <v>16.67599738594635</v>
      </c>
      <c r="K18" s="492"/>
      <c r="L18" s="515">
        <v>16.174929601501834</v>
      </c>
    </row>
    <row r="19" spans="1:12" ht="15" customHeight="1">
      <c r="A19" s="344" t="s">
        <v>228</v>
      </c>
      <c r="B19" s="327">
        <v>273781</v>
      </c>
      <c r="C19" s="327"/>
      <c r="D19" s="327">
        <v>240480</v>
      </c>
      <c r="E19" s="492"/>
      <c r="F19" s="327">
        <v>310560</v>
      </c>
      <c r="G19" s="327"/>
      <c r="H19" s="514">
        <v>13.667734430073672</v>
      </c>
      <c r="I19" s="514"/>
      <c r="J19" s="514">
        <v>11.368670991350632</v>
      </c>
      <c r="K19" s="492"/>
      <c r="L19" s="515">
        <v>10.919802936630603</v>
      </c>
    </row>
    <row r="20" spans="1:12" ht="15" customHeight="1">
      <c r="A20" s="344" t="s">
        <v>229</v>
      </c>
      <c r="B20" s="327">
        <v>489146</v>
      </c>
      <c r="C20" s="327"/>
      <c r="D20" s="327">
        <v>372570</v>
      </c>
      <c r="E20" s="492"/>
      <c r="F20" s="327">
        <v>461252</v>
      </c>
      <c r="G20" s="327"/>
      <c r="H20" s="514">
        <v>15.245967461657665</v>
      </c>
      <c r="I20" s="514"/>
      <c r="J20" s="514">
        <v>15.222543414660333</v>
      </c>
      <c r="K20" s="492"/>
      <c r="L20" s="515">
        <v>14.85735346405002</v>
      </c>
    </row>
    <row r="21" spans="1:16" ht="15" customHeight="1">
      <c r="A21" s="344" t="s">
        <v>230</v>
      </c>
      <c r="B21" s="327">
        <v>1204929</v>
      </c>
      <c r="C21" s="327"/>
      <c r="D21" s="327">
        <v>1045204</v>
      </c>
      <c r="E21" s="492"/>
      <c r="F21" s="327">
        <v>1332540</v>
      </c>
      <c r="G21" s="327"/>
      <c r="H21" s="514">
        <v>14.689470499921573</v>
      </c>
      <c r="I21" s="514"/>
      <c r="J21" s="514">
        <v>14.149676044102396</v>
      </c>
      <c r="K21" s="492"/>
      <c r="L21" s="515">
        <v>13.660146787338466</v>
      </c>
      <c r="P21" s="315"/>
    </row>
    <row r="22" spans="1:17" ht="15" customHeight="1">
      <c r="A22" s="344" t="s">
        <v>231</v>
      </c>
      <c r="B22" s="327">
        <v>523248</v>
      </c>
      <c r="C22" s="327"/>
      <c r="D22" s="327">
        <v>398500</v>
      </c>
      <c r="E22" s="492"/>
      <c r="F22" s="327">
        <v>492906</v>
      </c>
      <c r="G22" s="327"/>
      <c r="H22" s="514">
        <v>13.644012017246125</v>
      </c>
      <c r="I22" s="514"/>
      <c r="J22" s="514">
        <v>14.291944792973652</v>
      </c>
      <c r="K22" s="492"/>
      <c r="L22" s="515">
        <v>14.508630448807683</v>
      </c>
      <c r="Q22" s="357"/>
    </row>
    <row r="23" spans="1:15" ht="15" customHeight="1">
      <c r="A23" s="314"/>
      <c r="B23" s="327"/>
      <c r="C23" s="327"/>
      <c r="D23" s="327"/>
      <c r="E23" s="492"/>
      <c r="F23" s="327"/>
      <c r="G23" s="327"/>
      <c r="H23" s="514"/>
      <c r="I23" s="514"/>
      <c r="J23" s="514"/>
      <c r="K23" s="492"/>
      <c r="L23" s="515"/>
      <c r="O23" s="315"/>
    </row>
    <row r="24" spans="1:12" s="273" customFormat="1" ht="15" customHeight="1">
      <c r="A24" s="283" t="s">
        <v>217</v>
      </c>
      <c r="B24" s="284">
        <v>2035027</v>
      </c>
      <c r="C24" s="284"/>
      <c r="D24" s="284">
        <v>1732832</v>
      </c>
      <c r="E24" s="500"/>
      <c r="F24" s="284">
        <v>2162094</v>
      </c>
      <c r="G24" s="284"/>
      <c r="H24" s="286">
        <v>14.049697129325557</v>
      </c>
      <c r="I24" s="286"/>
      <c r="J24" s="286">
        <v>13.50699202230799</v>
      </c>
      <c r="K24" s="500"/>
      <c r="L24" s="513">
        <v>12.931443776265047</v>
      </c>
    </row>
    <row r="25" spans="1:12" ht="15" customHeight="1">
      <c r="A25" s="344" t="s">
        <v>227</v>
      </c>
      <c r="B25" s="327">
        <v>57897</v>
      </c>
      <c r="C25" s="327"/>
      <c r="D25" s="327">
        <v>40693</v>
      </c>
      <c r="E25" s="492"/>
      <c r="F25" s="327">
        <v>51990</v>
      </c>
      <c r="G25" s="327"/>
      <c r="H25" s="514">
        <v>16.043491027168937</v>
      </c>
      <c r="I25" s="514"/>
      <c r="J25" s="514">
        <v>17.516599906617845</v>
      </c>
      <c r="K25" s="492"/>
      <c r="L25" s="515">
        <v>17.292806308905558</v>
      </c>
    </row>
    <row r="26" spans="1:12" ht="13.5" customHeight="1">
      <c r="A26" s="344" t="s">
        <v>228</v>
      </c>
      <c r="B26" s="327">
        <v>190091</v>
      </c>
      <c r="C26" s="327"/>
      <c r="D26" s="327">
        <v>175821</v>
      </c>
      <c r="E26" s="492"/>
      <c r="F26" s="327">
        <v>239330</v>
      </c>
      <c r="G26" s="327"/>
      <c r="H26" s="514">
        <v>13.88613348343688</v>
      </c>
      <c r="I26" s="514"/>
      <c r="J26" s="514">
        <v>11.606247262841185</v>
      </c>
      <c r="K26" s="492"/>
      <c r="L26" s="515">
        <v>11.067647181715623</v>
      </c>
    </row>
    <row r="27" spans="1:12" ht="15" customHeight="1">
      <c r="A27" s="344" t="s">
        <v>229</v>
      </c>
      <c r="B27" s="327">
        <v>501824</v>
      </c>
      <c r="C27" s="327"/>
      <c r="D27" s="327">
        <v>371856</v>
      </c>
      <c r="E27" s="492"/>
      <c r="F27" s="327">
        <v>446536</v>
      </c>
      <c r="G27" s="327"/>
      <c r="H27" s="514">
        <v>13.856212536666241</v>
      </c>
      <c r="I27" s="514"/>
      <c r="J27" s="514">
        <v>14.614296932145777</v>
      </c>
      <c r="K27" s="492"/>
      <c r="L27" s="515">
        <v>14.062653403085081</v>
      </c>
    </row>
    <row r="28" spans="1:12" ht="15" customHeight="1">
      <c r="A28" s="344" t="s">
        <v>230</v>
      </c>
      <c r="B28" s="327">
        <v>896786</v>
      </c>
      <c r="C28" s="327"/>
      <c r="D28" s="327">
        <v>802141</v>
      </c>
      <c r="E28" s="492"/>
      <c r="F28" s="327">
        <v>1023500</v>
      </c>
      <c r="G28" s="327"/>
      <c r="H28" s="514">
        <v>14.47493158903016</v>
      </c>
      <c r="I28" s="514"/>
      <c r="J28" s="514">
        <v>13.286136726585475</v>
      </c>
      <c r="K28" s="492"/>
      <c r="L28" s="515">
        <v>12.42618856863703</v>
      </c>
    </row>
    <row r="29" spans="1:12" ht="15" customHeight="1">
      <c r="A29" s="344" t="s">
        <v>231</v>
      </c>
      <c r="B29" s="327">
        <v>388429</v>
      </c>
      <c r="C29" s="327"/>
      <c r="D29" s="327">
        <v>342321</v>
      </c>
      <c r="E29" s="492"/>
      <c r="F29" s="327">
        <v>400738</v>
      </c>
      <c r="G29" s="327"/>
      <c r="H29" s="514">
        <v>13.100767450422085</v>
      </c>
      <c r="I29" s="514"/>
      <c r="J29" s="514">
        <v>13.321280318765135</v>
      </c>
      <c r="K29" s="492"/>
      <c r="L29" s="515">
        <v>13.508673996476501</v>
      </c>
    </row>
    <row r="30" spans="1:14" ht="15" customHeight="1">
      <c r="A30" s="344"/>
      <c r="B30" s="341"/>
      <c r="C30" s="341"/>
      <c r="D30" s="341"/>
      <c r="E30" s="341"/>
      <c r="F30" s="341"/>
      <c r="G30" s="341"/>
      <c r="H30" s="346"/>
      <c r="I30" s="346"/>
      <c r="J30" s="346"/>
      <c r="K30" s="346"/>
      <c r="L30" s="346"/>
      <c r="N30" s="344"/>
    </row>
    <row r="31" spans="1:12" ht="15" customHeight="1">
      <c r="A31" s="344"/>
      <c r="B31" s="315"/>
      <c r="C31" s="315"/>
      <c r="D31" s="315"/>
      <c r="E31" s="315"/>
      <c r="F31" s="315"/>
      <c r="G31" s="315"/>
      <c r="H31" s="345"/>
      <c r="I31" s="345"/>
      <c r="J31" s="345"/>
      <c r="K31" s="345"/>
      <c r="L31" s="345"/>
    </row>
    <row r="32" spans="1:12" ht="15" customHeight="1">
      <c r="A32" s="344"/>
      <c r="B32" s="315"/>
      <c r="C32" s="315"/>
      <c r="D32" s="315"/>
      <c r="E32" s="315"/>
      <c r="F32" s="341"/>
      <c r="H32" s="345"/>
      <c r="I32" s="345"/>
      <c r="J32" s="345"/>
      <c r="K32" s="345"/>
      <c r="L32" s="346"/>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5">
    <mergeCell ref="F2:L5"/>
    <mergeCell ref="A6:A9"/>
    <mergeCell ref="B6:L6"/>
    <mergeCell ref="B7:F7"/>
    <mergeCell ref="H7:L7"/>
  </mergeCells>
  <printOptions/>
  <pageMargins left="0.35433070866141736" right="0.35433070866141736" top="0.3937007874015748"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2019-10-07T11:01:25Z</dcterms:created>
  <dcterms:modified xsi:type="dcterms:W3CDTF">2022-10-04T07:36:59Z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