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1FA87EBC-36E4-4490-8F22-16670DE1B8E4}" xr6:coauthVersionLast="47" xr6:coauthVersionMax="47" xr10:uidLastSave="{00000000-0000-0000-0000-000000000000}"/>
  <bookViews>
    <workbookView xWindow="-110" yWindow="-110" windowWidth="19420" windowHeight="10420" xr2:uid="{DB9F06E5-939F-42AC-8766-BD23FEACE845}"/>
  </bookViews>
  <sheets>
    <sheet name="Calendario Conv-ENE. 2025" sheetId="2" r:id="rId1"/>
  </sheets>
  <definedNames>
    <definedName name="_xlnm._FilterDatabase" localSheetId="0" hidden="1">'Calendario Conv-ENE. 2025'!$A$5:$N$5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H2" i="2"/>
  <c r="L4" i="2"/>
  <c r="E4"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<sst xmlns="http://schemas.openxmlformats.org/spreadsheetml/2006/main" count="147" uniqueCount="88">
  <si>
    <t>Objetivo específico</t>
  </si>
  <si>
    <t>Título Convocatoria</t>
  </si>
  <si>
    <t>Descripción Convocatoria</t>
  </si>
  <si>
    <t>URL publicación/información</t>
  </si>
  <si>
    <t>Entidad convocante</t>
  </si>
  <si>
    <t>Prioridad</t>
  </si>
  <si>
    <t>Objetivo 
político</t>
  </si>
  <si>
    <t>Importe Coste Total
 Convocatoria</t>
  </si>
  <si>
    <t>Importe Total 
de la Ayuda</t>
  </si>
  <si>
    <t>Fecha 
Inicio</t>
  </si>
  <si>
    <t xml:space="preserve">Fecha
 Finalización </t>
  </si>
  <si>
    <t>Tipo de solicitantes admisibles</t>
  </si>
  <si>
    <t xml:space="preserve">Zona 
geográfica </t>
  </si>
  <si>
    <t>Fecha 
Actualización</t>
  </si>
  <si>
    <t xml:space="preserve">Calendario Convocatorias Propuestas </t>
  </si>
  <si>
    <t>Programa :   FSE+ C.A. CASTILLA Y LEÓN</t>
  </si>
  <si>
    <t>Actualizado:  Enero 2025</t>
  </si>
  <si>
    <t>ORDEN FAM/402/2024, de 3 de mayo, por la que se establecen las compensaciones económicas a familias acogedoras para la atención a menores provenientes del sistema de atención a la infancia y la adolescencia de Castilla y León.</t>
  </si>
  <si>
    <t>Compensación económica a las familias extensas para favorecer la permanencia del menor tutelado en su propio entorno: favorecer la permanencia del menor en su propio entorno se podrán conceder compensaciones económicas para hacer frente a las necesidades derivadas de la constitución del acogimiento por personas acogedoras parientes del menor tutelado hasta el tercer grado</t>
  </si>
  <si>
    <t>https://bocyl.jcyl.es/boletines/2024/05/07/pdf/BOCYL-D-07052024-16.pdf</t>
  </si>
  <si>
    <t>GERENCIA DE SERVICIOS SOCIALES</t>
  </si>
  <si>
    <t>7. Garantía Infantil</t>
  </si>
  <si>
    <t>ESO4.11</t>
  </si>
  <si>
    <t>Familias acogedoras extensas de menores provenientes del sistema de atención a 
la infancia y la adolescencia de Castilla y León.</t>
  </si>
  <si>
    <t>ES41</t>
  </si>
  <si>
    <t>SUBVENCIONES PARA LA FINANCIACIÓN DE ITINERARIOS DE INSERCIÓN SOCIOLABORAL DE PERSONAS EN SITUACIÓN O RIESGO DE EXCLUSIÓN SOCIAL (2024)</t>
  </si>
  <si>
    <t>Convocar subvenciones, en régimen de concurrencia competitiva, y cofinanciadas por el Fondo Social Europeo Plus (Programa Operativo 2021/2027), destinadas a financiar los gastos derivados de la realización de itinerarios de inserción sociolaboral, dirigidos a personas en situación o riesgo de exclusión social, con la finalidad de mejorar las condiciones personales, sociales y laborales, necesarias para el acceso al mercado laboral de las personas en situación o riesgo de exclusión social, partiendo del apoyo técnico para la activación de su proyecto de vida y mediante actuaciones integrales y personalizadas de información, valoración y diagnóstico, orientación, formación, intermediación e inserción laboral, así como acompañamiento y seguimiento social y laboral, entre otras.</t>
  </si>
  <si>
    <t>Subvenciones, cofinanciadas por el fondo social europeo, para la financiación de itinerarios de inserción sociolaboral de personas en situación o riesgo de exclusión social (2024) | Sede Electrónica | Junta de Castilla y León (jcyl.es)</t>
  </si>
  <si>
    <t xml:space="preserve">2. Inclusión social </t>
  </si>
  <si>
    <t>ESO4.8</t>
  </si>
  <si>
    <t>Entidad. priv. sin ánimo de lucro que desarrollen itinerarios de inserción lab. destinados a pers. en excluión soc. y prioritariamente  benef. de prestac. de RGC en  CyL.</t>
  </si>
  <si>
    <t>SUBVENCIONES COFINANCIADAS FSE+. PROGRAMA FOMENTO EMPLEABILIDAD Y  NO DISCRIMINACIÓN EN EL EMPLEO DE MENORES Y JÓVENES EN CONFLICTO CON LA LEY.</t>
  </si>
  <si>
    <t>Subvenciones destinadas a la realización de proyectos y actuaciones de fomento de la empleabilidad y la no discriminación en el empleo de menores y jóvenes en conflicto con la ley, de entre 16 y 29 años inscritos en el Sistema Nacional de Garantía Juvenil y que tengan o hayan tenido expedientes de protección o reforma y/o se encuentren en situación especial de exclusión social, en el ámbito de la Comunidad de Castilla y León.</t>
  </si>
  <si>
    <t>https://bocyl.jcyl.es/boletines/2023/11/02/pdf/BOCYL-D-02112023-20.pdf</t>
  </si>
  <si>
    <t>5. Empleo Juvenil</t>
  </si>
  <si>
    <t>ESO4.12</t>
  </si>
  <si>
    <t>Federaciones,  fundaciones y  asociaciones de la Red de Protección e Inclusión a  personas y familias en sit. de mayor vulnerabilidad ec.  y soc. de CyL</t>
  </si>
  <si>
    <t xml:space="preserve">SUBVENCIONES COFINANCIADAS FSE+. PROGRAMA ESPECÍFICO DE FORMACIÓN PARA EL EMPLEO DE MENORES Y JÓVENES EN SITUACIÓN DE DIFICULTAD SOCIOFAMILIAR. </t>
  </si>
  <si>
    <t>Subvenciones destinadas a la realización de proyectos y actuaciones de formación para el empleo de menores y jóvenes en situación de dificultad sociofamiliar, inscritos en el Sistema Nacional de Garantía Juvenil y que tengan o hayan tenido expedientes de protección o reforma y/o se encuentren en situación especial de exclusión social, en el ámbito de la Comunidad de Castilla y León.</t>
  </si>
  <si>
    <t>ESO4.1</t>
  </si>
  <si>
    <t>Entidades sin ánimo de lucro entre cuyos fines se encuentren la formación y/o el fomento del empleo</t>
  </si>
  <si>
    <t>Subvenciones cofinanciadas por el FSE+ para el desarrollo del Programa de digitalización para jóvenes desempleados residentes en Castilla y León</t>
  </si>
  <si>
    <t>El objetivo general del Programa es la mejora de la empleabilidad de las personas jóvenes, dotándolas de competencias digitales avanzadas. Más específicamente, esta medida está en relación con la inmersión en una sociedad digital, en la que el acceso y buena utilización de las herramientas digitales, informáticas y virtuales se considera elemento diferenciador entre las personas insertadas socio-laboralmente y las personas con dificultades en el acceso a empleos cualificados. Para lograr reducir las diferencias, se pretende ofrecer en una primera fase, una actividad formativa avanzada, y en una segunda fase, la certificación de las competencias digitales aprendidas en la fase formativa, a efectos de mejorar la empleabilidad de los jóvenes participantes.</t>
  </si>
  <si>
    <t>PENDIENTE DE PUBLICAR</t>
  </si>
  <si>
    <t>Consejería de Familia e Igualdad de Oportunidades</t>
  </si>
  <si>
    <t>Convocatoria Subvenciones cofinanciadas por el FSE+, para el desarrollo del Programa de digitalización para jóvenes desempleados (2024)</t>
  </si>
  <si>
    <t>INSTITUTO DE LA JUVENTUD (Consejería de Familia e Igualdad de Oportunidades)</t>
  </si>
  <si>
    <t>Extracto BOCYL Convocatoria Subvenciones cofinanciadas por el FSE+, para el desarrollo del Programa de digitalización para jóvenes desempleados (2024)</t>
  </si>
  <si>
    <t>Orden de Concesión de Convocatoria Subvenciones cofinanciadas por el FSE+, para el desarrollo del Programa de digitalización para jóvenes desempleados (2024)</t>
  </si>
  <si>
    <t>Subvenciones cofinanciadas por el FSE+, en el programa OFI 2024-2025</t>
  </si>
  <si>
    <t>La convocatoria está dirigida a la financiación de proyectos de itinerarios integrados de orientación, formación e inserción, dirigidos a trabajadores desempleados, que contribuyan a mejorar su cualificación profesional y su capacidad de inserción laboral, a través del Programa de orientación, formación e inserción (OFI).</t>
  </si>
  <si>
    <t>https://bocyl.jcyl.es/boletines/2024/11/04/pdf/BOCYL-D-04112024-17.pdf</t>
  </si>
  <si>
    <t xml:space="preserve">Servicio Público de Empleo de Castilla y León (ECYL) </t>
  </si>
  <si>
    <t>1. Empleo, adaptabilidad, emprendimiento y economía social</t>
  </si>
  <si>
    <t>Personas jurídicas de carácter privado sin ánimo de lucro, que figuren incluidas como entidades de formación en el Registro correspondiente.</t>
  </si>
  <si>
    <t>Subvenciones cofinanciadas por el FSE+, en el programa de primera experiencia profesional en las Administraciones Públicas (ELPEX)</t>
  </si>
  <si>
    <t>La convocatoria está dirigida a la financiación del programa de primera experiencia profesional en las Administraciones Públicas, con la finalidad de fomentar la contratación por los ayuntamientos de municipios de más de 5.000 habitantes y las Diputaciones Provinciales de la Comunidad de Castilla y León de personas jóvenes desempleadas inscritas como demandantes no ocupados en el Servicio Público de Castilla y León e inscritas en el sistema de Garantía Juvenil. (ELPEX)</t>
  </si>
  <si>
    <t>https://bocyl.jcyl.es/boletines/2024/11/12/pdf/BOCYL-D-12112024-10.pdf</t>
  </si>
  <si>
    <t>Ayuntamientos de municipios con más de 5.000 habitantes y
las Diputaciones Provinciales dentro del ámbito territorial de la Comunidad de Castilla y León</t>
  </si>
  <si>
    <t>Subvenciones destinadas a la contratación de jóvenes desempleados inscritos en el SNGJ para la realización de obras y servicios de interés general(JOVEL)</t>
  </si>
  <si>
    <t>La convocatoria tiene la finalidad de fomentar la contratación por los ayuntamientos de municipios de más de 5.000 habitantes y las Diputaciones Provinciales de la Comunidad de Castilla y León de personas jóvenes desempleadas inscritas como demandantes no ocupados en el Servicio Público de Castilla y León e inscritas en el sistema de Garantía Juvenil para la realización de obras y servicios de interés general y social que sean competencia de las entidades Locales beneficiarias. EL objetivo es mejoprar la empleabiliad y la inserción laboral de los jóvenes(JOVEL)</t>
  </si>
  <si>
    <t>PENDIENTE DE PUBLICAR. Primer trimestre de 2025</t>
  </si>
  <si>
    <t>Programa para la Mejora del Éxito Educativo en la Comunidad de Castilla y León</t>
  </si>
  <si>
    <t>Conjunto de acciones dirigidas al alumnado de la Comunidad de Castilla y León que precise apoyo y refuerzo educativo del proceso de aprendizaje, preferentemente en áreas y materias instrumentales; así como acompañamiento educativo y orientación educativa extraordinaria, en relación a temáticas diferentes como son académica, profesional, social y convivencial, para desarrollar al máximo sus capacidades personales, adquirir las competencias correspondientes, incrementar el rendimiento escolar y alcanzar los objetivos generales de cada etapa educativa, y por tanto, prevenir el abandono escolar temprano.</t>
  </si>
  <si>
    <t>https://bocyl.jcyl.es/boletines/2022/12/27/pdf/BOCYL-D-27122022-1.pdf
Próxima publicación ORDEN por la que se determinan los centros sede
donde se imparte el programa, en el curso 2024-2025</t>
  </si>
  <si>
    <t>EDUCACIÓN</t>
  </si>
  <si>
    <t>ESO4.6</t>
  </si>
  <si>
    <t xml:space="preserve">Centros docentes sostenidos con fondos públicos para el establecimiento de la red de centros de cada una de las medidas del programa para la mejora del éxito educativo. </t>
  </si>
  <si>
    <t>Ayudas contratación personal técnico de apoyo a la investigación Univ. Públicas de CyL. Jóvenes incluidos en el Sistema Nacional de Garantía Juvenil</t>
  </si>
  <si>
    <t>Ayudas destinadas a la financiación de la contratación de personal técnico de apoyo a la investigación por las universidades públicas de Castilla y León para jóvenes incluidos en el Sistema Nacional de Garantía Juvenil, que podrán ser cofinanciadas por el Fondo Social Europeo Plus. El personal técnico de apoyo a la investigación será contratado por las Universidades Públicas de Castilla y León para colaborar en la ejecución de uno o varios proyectos de investigación o en los servicios centrales de investigación.</t>
  </si>
  <si>
    <t>https://bocyl.jcyl.es/boletines/2024/06/07/pdf/BOCYL-D-07062024-9.pdf</t>
  </si>
  <si>
    <t>Jóvenes empadronados en un municipio de Castilla y León que en la fecha de la publicación de la convocatoria cumplan con los requisitos establecidos en la misma.</t>
  </si>
  <si>
    <t>Ayudas destinadas a financiar la contratación predoctoral de personal investigador, cofinanciadas por el Fondo Social Europeo Plus (FSE+).</t>
  </si>
  <si>
    <t>La presente orden tiene por objeto convocar, en régimen de concurrencia 
competitiva, noventa ayudas destinadas a financiar la contratación predoctoral de personal investigador, cofinanciadas por el Fondo Social Europeo Plus (FSE +).</t>
  </si>
  <si>
    <t>PR-2022. Ayudas para financiar la contratación predoctoral de personal investigador. Convocatoria 2022, a iniciar en 2022 - Universidades - Portal de Educación de la Junta de Castilla y León</t>
  </si>
  <si>
    <t>DIRECCIÓN DE UNIVERSIDADES E INVESTIGACIÓN</t>
  </si>
  <si>
    <t>3. Educación y formación</t>
  </si>
  <si>
    <t>Titulados universitarios que en el momento de finalización del plazo de presentación de solicitudes reúnan los requisitos exigidos.</t>
  </si>
  <si>
    <t>https://www.educa.jcyl.es/universidad/es/tablon-anuncios/pr2023-ayudas-financiar-contratacion-predoctoral-personal-i</t>
  </si>
  <si>
    <t>Ayudas destinadas a financiar la incorporación de talento investigador. Andrés laguna, cofinanciadas por el FSE+</t>
  </si>
  <si>
    <t>Estas ayudas tienen por finalidad financiar la incorporación de talento investigador mediante la contratación de personal investigador por las universidades públicas de Castilla y León y el Consejo Superior de Investigaciones Científicas para sus centros e institutos ubicados en Castilla y León, en adelante Entidades, que asumirán la condición de entidades colaboradoras</t>
  </si>
  <si>
    <t>https://www.educa.jcyl.es/universidad/es/servicio-investigacion-cientifica/ayudas-subvenciones-investigacion/al2024-incorporacion-talento-investigador-dentro-programa-t</t>
  </si>
  <si>
    <t>Ayudas destinadas a financiar la contratación de personal técnico de apoyo a la investigación por las universidades públicas de Castilla y León, para jóvenes incluidos en el Sistema Nacional de Garantía Juvenil, cofinanciadas con la Unión Europea</t>
  </si>
  <si>
    <t>La presente orden tiene por objeto convocar, en régimen de concurrencia competitiva, ochenta ayudas destinadas a financiar la contratación de personal técnico de apoyo a la investigación por las universidades públicas de Castilla y León, para jóvenes incluidos en el Sistema Nacional de Garantía Juvenil, cofinanciadas por el Fondo Social Europeo Plus (FSE +).</t>
  </si>
  <si>
    <t>TE-2023. Contratación de Personal Técnico de Apoyo a la Investigación 2023 - Universidades - Portal de Educación de la Junta de Castilla y León</t>
  </si>
  <si>
    <t>1.Empleo,adaptabilidad,emprenfimiento y economía social</t>
  </si>
  <si>
    <t>Jóvenes incluidos en el Sistema Nacional de Garantía Juvenil, técnicos o técnicos superiores de formación profesional o titulados universitarios que en el momento de finalización del plazo de presentación de solicitudes reúnan los requisitos exigidos.</t>
  </si>
  <si>
    <t>TE-2024. Contratación de Personal Técnico de Apoyo a la Investigación 2024 - Universidades - Portal de Educación de la Junta de Castilla y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</si>
</sst>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u/>
      <sz val="11"/>
      <color rgb="FF0563C1"/>
      <name val="Calibri"/>
      <family val="2"/>
      <charset val="1"/>
    </font>
    <font>
      <sz val="10"/>
      <color theme="1"/>
      <name val="Calibri"/>
      <family val="2"/>
      <scheme val="minor"/>
    </font>
    <font>
      <b/>
      <sz val="10"/>
      <color theme="1"/>
      <name val="Calibri"/>
      <family val="2"/>
      <scheme val="minor"/>
    </font>
    <font>
      <sz val="4"/>
      <color theme="1"/>
      <name val="Calibri"/>
      <family val="2"/>
      <scheme val="minor"/>
    </font>
    <font>
      <b/>
      <sz val="10"/>
      <color rgb="FF2E75B6"/>
      <name val="Calibri"/>
      <family val="2"/>
      <scheme val="minor"/>
    </font>
    <font>
      <sz val="14"/>
      <color theme="0"/>
      <name val="Calibri"/>
      <family val="2"/>
      <scheme val="minor"/>
    </font>
    <font>
      <b/>
      <sz val="12"/>
      <color theme="4" tint="-0.249977111117893"/>
      <name val="Arial Black"/>
      <family val="2"/>
    </font>
    <font>
      <sz val="10"/>
      <color theme="1"/>
      <name val="Calibri"/>
      <family val="2"/>
    </font>
    <font>
      <sz val="10"/>
      <color indexed="8"/>
      <name val="Calibri"/>
      <family val="2"/>
    </font>
    <font>
      <sz val="10"/>
      <color rgb="FF000000"/>
      <name val="Arial"/>
      <family val="2"/>
    </font>
    <font>
      <u/>
      <sz val="11"/>
      <color theme="10"/>
      <name val="Calibri"/>
      <family val="2"/>
      <scheme val="minor"/>
    </font>
    <font>
      <sz val="16"/>
      <color theme="4" tint="-0.249977111117893"/>
      <name val="Calibri"/>
      <family val="2"/>
      <scheme val="minor"/>
    </font>
    <font>
      <sz val="11"/>
      <color rgb="FF000000"/>
      <name val="Calibri"/>
      <family val="2"/>
      <charset val="1"/>
    </font>
    <font>
      <sz val="10"/>
      <name val="Arial"/>
      <family val="2"/>
    </font>
    <font>
      <u/>
      <sz val="11"/>
      <color theme="10"/>
      <name val="Calibri"/>
      <family val="2"/>
      <charset val="1"/>
    </font>
    <font>
      <b/>
      <sz val="12"/>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64224"/>
        <bgColor indexed="64"/>
      </patternFill>
    </fill>
  </fills>
  <borders count="20">
    <border>
      <left/>
      <right/>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C00000"/>
      </left>
      <right style="thin">
        <color rgb="FFC00000"/>
      </right>
      <top style="thin">
        <color rgb="FFC00000"/>
      </top>
      <bottom style="thin">
        <color rgb="FFC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style="thin">
        <color theme="0"/>
      </bottom>
      <diagonal/>
    </border>
    <border>
      <left/>
      <right/>
      <top style="thin">
        <color rgb="FFC00000"/>
      </top>
      <bottom style="thin">
        <color rgb="FFC00000"/>
      </bottom>
      <diagonal/>
    </border>
    <border>
      <left style="thin">
        <color theme="0"/>
      </left>
      <right/>
      <top style="thin">
        <color theme="0"/>
      </top>
      <bottom style="thin">
        <color rgb="FFC00000"/>
      </bottom>
      <diagonal/>
    </border>
    <border>
      <left/>
      <right/>
      <top style="thin">
        <color theme="0"/>
      </top>
      <bottom style="thin">
        <color rgb="FFC00000"/>
      </bottom>
      <diagonal/>
    </border>
    <border>
      <left style="thin">
        <color theme="0"/>
      </left>
      <right/>
      <top style="thin">
        <color theme="0"/>
      </top>
      <bottom style="thin">
        <color theme="2" tint="-0.749992370372631"/>
      </bottom>
      <diagonal/>
    </border>
    <border>
      <left/>
      <right style="thin">
        <color theme="0"/>
      </right>
      <top style="thin">
        <color theme="0"/>
      </top>
      <bottom style="thin">
        <color theme="2" tint="-0.749992370372631"/>
      </bottom>
      <diagonal/>
    </border>
    <border>
      <left/>
      <right/>
      <top style="thin">
        <color theme="0"/>
      </top>
      <bottom style="thin">
        <color theme="2" tint="-0.749992370372631"/>
      </bottom>
      <diagonal/>
    </border>
    <border>
      <left style="thin">
        <color rgb="FFC00000"/>
      </left>
      <right style="thin">
        <color theme="0"/>
      </right>
      <top style="thin">
        <color rgb="FFC00000"/>
      </top>
      <bottom style="thin">
        <color rgb="FFC00000"/>
      </bottom>
      <diagonal/>
    </border>
  </borders>
  <cellStyleXfs count="7">
    <xf numFmtId="0" fontId="0" fillId="0" borderId="0"/>
    <xf numFmtId="0" fontId="1" fillId="0" borderId="0" applyBorder="0" applyProtection="0"/>
    <xf numFmtId="0" fontId="10" fillId="0" borderId="0"/>
    <xf numFmtId="0" fontId="11" fillId="0" borderId="0" applyNumberFormat="0" applyFill="0" applyBorder="0" applyAlignment="0" applyProtection="0"/>
    <xf numFmtId="0" fontId="13" fillId="0" borderId="0"/>
    <xf numFmtId="43" fontId="14" fillId="0" borderId="0" applyBorder="0" applyAlignment="0" applyProtection="0"/>
    <xf numFmtId="0" fontId="15" fillId="0" borderId="0" applyNumberFormat="0" applyFill="0" applyBorder="0" applyAlignment="0" applyProtection="0"/>
  </cellStyleXfs>
  <cellXfs count="34">
    <xf numFmtId="0" fontId="0" fillId="0" borderId="0" xfId="0"/>
    <xf numFmtId="0" fontId="1" fillId="0" borderId="9" xfId="1" applyBorder="1" applyAlignment="1" applyProtection="1">
      <alignment horizontal="left" vertical="center" wrapText="1"/>
      <protection locked="0"/>
    </xf>
    <xf numFmtId="0" fontId="2" fillId="0" borderId="3" xfId="0" applyFont="1" applyBorder="1" applyAlignment="1">
      <alignment vertical="top"/>
    </xf>
    <xf numFmtId="0" fontId="2" fillId="0" borderId="4" xfId="0" applyFont="1" applyBorder="1" applyAlignment="1">
      <alignment vertical="top"/>
    </xf>
    <xf numFmtId="0" fontId="3" fillId="2" borderId="2" xfId="0" applyFont="1" applyFill="1" applyBorder="1" applyAlignment="1">
      <alignment vertical="center"/>
    </xf>
    <xf numFmtId="14" fontId="6" fillId="3" borderId="8" xfId="0" applyNumberFormat="1" applyFont="1" applyFill="1" applyBorder="1" applyAlignment="1">
      <alignment horizontal="left" vertical="center"/>
    </xf>
    <xf numFmtId="0" fontId="6" fillId="3" borderId="8" xfId="0" applyFont="1" applyFill="1" applyBorder="1" applyAlignment="1">
      <alignment vertical="center"/>
    </xf>
    <xf numFmtId="0" fontId="12" fillId="0" borderId="12" xfId="0" applyFont="1" applyBorder="1"/>
    <xf numFmtId="0" fontId="7" fillId="0" borderId="5" xfId="0" applyFont="1" applyBorder="1"/>
    <xf numFmtId="0" fontId="7" fillId="0" borderId="6" xfId="0" applyFont="1" applyBorder="1"/>
    <xf numFmtId="14" fontId="0" fillId="0" borderId="7" xfId="0" applyNumberFormat="1" applyBorder="1" applyAlignment="1">
      <alignment wrapText="1"/>
    </xf>
    <xf numFmtId="14" fontId="0" fillId="0" borderId="7" xfId="0" applyNumberFormat="1" applyBorder="1"/>
    <xf numFmtId="0" fontId="0" fillId="0" borderId="7" xfId="0" applyBorder="1"/>
    <xf numFmtId="0" fontId="2" fillId="0" borderId="2" xfId="0" applyFont="1" applyBorder="1" applyAlignment="1">
      <alignment vertical="center"/>
    </xf>
    <xf numFmtId="0" fontId="3" fillId="0" borderId="2" xfId="0" applyFont="1" applyBorder="1" applyAlignment="1">
      <alignment horizontal="right" vertical="center" wrapText="1" indent="1"/>
    </xf>
    <xf numFmtId="0" fontId="2" fillId="0" borderId="0" xfId="0" applyFont="1"/>
    <xf numFmtId="0" fontId="4" fillId="0" borderId="2" xfId="0" applyFont="1" applyBorder="1"/>
    <xf numFmtId="0" fontId="5" fillId="0" borderId="1" xfId="0" applyFont="1" applyBorder="1" applyAlignment="1">
      <alignment horizontal="center" vertical="center" wrapText="1"/>
    </xf>
    <xf numFmtId="0" fontId="8" fillId="0" borderId="9" xfId="0" applyFont="1" applyBorder="1" applyAlignment="1">
      <alignment horizontal="left" vertical="center" wrapText="1" indent="1"/>
    </xf>
    <xf numFmtId="0" fontId="8" fillId="0" borderId="9" xfId="0" applyFont="1" applyBorder="1" applyAlignment="1">
      <alignment horizontal="center" vertical="center" wrapText="1"/>
    </xf>
    <xf numFmtId="0" fontId="2" fillId="0" borderId="9" xfId="0" applyFont="1" applyBorder="1" applyAlignment="1">
      <alignment horizontal="center" vertical="center"/>
    </xf>
    <xf numFmtId="4" fontId="2" fillId="0" borderId="9" xfId="0" applyNumberFormat="1" applyFont="1" applyBorder="1" applyAlignment="1">
      <alignment horizontal="center" vertical="center"/>
    </xf>
    <xf numFmtId="14" fontId="2"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6" fillId="3" borderId="19" xfId="0" applyFont="1" applyFill="1" applyBorder="1" applyAlignment="1">
      <alignment vertical="center"/>
    </xf>
    <xf numFmtId="0" fontId="12" fillId="0" borderId="12" xfId="0" applyFont="1" applyBorder="1" applyAlignment="1">
      <alignment horizontal="center"/>
    </xf>
    <xf numFmtId="0" fontId="2" fillId="0" borderId="14" xfId="0" applyFont="1" applyBorder="1" applyAlignment="1">
      <alignment horizontal="left" vertical="top"/>
    </xf>
    <xf numFmtId="0" fontId="2" fillId="0" borderId="15" xfId="0" applyFont="1" applyBorder="1" applyAlignment="1">
      <alignment horizontal="left" vertical="top"/>
    </xf>
    <xf numFmtId="0" fontId="16" fillId="3" borderId="10" xfId="0" applyFont="1" applyFill="1" applyBorder="1" applyAlignment="1">
      <alignment horizontal="left" vertical="center"/>
    </xf>
    <xf numFmtId="0" fontId="16" fillId="3" borderId="13" xfId="0" applyFont="1" applyFill="1" applyBorder="1" applyAlignment="1">
      <alignment horizontal="left" vertical="center"/>
    </xf>
    <xf numFmtId="0" fontId="16" fillId="3" borderId="11" xfId="0" applyFont="1" applyFill="1" applyBorder="1" applyAlignment="1">
      <alignment horizontal="left" vertical="center"/>
    </xf>
    <xf numFmtId="0" fontId="3" fillId="0" borderId="18" xfId="0" applyFont="1" applyBorder="1" applyAlignment="1">
      <alignment horizontal="right" vertical="center" wrapText="1"/>
    </xf>
    <xf numFmtId="0" fontId="3" fillId="0" borderId="17" xfId="0" applyFont="1" applyBorder="1" applyAlignment="1">
      <alignment horizontal="right" vertical="center" wrapText="1"/>
    </xf>
    <xf numFmtId="0" fontId="3" fillId="0" borderId="16" xfId="0" applyFont="1" applyBorder="1" applyAlignment="1">
      <alignment horizontal="right" vertical="center" wrapText="1"/>
    </xf>
  </cellXfs>
  <cellStyles count="7">
    <cellStyle name="Hipervínculo" xfId="1" xr:uid="{C4151984-B1F7-4997-BA5E-F139528AEE12}"/>
    <cellStyle name="Hipervínculo 2" xfId="3" xr:uid="{46219CC0-DDC5-454B-8D67-0434D3374D60}"/>
    <cellStyle name="Hipervínculo 3" xfId="6" xr:uid="{ABF749FB-2989-43FE-8028-9B6C557F2726}"/>
    <cellStyle name="Millares 2" xfId="5" xr:uid="{0AB75190-1165-4B7A-A22D-5AA4570D6746}"/>
    <cellStyle name="Normal" xfId="0" builtinId="0"/>
    <cellStyle name="Normal 2" xfId="2" xr:uid="{E530531B-95C9-4D99-B191-E3CBC3C9CAFB}"/>
    <cellStyle name="Normal 3" xfId="4" xr:uid="{A51470B6-DF12-40D2-85A9-073D28F69089}"/>
  </cellStyles>
  <dxfs count="0"/>
  <tableStyles count="0" defaultTableStyle="TableStyleMedium2" defaultPivotStyle="PivotStyleLight16"/>
  <colors>
    <mruColors>
      <color rgb="FFBDD7EE"/>
      <color rgb="FFCAD7EE"/>
      <color rgb="FF9D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yl.jcyl.es/boletines/2024/11/12/pdf/BOCYL-D-12112024-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61D9-5F9F-48E9-874B-893D39CA074E}">
  <dimension ref="A1:N23"/>
  <sheetViews>
    <sheetView tabSelected="1" zoomScaleNormal="100" zoomScalePageLayoutView="51" workbookViewId="0">
      <pane ySplit="5" topLeftCell="A6" activePane="bottomLeft" state="frozen"/>
      <selection pane="bottomLeft" activeCell="A6" sqref="A6"/>
    </sheetView>
  </sheetViews>
  <sheetFormatPr baseColWidth="10" defaultRowHeight="14.5" x14ac:dyDescent="0.35"/>
  <cols>
    <col min="1" max="1" width="47.453125" customWidth="1"/>
    <col min="2" max="2" width="87.26953125" customWidth="1"/>
    <col min="3" max="3" width="53" customWidth="1"/>
    <col min="4" max="4" width="29.36328125" customWidth="1"/>
    <col min="5" max="5" width="21.90625" customWidth="1"/>
    <col min="6" max="6" width="13.26953125" customWidth="1"/>
    <col min="7" max="7" width="16.81640625" customWidth="1"/>
    <col min="8" max="8" width="18.08984375" customWidth="1"/>
    <col min="9" max="9" width="18" customWidth="1"/>
    <col min="10" max="11" width="12.08984375" customWidth="1"/>
    <col min="12" max="12" width="48.08984375" customWidth="1"/>
    <col min="13" max="13" width="12.36328125" customWidth="1"/>
    <col min="14" max="14" width="14" customWidth="1"/>
  </cols>
  <sheetData>
    <row r="1" spans="1:14" ht="40.25" customHeight="1" x14ac:dyDescent="0.35">
      <c r="A1" s="26" t="e" vm="1">
        <v>#VALUE!</v>
      </c>
      <c r="B1" s="27"/>
      <c r="C1" s="2"/>
      <c r="D1" s="2"/>
      <c r="E1" s="3"/>
      <c r="F1" s="4"/>
      <c r="G1" s="4"/>
      <c r="H1" s="4"/>
      <c r="I1" s="4"/>
      <c r="J1" s="4"/>
      <c r="K1" s="4"/>
      <c r="L1" s="4"/>
      <c r="M1" s="4"/>
      <c r="N1" s="4"/>
    </row>
    <row r="2" spans="1:14" ht="21" customHeight="1" x14ac:dyDescent="0.35">
      <c r="A2" s="28" t="s">
        <v>15</v>
      </c>
      <c r="B2" s="30"/>
      <c r="C2" s="28" t="str">
        <f>A2</f>
        <v>Programa :   FSE+ C.A. CASTILLA Y LEÓN</v>
      </c>
      <c r="D2" s="29"/>
      <c r="E2" s="29"/>
      <c r="F2" s="30"/>
      <c r="G2" s="5"/>
      <c r="H2" s="28" t="str">
        <f>A2</f>
        <v>Programa :   FSE+ C.A. CASTILLA Y LEÓN</v>
      </c>
      <c r="I2" s="29"/>
      <c r="J2" s="29"/>
      <c r="K2" s="29"/>
      <c r="L2" s="30"/>
      <c r="M2" s="6"/>
      <c r="N2" s="24"/>
    </row>
    <row r="3" spans="1:14" ht="24.5" customHeight="1" x14ac:dyDescent="0.5">
      <c r="A3" s="25" t="s">
        <v>14</v>
      </c>
      <c r="B3" s="25"/>
      <c r="C3" s="7"/>
      <c r="D3" s="8"/>
      <c r="E3" s="9"/>
      <c r="F3" s="10"/>
      <c r="G3" s="11"/>
      <c r="H3" s="12"/>
      <c r="I3" s="12"/>
      <c r="J3" s="12"/>
      <c r="K3" s="12"/>
      <c r="L3" s="12"/>
      <c r="M3" s="12"/>
      <c r="N3" s="12"/>
    </row>
    <row r="4" spans="1:14" ht="14.5" customHeight="1" x14ac:dyDescent="0.35">
      <c r="A4" s="13"/>
      <c r="B4" s="14" t="s">
        <v>16</v>
      </c>
      <c r="D4" s="15"/>
      <c r="E4" s="31" t="str">
        <f>B4</f>
        <v>Actualizado:  Enero 2025</v>
      </c>
      <c r="F4" s="31"/>
      <c r="G4" s="32"/>
      <c r="H4" s="16"/>
      <c r="I4" s="16"/>
      <c r="J4" s="16"/>
      <c r="K4" s="16"/>
      <c r="L4" s="33" t="str">
        <f>B4</f>
        <v>Actualizado:  Enero 2025</v>
      </c>
      <c r="M4" s="31"/>
      <c r="N4" s="32"/>
    </row>
    <row r="5" spans="1:14" ht="25.5" customHeight="1" x14ac:dyDescent="0.35">
      <c r="A5" s="17" t="s">
        <v>1</v>
      </c>
      <c r="B5" s="17" t="s">
        <v>2</v>
      </c>
      <c r="C5" s="17" t="s">
        <v>3</v>
      </c>
      <c r="D5" s="17" t="s">
        <v>4</v>
      </c>
      <c r="E5" s="17" t="s">
        <v>5</v>
      </c>
      <c r="F5" s="17" t="s">
        <v>6</v>
      </c>
      <c r="G5" s="17" t="s">
        <v>0</v>
      </c>
      <c r="H5" s="17" t="s">
        <v>7</v>
      </c>
      <c r="I5" s="17" t="s">
        <v>8</v>
      </c>
      <c r="J5" s="17" t="s">
        <v>9</v>
      </c>
      <c r="K5" s="17" t="s">
        <v>10</v>
      </c>
      <c r="L5" s="17" t="s">
        <v>11</v>
      </c>
      <c r="M5" s="17" t="s">
        <v>12</v>
      </c>
      <c r="N5" s="17" t="s">
        <v>13</v>
      </c>
    </row>
    <row r="6" spans="1:14" ht="65" x14ac:dyDescent="0.35">
      <c r="A6" s="18" t="s">
        <v>17</v>
      </c>
      <c r="B6" s="18" t="s">
        <v>18</v>
      </c>
      <c r="C6" s="1" t="s">
        <v>19</v>
      </c>
      <c r="D6" s="18" t="s">
        <v>20</v>
      </c>
      <c r="E6" s="19" t="s">
        <v>21</v>
      </c>
      <c r="F6" s="20">
        <v>4</v>
      </c>
      <c r="G6" s="20" t="s">
        <v>22</v>
      </c>
      <c r="H6" s="21">
        <v>654656</v>
      </c>
      <c r="I6" s="21">
        <v>360611</v>
      </c>
      <c r="J6" s="22">
        <v>45474</v>
      </c>
      <c r="K6" s="22">
        <v>46752</v>
      </c>
      <c r="L6" s="18" t="s">
        <v>23</v>
      </c>
      <c r="M6" s="23" t="s">
        <v>24</v>
      </c>
      <c r="N6" s="22">
        <v>45660</v>
      </c>
    </row>
    <row r="7" spans="1:14" ht="104" x14ac:dyDescent="0.35">
      <c r="A7" s="18" t="s">
        <v>25</v>
      </c>
      <c r="B7" s="18" t="s">
        <v>26</v>
      </c>
      <c r="C7" s="1" t="s">
        <v>27</v>
      </c>
      <c r="D7" s="18" t="s">
        <v>20</v>
      </c>
      <c r="E7" s="19" t="s">
        <v>28</v>
      </c>
      <c r="F7" s="20">
        <v>4</v>
      </c>
      <c r="G7" s="20" t="s">
        <v>29</v>
      </c>
      <c r="H7" s="21">
        <v>2840000</v>
      </c>
      <c r="I7" s="21">
        <v>1704000</v>
      </c>
      <c r="J7" s="22">
        <v>45444</v>
      </c>
      <c r="K7" s="22">
        <v>45869</v>
      </c>
      <c r="L7" s="18" t="s">
        <v>30</v>
      </c>
      <c r="M7" s="23" t="s">
        <v>24</v>
      </c>
      <c r="N7" s="22">
        <v>45660</v>
      </c>
    </row>
    <row r="8" spans="1:14" ht="65" x14ac:dyDescent="0.35">
      <c r="A8" s="18" t="s">
        <v>31</v>
      </c>
      <c r="B8" s="18" t="s">
        <v>32</v>
      </c>
      <c r="C8" s="1" t="s">
        <v>33</v>
      </c>
      <c r="D8" s="18" t="s">
        <v>20</v>
      </c>
      <c r="E8" s="19" t="s">
        <v>34</v>
      </c>
      <c r="F8" s="20">
        <v>4</v>
      </c>
      <c r="G8" s="20" t="s">
        <v>35</v>
      </c>
      <c r="H8" s="21">
        <v>2000000</v>
      </c>
      <c r="I8" s="21">
        <v>1200000</v>
      </c>
      <c r="J8" s="22">
        <v>45292</v>
      </c>
      <c r="K8" s="22">
        <v>46752</v>
      </c>
      <c r="L8" s="18" t="s">
        <v>36</v>
      </c>
      <c r="M8" s="23" t="s">
        <v>24</v>
      </c>
      <c r="N8" s="22">
        <v>45660</v>
      </c>
    </row>
    <row r="9" spans="1:14" ht="52" x14ac:dyDescent="0.35">
      <c r="A9" s="18" t="s">
        <v>37</v>
      </c>
      <c r="B9" s="18" t="s">
        <v>38</v>
      </c>
      <c r="C9" s="1" t="s">
        <v>33</v>
      </c>
      <c r="D9" s="18" t="s">
        <v>20</v>
      </c>
      <c r="E9" s="19" t="s">
        <v>34</v>
      </c>
      <c r="F9" s="20">
        <v>4</v>
      </c>
      <c r="G9" s="20" t="s">
        <v>39</v>
      </c>
      <c r="H9" s="21">
        <v>2833333.33</v>
      </c>
      <c r="I9" s="21">
        <v>1700000</v>
      </c>
      <c r="J9" s="22">
        <v>45292</v>
      </c>
      <c r="K9" s="22">
        <v>46752</v>
      </c>
      <c r="L9" s="18" t="s">
        <v>40</v>
      </c>
      <c r="M9" s="23" t="s">
        <v>24</v>
      </c>
      <c r="N9" s="22">
        <v>45660</v>
      </c>
    </row>
    <row r="10" spans="1:14" ht="104" x14ac:dyDescent="0.35">
      <c r="A10" s="18" t="s">
        <v>41</v>
      </c>
      <c r="B10" s="18" t="s">
        <v>42</v>
      </c>
      <c r="C10" s="1" t="s">
        <v>43</v>
      </c>
      <c r="D10" s="18" t="s">
        <v>44</v>
      </c>
      <c r="E10" s="19" t="s">
        <v>34</v>
      </c>
      <c r="F10" s="20">
        <v>4</v>
      </c>
      <c r="G10" s="20" t="s">
        <v>39</v>
      </c>
      <c r="H10" s="21">
        <v>1150000</v>
      </c>
      <c r="I10" s="21">
        <v>690000</v>
      </c>
      <c r="J10" s="22">
        <v>45292</v>
      </c>
      <c r="K10" s="22">
        <v>46752</v>
      </c>
      <c r="L10" s="18" t="s">
        <v>40</v>
      </c>
      <c r="M10" s="23" t="s">
        <v>24</v>
      </c>
      <c r="N10" s="22">
        <v>45660</v>
      </c>
    </row>
    <row r="11" spans="1:14" ht="104" x14ac:dyDescent="0.35">
      <c r="A11" s="18" t="s">
        <v>41</v>
      </c>
      <c r="B11" s="18" t="s">
        <v>42</v>
      </c>
      <c r="C11" s="1" t="s">
        <v>45</v>
      </c>
      <c r="D11" s="18" t="s">
        <v>46</v>
      </c>
      <c r="E11" s="19" t="s">
        <v>34</v>
      </c>
      <c r="F11" s="20">
        <v>4</v>
      </c>
      <c r="G11" s="20" t="s">
        <v>39</v>
      </c>
      <c r="H11" s="21">
        <v>1150000</v>
      </c>
      <c r="I11" s="21">
        <v>690000</v>
      </c>
      <c r="J11" s="22">
        <v>45292</v>
      </c>
      <c r="K11" s="22">
        <v>46752</v>
      </c>
      <c r="L11" s="18" t="s">
        <v>40</v>
      </c>
      <c r="M11" s="23" t="s">
        <v>24</v>
      </c>
      <c r="N11" s="22">
        <v>45660</v>
      </c>
    </row>
    <row r="12" spans="1:14" ht="43.5" x14ac:dyDescent="0.35">
      <c r="A12" s="18"/>
      <c r="B12" s="18"/>
      <c r="C12" s="1" t="s">
        <v>47</v>
      </c>
      <c r="D12" s="18"/>
      <c r="E12" s="19"/>
      <c r="F12" s="20"/>
      <c r="G12" s="20"/>
      <c r="H12" s="21"/>
      <c r="I12" s="21"/>
      <c r="J12" s="22"/>
      <c r="K12" s="22"/>
      <c r="L12" s="18"/>
      <c r="M12" s="23"/>
      <c r="N12" s="22"/>
    </row>
    <row r="13" spans="1:14" ht="43.5" x14ac:dyDescent="0.35">
      <c r="A13" s="18"/>
      <c r="B13" s="18"/>
      <c r="C13" s="1" t="s">
        <v>48</v>
      </c>
      <c r="D13" s="18"/>
      <c r="E13" s="19"/>
      <c r="F13" s="20"/>
      <c r="G13" s="20"/>
      <c r="H13" s="21"/>
      <c r="I13" s="21"/>
      <c r="J13" s="22"/>
      <c r="K13" s="22"/>
      <c r="L13" s="18"/>
      <c r="M13" s="23"/>
      <c r="N13" s="22"/>
    </row>
    <row r="14" spans="1:14" ht="52" x14ac:dyDescent="0.35">
      <c r="A14" s="18" t="s">
        <v>49</v>
      </c>
      <c r="B14" s="18" t="s">
        <v>50</v>
      </c>
      <c r="C14" s="1" t="s">
        <v>51</v>
      </c>
      <c r="D14" s="18" t="s">
        <v>52</v>
      </c>
      <c r="E14" s="19" t="s">
        <v>53</v>
      </c>
      <c r="F14" s="20">
        <v>4</v>
      </c>
      <c r="G14" s="20" t="s">
        <v>39</v>
      </c>
      <c r="H14" s="21">
        <v>2650000</v>
      </c>
      <c r="I14" s="21">
        <v>1590000</v>
      </c>
      <c r="J14" s="22">
        <v>45601</v>
      </c>
      <c r="K14" s="22">
        <v>45869</v>
      </c>
      <c r="L14" s="18" t="s">
        <v>54</v>
      </c>
      <c r="M14" s="23" t="s">
        <v>24</v>
      </c>
      <c r="N14" s="22">
        <v>45660</v>
      </c>
    </row>
    <row r="15" spans="1:14" ht="65" x14ac:dyDescent="0.35">
      <c r="A15" s="18" t="s">
        <v>55</v>
      </c>
      <c r="B15" s="18" t="s">
        <v>56</v>
      </c>
      <c r="C15" s="1" t="s">
        <v>57</v>
      </c>
      <c r="D15" s="18" t="s">
        <v>52</v>
      </c>
      <c r="E15" s="19" t="s">
        <v>34</v>
      </c>
      <c r="F15" s="20">
        <v>4</v>
      </c>
      <c r="G15" s="20" t="s">
        <v>39</v>
      </c>
      <c r="H15" s="21">
        <v>4450000</v>
      </c>
      <c r="I15" s="21">
        <v>2670000</v>
      </c>
      <c r="J15" s="22">
        <v>45608</v>
      </c>
      <c r="K15" s="22">
        <v>46142</v>
      </c>
      <c r="L15" s="18" t="s">
        <v>58</v>
      </c>
      <c r="M15" s="23" t="s">
        <v>24</v>
      </c>
      <c r="N15" s="22">
        <v>45660</v>
      </c>
    </row>
    <row r="16" spans="1:14" ht="78" x14ac:dyDescent="0.35">
      <c r="A16" s="18" t="s">
        <v>59</v>
      </c>
      <c r="B16" s="18" t="s">
        <v>60</v>
      </c>
      <c r="C16" s="1" t="s">
        <v>61</v>
      </c>
      <c r="D16" s="18" t="s">
        <v>52</v>
      </c>
      <c r="E16" s="19" t="s">
        <v>34</v>
      </c>
      <c r="F16" s="20">
        <v>4</v>
      </c>
      <c r="G16" s="20" t="s">
        <v>39</v>
      </c>
      <c r="H16" s="21">
        <v>4800000</v>
      </c>
      <c r="I16" s="21">
        <v>2880000</v>
      </c>
      <c r="J16" s="22">
        <v>45608</v>
      </c>
      <c r="K16" s="22">
        <v>46142</v>
      </c>
      <c r="L16" s="18" t="s">
        <v>58</v>
      </c>
      <c r="M16" s="23" t="s">
        <v>24</v>
      </c>
      <c r="N16" s="22">
        <v>45660</v>
      </c>
    </row>
    <row r="17" spans="1:14" ht="78" x14ac:dyDescent="0.35">
      <c r="A17" s="18" t="s">
        <v>62</v>
      </c>
      <c r="B17" s="18" t="s">
        <v>63</v>
      </c>
      <c r="C17" s="1" t="s">
        <v>64</v>
      </c>
      <c r="D17" s="18" t="s">
        <v>65</v>
      </c>
      <c r="E17" s="19" t="s">
        <v>21</v>
      </c>
      <c r="F17" s="20">
        <v>4</v>
      </c>
      <c r="G17" s="20" t="s">
        <v>66</v>
      </c>
      <c r="H17" s="21">
        <v>12500000</v>
      </c>
      <c r="I17" s="21">
        <v>7500000</v>
      </c>
      <c r="J17" s="22">
        <v>44197</v>
      </c>
      <c r="K17" s="22">
        <v>46599</v>
      </c>
      <c r="L17" s="18" t="s">
        <v>67</v>
      </c>
      <c r="M17" s="23" t="s">
        <v>24</v>
      </c>
      <c r="N17" s="22">
        <v>45660</v>
      </c>
    </row>
    <row r="18" spans="1:14" ht="65" x14ac:dyDescent="0.35">
      <c r="A18" s="18" t="s">
        <v>68</v>
      </c>
      <c r="B18" s="18" t="s">
        <v>69</v>
      </c>
      <c r="C18" s="1" t="s">
        <v>70</v>
      </c>
      <c r="D18" s="18" t="s">
        <v>65</v>
      </c>
      <c r="E18" s="19" t="s">
        <v>34</v>
      </c>
      <c r="F18" s="20">
        <v>4</v>
      </c>
      <c r="G18" s="20" t="s">
        <v>39</v>
      </c>
      <c r="H18" s="21">
        <v>4300000</v>
      </c>
      <c r="I18" s="21">
        <v>2580000</v>
      </c>
      <c r="J18" s="22">
        <v>45536</v>
      </c>
      <c r="K18" s="22">
        <v>46266</v>
      </c>
      <c r="L18" s="18" t="s">
        <v>71</v>
      </c>
      <c r="M18" s="23" t="s">
        <v>24</v>
      </c>
      <c r="N18" s="22">
        <v>45660</v>
      </c>
    </row>
    <row r="19" spans="1:14" ht="58" x14ac:dyDescent="0.35">
      <c r="A19" s="18" t="s">
        <v>72</v>
      </c>
      <c r="B19" s="18" t="s">
        <v>73</v>
      </c>
      <c r="C19" s="1" t="s">
        <v>74</v>
      </c>
      <c r="D19" s="18" t="s">
        <v>75</v>
      </c>
      <c r="E19" s="19" t="s">
        <v>76</v>
      </c>
      <c r="F19" s="20">
        <v>4</v>
      </c>
      <c r="G19" s="20" t="s">
        <v>66</v>
      </c>
      <c r="H19" s="21">
        <v>9265500</v>
      </c>
      <c r="I19" s="21">
        <v>5559300</v>
      </c>
      <c r="J19" s="22">
        <v>44924</v>
      </c>
      <c r="K19" s="22">
        <v>46384</v>
      </c>
      <c r="L19" s="18" t="s">
        <v>77</v>
      </c>
      <c r="M19" s="23" t="s">
        <v>24</v>
      </c>
      <c r="N19" s="22">
        <v>45660</v>
      </c>
    </row>
    <row r="20" spans="1:14" ht="43.5" x14ac:dyDescent="0.35">
      <c r="A20" s="18" t="s">
        <v>72</v>
      </c>
      <c r="B20" s="18" t="s">
        <v>73</v>
      </c>
      <c r="C20" s="1" t="s">
        <v>78</v>
      </c>
      <c r="D20" s="18" t="s">
        <v>75</v>
      </c>
      <c r="E20" s="19" t="s">
        <v>76</v>
      </c>
      <c r="F20" s="20">
        <v>4</v>
      </c>
      <c r="G20" s="20" t="s">
        <v>66</v>
      </c>
      <c r="H20" s="21">
        <v>9265500</v>
      </c>
      <c r="I20" s="21">
        <v>5559300</v>
      </c>
      <c r="J20" s="22">
        <v>45583</v>
      </c>
      <c r="K20" s="22">
        <v>47043</v>
      </c>
      <c r="L20" s="18" t="s">
        <v>77</v>
      </c>
      <c r="M20" s="23" t="s">
        <v>24</v>
      </c>
      <c r="N20" s="22">
        <v>45660</v>
      </c>
    </row>
    <row r="21" spans="1:14" ht="58" x14ac:dyDescent="0.35">
      <c r="A21" s="18" t="s">
        <v>79</v>
      </c>
      <c r="B21" s="18" t="s">
        <v>80</v>
      </c>
      <c r="C21" s="1" t="s">
        <v>81</v>
      </c>
      <c r="D21" s="18" t="s">
        <v>75</v>
      </c>
      <c r="E21" s="19" t="s">
        <v>76</v>
      </c>
      <c r="F21" s="20">
        <v>4</v>
      </c>
      <c r="G21" s="20" t="s">
        <v>66</v>
      </c>
      <c r="H21" s="21">
        <v>2250000</v>
      </c>
      <c r="I21" s="21">
        <v>1350000</v>
      </c>
      <c r="J21" s="22">
        <v>45658</v>
      </c>
      <c r="K21" s="22">
        <v>47118</v>
      </c>
      <c r="L21" s="18" t="s">
        <v>77</v>
      </c>
      <c r="M21" s="23" t="s">
        <v>24</v>
      </c>
      <c r="N21" s="22">
        <v>45660</v>
      </c>
    </row>
    <row r="22" spans="1:14" ht="65" x14ac:dyDescent="0.35">
      <c r="A22" s="18" t="s">
        <v>82</v>
      </c>
      <c r="B22" s="18" t="s">
        <v>83</v>
      </c>
      <c r="C22" s="1" t="s">
        <v>84</v>
      </c>
      <c r="D22" s="18" t="s">
        <v>75</v>
      </c>
      <c r="E22" s="19" t="s">
        <v>85</v>
      </c>
      <c r="F22" s="20">
        <v>4</v>
      </c>
      <c r="G22" s="20" t="s">
        <v>39</v>
      </c>
      <c r="H22" s="21">
        <v>4300000</v>
      </c>
      <c r="I22" s="21">
        <v>2580000</v>
      </c>
      <c r="J22" s="22">
        <v>45196</v>
      </c>
      <c r="K22" s="22">
        <v>45926</v>
      </c>
      <c r="L22" s="18" t="s">
        <v>86</v>
      </c>
      <c r="M22" s="23" t="s">
        <v>24</v>
      </c>
      <c r="N22" s="22">
        <v>45660</v>
      </c>
    </row>
    <row r="23" spans="1:14" ht="65" x14ac:dyDescent="0.35">
      <c r="A23" s="18" t="s">
        <v>82</v>
      </c>
      <c r="B23" s="18" t="s">
        <v>83</v>
      </c>
      <c r="C23" s="1" t="s">
        <v>87</v>
      </c>
      <c r="D23" s="18" t="s">
        <v>75</v>
      </c>
      <c r="E23" s="19" t="s">
        <v>85</v>
      </c>
      <c r="F23" s="20">
        <v>4</v>
      </c>
      <c r="G23" s="20" t="s">
        <v>39</v>
      </c>
      <c r="H23" s="21">
        <v>4300000</v>
      </c>
      <c r="I23" s="21">
        <v>2580000</v>
      </c>
      <c r="J23" s="22">
        <v>45554</v>
      </c>
      <c r="K23" s="22">
        <v>46252</v>
      </c>
      <c r="L23" s="18" t="s">
        <v>86</v>
      </c>
      <c r="M23" s="23" t="s">
        <v>24</v>
      </c>
      <c r="N23" s="22">
        <v>45660</v>
      </c>
    </row>
  </sheetData>
  <sheetProtection algorithmName="SHA-512" hashValue="2Zp+/JE7VhWoIyd0xfrmHRpGpQV+kFDVFDPa6OFFuG9/H/vbybzIIJNP5iVR43TMMDOlWrH4yjYq1lJnlTrhlg==" saltValue="pNfuOLdfyppJ6FP+7FQq6Q==" spinCount="100000" sheet="1" objects="1" scenarios="1" formatRows="0" sort="0" autoFilter="0"/>
  <autoFilter ref="A5:N5" xr:uid="{1ECD61D9-5F9F-48E9-874B-893D39CA074E}"/>
  <mergeCells count="7">
    <mergeCell ref="A3:B3"/>
    <mergeCell ref="A1:B1"/>
    <mergeCell ref="H2:L2"/>
    <mergeCell ref="C2:F2"/>
    <mergeCell ref="E4:G4"/>
    <mergeCell ref="L4:N4"/>
    <mergeCell ref="A2:B2"/>
  </mergeCells>
  <hyperlinks>
    <hyperlink ref="C15" r:id="rId1" xr:uid="{5DE56961-90D8-4D77-B79C-7AF4B1F698AA}"/>
  </hyperlinks>
  <pageMargins left="0.56666666666666665" right="0.55000000000000004" top="0.75" bottom="0.75" header="0.3" footer="0.3"/>
  <pageSetup paperSize="9" orientation="landscape" horizontalDpi="1200" verticalDpi="1200" r:id="rId2"/>
  <headerFooter>
    <oddFooter>&amp;L&amp;9Calendario de Convocatorias – FSE+ C.A. CASTILLA Y LEÓN&amp;R&amp;9Actualizado:  Enero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Calendario Conv-ENE.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2024-02-26T08:17:38Z</dcterms:created>
  <dcterms:modified xsi:type="dcterms:W3CDTF">2025-02-24T10:33:44Z</dcterms:modified>
</cp:coreProperties>
</file>