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66925"/>
  <xr:revisionPtr revIDLastSave="0" documentId="13_ncr:1_{32CCCEA0-C956-464A-9448-DE105D452EA1}" xr6:coauthVersionLast="47" xr6:coauthVersionMax="47" xr10:uidLastSave="{00000000-0000-0000-0000-000000000000}"/>
  <bookViews>
    <workbookView xWindow="-110" yWindow="-110" windowWidth="19420" windowHeight="10420" xr2:uid="{DB9F06E5-939F-42AC-8766-BD23FEACE845}"/>
  </bookViews>
  <sheets>
    <sheet name="Calendario Conv-ENE. 2025" sheetId="2" r:id="rId1"/>
  </sheets>
  <definedNames>
    <definedName name="_xlnm._FilterDatabase" localSheetId="0" hidden="1">'Calendario Conv-ENE. 2025'!$A$5:$N$5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H2" i="2"/>
  <c r="L4" i="2"/>
  <c r="E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<sst xmlns="http://schemas.openxmlformats.org/spreadsheetml/2006/main" count="303" uniqueCount="129">
  <si>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</si>
  <si>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</si>
  <si>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</si>
  <si>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</si>
  <si>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</si>
  <si>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</si>
  <si>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</si>
  <si>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</si>
  <si>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</si>
  <si>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</si>
  <si>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</si>
  <si>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</si>
  <si>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</si>
  <si>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</si>
  <si>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</si>
  <si>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Programa :   FSE+ CASTILLA - LA MANCHA</t>
  </si>
  <si>
    <t>Convocatoria 2025 y 2026 de proyectos de entidades de iniciativa social</t>
  </si>
  <si>
    <t xml:space="preserve">Subvenciones destinadas a entidades para la contratación de Equipos Técnicos de Inclusión y acciones complementarias </t>
  </si>
  <si>
    <t>Detalle del trámite | Sede Electrónica de la Junta de Comunidades de Castilla-La Mancha</t>
  </si>
  <si>
    <t>DG Acción Social</t>
  </si>
  <si>
    <t>2. Inclusión Social y lucha contra la pobreza</t>
  </si>
  <si>
    <t>OP4. Una Europa más social e inclusiva, por medio de la aplicación del pilar europeo de derechos sociales</t>
  </si>
  <si>
    <t>ESO4.8</t>
  </si>
  <si>
    <t xml:space="preserve">1T 2025 </t>
  </si>
  <si>
    <t>1T 2025</t>
  </si>
  <si>
    <t>Entidades del tercer sector de acción social y universidades</t>
  </si>
  <si>
    <t>ES42 Castilla-La Mancha</t>
  </si>
  <si>
    <t xml:space="preserve">Subvenciones destinadas a entidades para el desarrollo de planes integrados en barrios con población en situación de exclusión social </t>
  </si>
  <si>
    <t>ESO4.10</t>
  </si>
  <si>
    <t>Subvenciones para el desarrollo de proyectos relacionados de mediación socioeducativa con colectivo gitano u otras comunidades marginadas</t>
  </si>
  <si>
    <t>7. Garantía Infantil</t>
  </si>
  <si>
    <t>ESO4.12</t>
  </si>
  <si>
    <t>Subvenciones destinadas a entidades para la contratación de servicios de carácter ocupacional</t>
  </si>
  <si>
    <t>Subvenciones destinadas a entidades para el desarrollo de itinerarios de inclusión para personas sin hogar.</t>
  </si>
  <si>
    <t>Convenios con las Corporaciones Locales para la prestación de Servicios Sociales de Atención Primaria, ejercicio 2025</t>
  </si>
  <si>
    <t xml:space="preserve">Convenios de colaboración entre la Consejería de Bienestar Social y las Entidades Locales para la prestación de Servicios Sociales de Atención Primaria,  Decreto 87/2016, de 27 de diciembre, por el que se unifica el marco de concertación con las Entidades Locales para la prestación de Servicios Sociales de Atención Primaria en Castilla-La Mancha </t>
  </si>
  <si>
    <t>https://www.jccm.es/tramites/1003982</t>
  </si>
  <si>
    <t>2T 2025</t>
  </si>
  <si>
    <t>Corporaciones Locales</t>
  </si>
  <si>
    <t>Centros de atención a personas con discapacidad. Convocatoria 2026</t>
  </si>
  <si>
    <t>Ayudas destinadas a entidades privadas de iniciativa social para el desarrollo de programas dirigidos a la atención, capacitación, e inclusión de las personas a las personas con discapacidad en Castilla-La Mancha.</t>
  </si>
  <si>
    <t>https://www.jccm.es/sede/tramite/M65</t>
  </si>
  <si>
    <t>DG de Discapacidad</t>
  </si>
  <si>
    <t>4T 2025</t>
  </si>
  <si>
    <t>1T 2026</t>
  </si>
  <si>
    <t xml:space="preserve">Entidades privadas de iniciativa social del ámbito de la discapacidad </t>
  </si>
  <si>
    <t>Autoempleo. Inicio Actividad. Convocatoria 2025</t>
  </si>
  <si>
    <t>Ayudas para el establecimiento de personas desempleadas como trabajadoras autónomas, favoreciendo el mantenimiento y la consolidación de su actividad económica. Será subvencionable el alta en el RETA o en la Mutualidad de Previsión Social del colegio profesional correspondiente.</t>
  </si>
  <si>
    <t>https://empleoyformacion.castillalamancha.es/ciudadania/emprendimiento/ayudas-autonomos</t>
  </si>
  <si>
    <t>DG de Autónomos, Trabajo y Economía Social</t>
  </si>
  <si>
    <t>1. Empleo, adaptabilidad, emprendimiento y economía social</t>
  </si>
  <si>
    <t>ESO4.1</t>
  </si>
  <si>
    <t>Personas físicas estabecidas como personas trabajadoras autónomas</t>
  </si>
  <si>
    <t>Servicio de asesoramiento y tutorización a personas emprendedoras para el inicio de su actividad. Convocatoria 2025</t>
  </si>
  <si>
    <t>Servicio de asesoramiento y tutorización a personas emprendedoras para el inicio de su actividad</t>
  </si>
  <si>
    <t xml:space="preserve">https://adelante-empresas.castillalamancha.es/adelante/ayudas-al-asesoramiento-y-la-tutorizacion </t>
  </si>
  <si>
    <t xml:space="preserve">Entidades sin ánimo de lucro </t>
  </si>
  <si>
    <t>Constitución e incorporación de personas socias trabajadoras o de trabajo de entidades de economía social. Convocatoria 2025</t>
  </si>
  <si>
    <t>Línea 1: Constitución e incorporación de personas socias de entidades de economía social. Línea 2: Subvenciones para la incorporación, con carácter indefinido, de personas socias trabajadoras o socias de trabajo a cooperativas y sociedades laborales de Castilla-La Mancha.</t>
  </si>
  <si>
    <t>Consejería de Economía, Empresas y Empleo | Gobierno de Castilla-La Mancha (castillalamancha.es)</t>
  </si>
  <si>
    <t>3T 2025</t>
  </si>
  <si>
    <t>Cooperativas y sociedades laborales que ejerzan una actividad económica en Castilla-La Mancha.</t>
  </si>
  <si>
    <t>Contratación personal investigador doctor. Convocatoria 2025</t>
  </si>
  <si>
    <t>Ayudas para la contratación laboral de personal investigador doctor que desarrollen su labor investigador, a fin de favorecer la carrera profesional del personal investigador, así como estimular la demanda en el sector privado de personal suficientemente preparado para acometer planes y proyectos de I+D+i</t>
  </si>
  <si>
    <t>https://www.educa.jccm.es/idiuniv/es/investigacion/convocatorias-ayudas-rrhh-investigacion/ayudas-postdoctorales</t>
  </si>
  <si>
    <t>Agencia de Investigación e Innovación CLM</t>
  </si>
  <si>
    <t>Universidades públicas, centros tecnológicos,Fundación Parque Científico y Tecnológico de Castilla-La Mancha,Centro Nacional del Hidrógeno y entidades públicas de investigación</t>
  </si>
  <si>
    <t>Oferta formativa. Programas de Segunda Oportunidad - Centros públicos . Plan Éxito Educativo. Curso 2025-2026</t>
  </si>
  <si>
    <t>Programa de formación donde se ofertan actividades formativas en centros de educación públicos (solicitadas por los propios centros) , dirigidas a personas jóvenes que carecen de estudios básicos o de Bachillerato o FP, que se encuentran en situación de más vulnerabilidad por falta de cualificaciones, así como a los que, disponiendo de alguno de estos estudios y estando en situación de desempleo, necesitan actualizar y mejorar sus capacidades y competencias personales y profesionales.</t>
  </si>
  <si>
    <t xml:space="preserve">www.educa.jccm.es/es/fse2127/cursos-ayudas-fse </t>
  </si>
  <si>
    <t>DG de Innovación Educativa y Centros</t>
  </si>
  <si>
    <t>5. Empleo juvenil</t>
  </si>
  <si>
    <t>ESO4.6</t>
  </si>
  <si>
    <t>Centro educativos públicos de Castilla - La Mancha.</t>
  </si>
  <si>
    <t>Incentivos económicos para el alumnado de los programas de segunda oportunidad - Convocatoria 2025</t>
  </si>
  <si>
    <t>Ayudas de formación dirigidas al alumnado que participe en las actividades formativas vinculadas al Plan de Garantía Juvenil en Castilla-La Mancha.</t>
  </si>
  <si>
    <t>www.educa.jccm.es/es/fse2127/cursos-ayudas-fse</t>
  </si>
  <si>
    <t xml:space="preserve">Alumnado participante en cualquiera de las acciones formativas específicas de Garantía Juvenil autorizadas para el curso 2024-2025.  </t>
  </si>
  <si>
    <t>Ayudas Contratación indefinida. Convocatoria 2025</t>
  </si>
  <si>
    <t>Subvenciones destinadas a favorecer la contratación laboral indefinida y la conversión de los contratos indefinidos de jornada parcial a jornada completa, de los colectivos más vulnerables y con mayor tasa de desempleo. En el marco de este decreto, son cofinanciables a través de la Prioridad 1 del PRFSE+ las siguientes líneas de subvención: Línea 1: Ayudas para la contratación indefinida. Línea 2: Ayudas para la contratación indefinida fija discontinua.</t>
  </si>
  <si>
    <t>https://empleoyformacion.castillalamancha.es/empresas/ayudas-subvenciones/ayudas-incentivar-contratacion-indefinida-2025</t>
  </si>
  <si>
    <t>DG Empleo</t>
  </si>
  <si>
    <t>Empresas, los autónomos, las sociedades laborales o cooperativas, las comunidades de bienes, las sociedades civiles y las entidades sin ánimo de lucro</t>
  </si>
  <si>
    <t>Decreto Joven - Línea 4: Transformación en contratos indefinidos. Convocatoria 2025</t>
  </si>
  <si>
    <t>Ayudas para la transformación en contratos indefinidos de los contratos de formación en alternancia, contratos de formación para la obtención de la práctica profesional y contratos de relevo, y para la contratación indefinida de personas que hubieran finalizado su relación laboral, mediante contratos formativos o de relevo, en la misma empresa o grupo de empresas, en los seis meses anteriores a la contratación indefinida.</t>
  </si>
  <si>
    <t>Empresas, personas autónomas, sociedades laborales o cooperativas,
comunidades de bienes, sociedades civiles y entidades sin ánimo de lucro</t>
  </si>
  <si>
    <t>Decreto Joven - Línea 2 y 3: Contrato práctica profesional y Contrato relevo. Convocatoria 2025</t>
  </si>
  <si>
    <t>Decreto Joven Línea 2. Ayudas para la formalización de contratos de formación para la obtención de la práctica profesional, a tiempo completo, con una duración de un año, que se ajusten a lo dispuesto por el artículo 11.3 y 4 del texto refundido de la Ley del Estatuto de los Trabajadores. Importe subvención: 5.500 euros por contrato.
Decreto Joven Línea 3. Formalización de contratos de relevo, con una duración mínima de seis meses y máxima de un año, que se ajusten a lo dispuesto por el artículo 12.7 del texto refundido de la Ley del Estatuto de los Trabajadores. Importe subvención: 5.500 euros por contrato, cuando el mismo tenga una duración de un año y sea de jornada completa.</t>
  </si>
  <si>
    <t>https://www.jccm.es/tramites/1015076</t>
  </si>
  <si>
    <t>Programa de Apoyo Activo al Empleo. Convocatoria 2025</t>
  </si>
  <si>
    <t>Crear oportunidades de inserción en el mercado laboral, mediante la formación y la contratación de las personas desempleadas, así como actualizar o renovar sus competencias profesionales y prevenir las situaciones de exclusión social, posibilitando realizar con ellas acciones de orientación laboral y de formación profesional en el ámbito laboral.</t>
  </si>
  <si>
    <t xml:space="preserve">Empresas, ESAL, Autónomos/as, Sociedades laborales o Cooperativas y CB. </t>
  </si>
  <si>
    <t>Programa Investigo. Convocatoria 2025</t>
  </si>
  <si>
    <t>Subvenciones en el marco del Programa Investigo, destinadas a la contratación de personas jóvenes en calidad de personal investigador, tecnólogo o personal de apoyo para la realización de iniciativas de investigación e innovación</t>
  </si>
  <si>
    <t>https://empleoyformacion.castillalamancha.es/empresas/ayudas-subvenciones/programa-investigo-2024</t>
  </si>
  <si>
    <t xml:space="preserve">2T 2025 </t>
  </si>
  <si>
    <t>Empresas, sociedades laborales o cooperativas, las comunidades de bienes, las sociedades civiles y ESAL.</t>
  </si>
  <si>
    <t>Mi Primer Empleo - Convocatoria 2025</t>
  </si>
  <si>
    <t>Programa para el desarrollo de proyectos para el empleo de personas jóvenes cualificadas, inscritas como beneficiarias en el Sistema Nacional de Garantía Juvenil, otorgando un incentivo a la contratación, con objeto de ofrecer una primera experiencia laboral y/o la de mejorar su empleabilidad.</t>
  </si>
  <si>
    <t>Convocatoria para la concesión de ayudas a las entidades que participen en la ejecución de actuaciones cofinanciadas por el Fondo Social Europeo, la Iniciativa de Empleo Juvenil y la Administración de la Junta de Comunidades de Castilla-La Mancha.</t>
  </si>
  <si>
    <t>Ayudas a Entidades que impartan formacion no reglada a personas jóvenes no ocupadas y no integradas en los sistemas de educación o formación inscritas en garantia juvenil, con el fin de mejorar su cualificacion, lo que les permitirá acceder al mercado laboral con mayor facilidad.</t>
  </si>
  <si>
    <t>https://www.jccm.es/tramites/1005616</t>
  </si>
  <si>
    <t>SG Educación Cultura y Deportes</t>
  </si>
  <si>
    <t>Entidades privadas de iniciativa social y ciudadana sin ánimo de lucro. Corporaciones de derecho público.  Organizaciones sindicales y patronales. Fundaciones. Centros Tecnológicos de Castilla-La Mancha. Entidades declaradas de utilidad pública.</t>
  </si>
  <si>
    <t>Programa Prepara-T+ y Titula-S+ Plan Éxito Educativo 2025-2026. Convocatoria de ayudas Centros privados</t>
  </si>
  <si>
    <t>Programa para la reducción del fracaso escolar y el abandono educativo temprano, en centros sostenidos con fondos públicos. Consta de los siguientes programas: Programa Prepara-T+: dirigido a alumnado de 5º Y 6º de Educación Primaria. Programa Titula-S+: dirigido a alumnado de 1º y 2º de la ESO.</t>
  </si>
  <si>
    <t>https://www.educa.jccm.es/es/normativa/resolucion-05-octubre-2023-consejeria-educacion-cultura-dep</t>
  </si>
  <si>
    <t>DG Inclusión Educativa y Programas</t>
  </si>
  <si>
    <t>3. Educación y formación</t>
  </si>
  <si>
    <t>Centros sostenidos con fondos públicos</t>
  </si>
  <si>
    <t>Programa Prepara-T+ y Titula-S+ Plan Éxito Educativo 2025-2026. Convocatoria de ayudas Centros públicos</t>
  </si>
  <si>
    <t>3T 2026</t>
  </si>
  <si>
    <t>2T 2027</t>
  </si>
  <si>
    <t>Programa PISE+ - Plan Éxito Educativo 2025-2026</t>
  </si>
  <si>
    <t>Programa dirigido a reforzar la red de apoyo al alumnado con necesidades específicas de apoyo educativo (ACNEAE), mediante el incremento de los profesionales disponibles para hacer frente a los planes extraordinarios necesarios para cubrir nuevos cupos de alumnos/as beneficiarios/as.</t>
  </si>
  <si>
    <t xml:space="preserve">7. Garantía Infantil </t>
  </si>
  <si>
    <t xml:space="preserve">Contratos predoctorales, incluidos doctorados industriales 2025 </t>
  </si>
  <si>
    <t>La finalidad de esta convocatoria, en régimen de publicidad y objetividad, es promover la formación del personal titulado universitario en los programas de doctorado de la UCLM mediante la realización de Tesis Doctorales de calidad. Para ello, se pretende la formalización de contratos predoctorales en cualquier área del conocimiento científico, de acuerdo con lo establecido en el artículo 21 de la Ley 14/2011, de 1 de junio, de la Ciencia, la Tecnología y la Innovación, modificada por la Ley 17/2022 de 5 de septiembre; y en el RD 103/2019 de 1 de marzo, por el que se aprueba el Estatuto del personal investigador predoctoral en formación. Características de los contratos a. La presente convocatoria se enmarca en el ámbito de aplicación de la Ley de la Ciencia, la Tecnología y la Innovación, regulándose la modalidad contractual a emplear en la presente convocatoria en el artículo 21 de dicha Ley.</t>
  </si>
  <si>
    <t>Planes de investigación : Plan Propio de Investigación (uclm.es)</t>
  </si>
  <si>
    <t>Vicerrectorado de Economía y Planificación</t>
  </si>
  <si>
    <t>3T 2029</t>
  </si>
  <si>
    <t xml:space="preserve">Personas matriculadas en un programa de doctorado en la UCLM </t>
  </si>
  <si>
    <t>Decreto Joven - Línea 1: Contratos formación en alternancia. Convocatoria 2025</t>
  </si>
  <si>
    <t>Decreto Joven. Línea 1: Ayudas para la formalización de contratos de formación en alternancia, siendo el objeto de dichos contratos favorecer la inserción laboral de los jóvenes mediante su cualificación profesional en un régimen de alternancia de actividad laboral retribuida en las empresas. Formalización de contratos de formación en alternancia, a tiempo completo, con una duración de un año, que se ajusten a lo dispuesto por el artículo 11.2 y 4 del texto refundido de la Ley del Estatuto de los Trabajadores.</t>
  </si>
  <si>
    <t>https://empleoyformacion.castillalamancha.es/ciudadania/formacionempleo/ordenes-programas-formacion-alternancia-empleo</t>
  </si>
  <si>
    <t>DG Formación Profesional en el ámbito Laboral</t>
  </si>
  <si>
    <t xml:space="preserve">ESO4.1 </t>
  </si>
  <si>
    <t xml:space="preserve">Actualizado: Enero 2025 </t>
  </si>
  <si>
    <t>Empresas, personas autónomas, sociedades laborales o cooperativas, comunidades de bienes, sociedades civiles y entidades sin ánimo de lucro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</si>
</sst>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3"/>
      <color theme="0"/>
      <name val="Calibri"/>
      <family val="2"/>
      <scheme val="minor"/>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0">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
      <left style="thin">
        <color rgb="FFC00000"/>
      </left>
      <right style="thin">
        <color theme="0"/>
      </right>
      <top style="thin">
        <color rgb="FFC00000"/>
      </top>
      <bottom style="thin">
        <color rgb="FFC00000"/>
      </bottom>
      <diagonal/>
    </border>
  </borders>
  <cellStyleXfs count="7">
    <xf numFmtId="0" fontId="0" fillId="0" borderId="0"/>
    <xf numFmtId="0" fontId="1" fillId="0" borderId="0" applyBorder="0" applyProtection="0"/>
    <xf numFmtId="0" fontId="10" fillId="0" borderId="0"/>
    <xf numFmtId="0" fontId="11" fillId="0" borderId="0" applyNumberFormat="0" applyFill="0" applyBorder="0" applyAlignment="0" applyProtection="0"/>
    <xf numFmtId="0" fontId="13" fillId="0" borderId="0"/>
    <xf numFmtId="43" fontId="14" fillId="0" borderId="0" applyBorder="0" applyAlignment="0" applyProtection="0"/>
    <xf numFmtId="0" fontId="15" fillId="0" borderId="0" applyNumberFormat="0" applyFill="0" applyBorder="0" applyAlignment="0" applyProtection="0"/>
  </cellStyleXfs>
  <cellXfs count="37">
    <xf numFmtId="0" fontId="0" fillId="0" borderId="0" xfId="0"/>
    <xf numFmtId="0" fontId="1" fillId="0" borderId="9" xfId="1" applyBorder="1" applyAlignment="1" applyProtection="1">
      <alignment horizontal="left" vertical="center" wrapText="1"/>
      <protection locked="0"/>
    </xf>
    <xf numFmtId="0" fontId="2" fillId="0" borderId="3" xfId="0" applyFont="1" applyBorder="1" applyAlignment="1">
      <alignment vertical="top"/>
    </xf>
    <xf numFmtId="0" fontId="2" fillId="0" borderId="4" xfId="0" applyFont="1" applyBorder="1" applyAlignment="1">
      <alignment vertical="top"/>
    </xf>
    <xf numFmtId="0" fontId="3" fillId="2" borderId="2" xfId="0" applyFont="1" applyFill="1" applyBorder="1" applyAlignment="1">
      <alignment vertical="center"/>
    </xf>
    <xf numFmtId="14" fontId="6" fillId="3" borderId="8" xfId="0" applyNumberFormat="1" applyFont="1" applyFill="1" applyBorder="1" applyAlignment="1">
      <alignment horizontal="left" vertical="center"/>
    </xf>
    <xf numFmtId="0" fontId="6" fillId="3" borderId="8" xfId="0" applyFont="1" applyFill="1" applyBorder="1" applyAlignment="1">
      <alignment vertical="center"/>
    </xf>
    <xf numFmtId="0" fontId="12" fillId="0" borderId="12" xfId="0" applyFont="1" applyBorder="1"/>
    <xf numFmtId="0" fontId="7" fillId="0" borderId="5" xfId="0" applyFont="1" applyBorder="1"/>
    <xf numFmtId="0" fontId="7" fillId="0" borderId="6" xfId="0" applyFont="1" applyBorder="1"/>
    <xf numFmtId="14" fontId="0" fillId="0" borderId="7" xfId="0" applyNumberFormat="1" applyBorder="1" applyAlignment="1">
      <alignment wrapText="1"/>
    </xf>
    <xf numFmtId="14" fontId="0" fillId="0" borderId="7" xfId="0" applyNumberFormat="1" applyBorder="1"/>
    <xf numFmtId="0" fontId="0" fillId="0" borderId="7"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9" xfId="0" applyFont="1" applyBorder="1" applyAlignment="1">
      <alignment horizontal="left" vertical="center" wrapText="1" indent="1"/>
    </xf>
    <xf numFmtId="0" fontId="8" fillId="0" borderId="9" xfId="0" applyFont="1" applyBorder="1" applyAlignment="1">
      <alignment horizontal="center" vertical="center" wrapText="1"/>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6" fillId="3" borderId="19" xfId="0" applyFont="1" applyFill="1" applyBorder="1" applyAlignment="1">
      <alignment vertical="center"/>
    </xf>
    <xf numFmtId="0" fontId="12" fillId="0" borderId="12" xfId="0" applyFont="1" applyBorder="1" applyAlignment="1">
      <alignment horizontal="center"/>
    </xf>
    <xf numFmtId="0" fontId="2" fillId="0" borderId="14" xfId="0" applyFont="1" applyBorder="1" applyAlignment="1">
      <alignment horizontal="left" vertical="top"/>
    </xf>
    <xf numFmtId="0" fontId="2" fillId="0" borderId="15" xfId="0" applyFont="1" applyBorder="1" applyAlignment="1">
      <alignment horizontal="left" vertical="top"/>
    </xf>
    <xf numFmtId="0" fontId="17" fillId="3" borderId="10"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11" xfId="0" applyFont="1" applyFill="1" applyBorder="1" applyAlignment="1">
      <alignment horizontal="left" vertical="center"/>
    </xf>
    <xf numFmtId="0" fontId="3" fillId="0" borderId="18" xfId="0" applyFont="1" applyBorder="1" applyAlignment="1">
      <alignment horizontal="right" vertical="center" wrapText="1"/>
    </xf>
    <xf numFmtId="0" fontId="3" fillId="0" borderId="17" xfId="0" applyFont="1" applyBorder="1" applyAlignment="1">
      <alignment horizontal="right" vertical="center" wrapText="1"/>
    </xf>
    <xf numFmtId="0" fontId="3" fillId="0" borderId="16" xfId="0" applyFont="1" applyBorder="1" applyAlignment="1">
      <alignment horizontal="right" vertical="center" wrapText="1"/>
    </xf>
    <xf numFmtId="0" fontId="16" fillId="3" borderId="10" xfId="0" applyFont="1" applyFill="1" applyBorder="1" applyAlignment="1">
      <alignment horizontal="left" vertical="center"/>
    </xf>
    <xf numFmtId="0" fontId="16" fillId="3" borderId="11" xfId="0" applyFont="1" applyFill="1" applyBorder="1" applyAlignment="1">
      <alignment horizontal="left" vertical="center"/>
    </xf>
    <xf numFmtId="0" fontId="1" fillId="0" borderId="9" xfId="1" applyBorder="1" applyAlignment="1" applyProtection="1">
      <alignment vertical="center" wrapText="1"/>
      <protection locked="0"/>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duca.jccm.es/es/fse2127/cursos-ayudas-fse" TargetMode="External"/><Relationship Id="rId13" Type="http://schemas.openxmlformats.org/officeDocument/2006/relationships/hyperlink" Target="https://www.jccm.es/tramites/1015076" TargetMode="External"/><Relationship Id="rId18" Type="http://schemas.openxmlformats.org/officeDocument/2006/relationships/hyperlink" Target="https://empleoyformacion.castillalamancha.es/ciudadania/formacionempleo/ordenes-programas-formacion-alternancia-empleo" TargetMode="External"/><Relationship Id="rId3" Type="http://schemas.openxmlformats.org/officeDocument/2006/relationships/hyperlink" Target="https://www.jccm.es/sede/tramite/M65" TargetMode="External"/><Relationship Id="rId21" Type="http://schemas.openxmlformats.org/officeDocument/2006/relationships/hyperlink" Target="https://www.jccm.es/tramites" TargetMode="External"/><Relationship Id="rId7" Type="http://schemas.openxmlformats.org/officeDocument/2006/relationships/hyperlink" Target="http://www.educa.jccm.es/es/fse2127/cursos-ayudas-fse" TargetMode="External"/><Relationship Id="rId12" Type="http://schemas.openxmlformats.org/officeDocument/2006/relationships/hyperlink" Target="https://empleoyformacion.castillalamancha.es/empresas/ayudas-subvenciones/programa-investigo-2024" TargetMode="External"/><Relationship Id="rId17" Type="http://schemas.openxmlformats.org/officeDocument/2006/relationships/hyperlink" Target="https://www.educa.jccm.es/es/normativa/resolucion-05-octubre-2023-consejeria-educacion-cultura-dep" TargetMode="External"/><Relationship Id="rId2" Type="http://schemas.openxmlformats.org/officeDocument/2006/relationships/hyperlink" Target="https://www.jccm.es/tramites/1003982" TargetMode="External"/><Relationship Id="rId16" Type="http://schemas.openxmlformats.org/officeDocument/2006/relationships/hyperlink" Target="https://www.educa.jccm.es/es/normativa/resolucion-05-octubre-2023-consejeria-educacion-cultura-dep" TargetMode="External"/><Relationship Id="rId20" Type="http://schemas.openxmlformats.org/officeDocument/2006/relationships/hyperlink" Target="https://www.jccm.es/tramites" TargetMode="External"/><Relationship Id="rId1" Type="http://schemas.openxmlformats.org/officeDocument/2006/relationships/hyperlink" Target="https://www.jccm.es/tramites/1003982" TargetMode="External"/><Relationship Id="rId6" Type="http://schemas.openxmlformats.org/officeDocument/2006/relationships/hyperlink" Target="https://www.educa.jccm.es/idiuniv/es/investigacion/convocatorias-ayudas-rrhh-investigacion/ayudas-postdoctorales" TargetMode="External"/><Relationship Id="rId11" Type="http://schemas.openxmlformats.org/officeDocument/2006/relationships/hyperlink" Target="https://www.jccm.es/tramites/1015076" TargetMode="External"/><Relationship Id="rId24" Type="http://schemas.openxmlformats.org/officeDocument/2006/relationships/printerSettings" Target="../printerSettings/printerSettings1.bin"/><Relationship Id="rId5" Type="http://schemas.openxmlformats.org/officeDocument/2006/relationships/hyperlink" Target="https://adelante-empresas.castillalamancha.es/adelante/ayudas-al-asesoramiento-y-la-tutorizacion" TargetMode="External"/><Relationship Id="rId15" Type="http://schemas.openxmlformats.org/officeDocument/2006/relationships/hyperlink" Target="https://www.educa.jccm.es/es/normativa/resolucion-05-octubre-2023-consejeria-educacion-cultura-dep" TargetMode="External"/><Relationship Id="rId23" Type="http://schemas.openxmlformats.org/officeDocument/2006/relationships/hyperlink" Target="https://www.jccm.es/tramites" TargetMode="External"/><Relationship Id="rId10" Type="http://schemas.openxmlformats.org/officeDocument/2006/relationships/hyperlink" Target="https://empleoyformacion.castillalamancha.es/empresas/ayudas-subvenciones/ayudas-incentivar-contratacion-indefinida-2025" TargetMode="External"/><Relationship Id="rId19" Type="http://schemas.openxmlformats.org/officeDocument/2006/relationships/hyperlink" Target="https://www.jccm.es/tramites" TargetMode="External"/><Relationship Id="rId4" Type="http://schemas.openxmlformats.org/officeDocument/2006/relationships/hyperlink" Target="https://empleoyformacion.castillalamancha.es/ciudadania/emprendimiento/ayudas-autonomos" TargetMode="External"/><Relationship Id="rId9" Type="http://schemas.openxmlformats.org/officeDocument/2006/relationships/hyperlink" Target="https://empleoyformacion.castillalamancha.es/empresas/ayudas-subvenciones/ayudas-incentivar-contratacion-indefinida-2025" TargetMode="External"/><Relationship Id="rId14" Type="http://schemas.openxmlformats.org/officeDocument/2006/relationships/hyperlink" Target="https://www.jccm.es/tramites/1005616" TargetMode="External"/><Relationship Id="rId22" Type="http://schemas.openxmlformats.org/officeDocument/2006/relationships/hyperlink" Target="https://www.jccm.es/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31"/>
  <sheetViews>
    <sheetView tabSelected="1" zoomScaleNormal="100" zoomScalePageLayoutView="48" workbookViewId="0">
      <pane ySplit="5" topLeftCell="A6" activePane="bottomLeft" state="frozen"/>
      <selection pane="bottomLeft" activeCell="A6" sqref="A6"/>
    </sheetView>
  </sheetViews>
  <sheetFormatPr baseColWidth="10" defaultRowHeight="14.5" x14ac:dyDescent="0.35"/>
  <cols>
    <col min="1" max="1" width="35.08984375" customWidth="1"/>
    <col min="2" max="2" width="96.90625" customWidth="1"/>
    <col min="3" max="3" width="41.453125" customWidth="1"/>
    <col min="4" max="4" width="20.453125" customWidth="1"/>
    <col min="5" max="5" width="23.6328125" customWidth="1"/>
    <col min="6" max="6" width="31.7265625" customWidth="1"/>
    <col min="7" max="7" width="16.81640625" customWidth="1"/>
    <col min="8" max="8" width="17.1796875" customWidth="1"/>
    <col min="9" max="9" width="15.90625" customWidth="1"/>
    <col min="10" max="10" width="11.7265625" customWidth="1"/>
    <col min="11" max="11" width="12" customWidth="1"/>
    <col min="12" max="12" width="37.26953125" customWidth="1"/>
    <col min="13" max="13" width="26.36328125" customWidth="1"/>
    <col min="14" max="14" width="14" customWidth="1"/>
  </cols>
  <sheetData>
    <row r="1" spans="1:14" ht="40.25" customHeight="1" x14ac:dyDescent="0.35">
      <c r="A1" s="26" t="e" vm="1">
        <v>#VALUE!</v>
      </c>
      <c r="B1" s="27"/>
      <c r="C1" s="2"/>
      <c r="D1" s="2"/>
      <c r="E1" s="3"/>
      <c r="F1" s="4"/>
      <c r="G1" s="4"/>
      <c r="H1" s="4"/>
      <c r="I1" s="4"/>
      <c r="J1" s="4"/>
      <c r="K1" s="4"/>
      <c r="L1" s="4"/>
      <c r="M1" s="4"/>
      <c r="N1" s="4"/>
    </row>
    <row r="2" spans="1:14" ht="21" customHeight="1" x14ac:dyDescent="0.35">
      <c r="A2" s="28" t="s">
        <v>15</v>
      </c>
      <c r="B2" s="30"/>
      <c r="C2" s="28" t="str">
        <f>A2</f>
        <v>Programa :   FSE+ CASTILLA - LA MANCHA</v>
      </c>
      <c r="D2" s="30"/>
      <c r="E2" s="34"/>
      <c r="F2" s="35"/>
      <c r="G2" s="5"/>
      <c r="H2" s="28" t="str">
        <f>A2</f>
        <v>Programa :   FSE+ CASTILLA - LA MANCHA</v>
      </c>
      <c r="I2" s="29"/>
      <c r="J2" s="29"/>
      <c r="K2" s="29"/>
      <c r="L2" s="30"/>
      <c r="M2" s="6"/>
      <c r="N2" s="24"/>
    </row>
    <row r="3" spans="1:14" ht="24.5" customHeight="1" x14ac:dyDescent="0.5">
      <c r="A3" s="25" t="s">
        <v>14</v>
      </c>
      <c r="B3" s="25"/>
      <c r="C3" s="7"/>
      <c r="D3" s="8"/>
      <c r="E3" s="9"/>
      <c r="F3" s="10"/>
      <c r="G3" s="11"/>
      <c r="H3" s="12"/>
      <c r="I3" s="12"/>
      <c r="J3" s="12"/>
      <c r="K3" s="12"/>
      <c r="L3" s="12"/>
      <c r="M3" s="12"/>
      <c r="N3" s="12"/>
    </row>
    <row r="4" spans="1:14" ht="14.5" customHeight="1" x14ac:dyDescent="0.35">
      <c r="A4" s="13"/>
      <c r="B4" s="14" t="s">
        <v>127</v>
      </c>
      <c r="D4" s="15"/>
      <c r="E4" s="31" t="str">
        <f>B4</f>
        <v xml:space="preserve">Actualizado: Enero 2025 </v>
      </c>
      <c r="F4" s="31"/>
      <c r="G4" s="32"/>
      <c r="H4" s="16"/>
      <c r="I4" s="16"/>
      <c r="J4" s="16"/>
      <c r="K4" s="16"/>
      <c r="L4" s="33" t="str">
        <f>B4</f>
        <v xml:space="preserve">Actualizado: Enero 2025 </v>
      </c>
      <c r="M4" s="31"/>
      <c r="N4" s="32"/>
    </row>
    <row r="5" spans="1:14" ht="26" x14ac:dyDescent="0.35">
      <c r="A5" s="17" t="s">
        <v>1</v>
      </c>
      <c r="B5" s="17" t="s">
        <v>2</v>
      </c>
      <c r="C5" s="17" t="s">
        <v>3</v>
      </c>
      <c r="D5" s="17" t="s">
        <v>4</v>
      </c>
      <c r="E5" s="17" t="s">
        <v>5</v>
      </c>
      <c r="F5" s="17" t="s">
        <v>6</v>
      </c>
      <c r="G5" s="17" t="s">
        <v>0</v>
      </c>
      <c r="H5" s="17" t="s">
        <v>7</v>
      </c>
      <c r="I5" s="17" t="s">
        <v>8</v>
      </c>
      <c r="J5" s="17" t="s">
        <v>9</v>
      </c>
      <c r="K5" s="17" t="s">
        <v>10</v>
      </c>
      <c r="L5" s="17" t="s">
        <v>11</v>
      </c>
      <c r="M5" s="17" t="s">
        <v>12</v>
      </c>
      <c r="N5" s="17" t="s">
        <v>13</v>
      </c>
    </row>
    <row r="6" spans="1:14" ht="39" x14ac:dyDescent="0.35">
      <c r="A6" s="18" t="s">
        <v>16</v>
      </c>
      <c r="B6" s="18" t="s">
        <v>17</v>
      </c>
      <c r="C6" s="36" t="s">
        <v>18</v>
      </c>
      <c r="D6" s="18" t="s">
        <v>19</v>
      </c>
      <c r="E6" s="19" t="s">
        <v>20</v>
      </c>
      <c r="F6" s="19" t="s">
        <v>21</v>
      </c>
      <c r="G6" s="20" t="s">
        <v>22</v>
      </c>
      <c r="H6" s="21">
        <v>2079885.0600000003</v>
      </c>
      <c r="I6" s="21">
        <v>1767902.3010000002</v>
      </c>
      <c r="J6" s="22" t="s">
        <v>23</v>
      </c>
      <c r="K6" s="22" t="s">
        <v>24</v>
      </c>
      <c r="L6" s="18" t="s">
        <v>25</v>
      </c>
      <c r="M6" s="23" t="s">
        <v>26</v>
      </c>
      <c r="N6" s="22">
        <v>45679</v>
      </c>
    </row>
    <row r="7" spans="1:14" ht="39" x14ac:dyDescent="0.35">
      <c r="A7" s="18" t="s">
        <v>16</v>
      </c>
      <c r="B7" s="18" t="s">
        <v>27</v>
      </c>
      <c r="C7" s="36" t="s">
        <v>18</v>
      </c>
      <c r="D7" s="18" t="s">
        <v>19</v>
      </c>
      <c r="E7" s="19" t="s">
        <v>20</v>
      </c>
      <c r="F7" s="19" t="s">
        <v>21</v>
      </c>
      <c r="G7" s="20" t="s">
        <v>28</v>
      </c>
      <c r="H7" s="21">
        <v>2210041.7599999998</v>
      </c>
      <c r="I7" s="21">
        <v>1878535.4959999998</v>
      </c>
      <c r="J7" s="22" t="s">
        <v>23</v>
      </c>
      <c r="K7" s="22" t="s">
        <v>24</v>
      </c>
      <c r="L7" s="18" t="s">
        <v>25</v>
      </c>
      <c r="M7" s="23" t="s">
        <v>26</v>
      </c>
      <c r="N7" s="22">
        <v>45679</v>
      </c>
    </row>
    <row r="8" spans="1:14" ht="39" x14ac:dyDescent="0.35">
      <c r="A8" s="18" t="s">
        <v>16</v>
      </c>
      <c r="B8" s="18" t="s">
        <v>29</v>
      </c>
      <c r="C8" s="36" t="s">
        <v>18</v>
      </c>
      <c r="D8" s="18" t="s">
        <v>19</v>
      </c>
      <c r="E8" s="19" t="s">
        <v>30</v>
      </c>
      <c r="F8" s="19" t="s">
        <v>21</v>
      </c>
      <c r="G8" s="20" t="s">
        <v>31</v>
      </c>
      <c r="H8" s="21">
        <v>1267892.68</v>
      </c>
      <c r="I8" s="21">
        <v>1077708.7779999999</v>
      </c>
      <c r="J8" s="22" t="s">
        <v>23</v>
      </c>
      <c r="K8" s="22" t="s">
        <v>24</v>
      </c>
      <c r="L8" s="18" t="s">
        <v>25</v>
      </c>
      <c r="M8" s="23" t="s">
        <v>26</v>
      </c>
      <c r="N8" s="22">
        <v>45679</v>
      </c>
    </row>
    <row r="9" spans="1:14" ht="39" x14ac:dyDescent="0.35">
      <c r="A9" s="18" t="s">
        <v>16</v>
      </c>
      <c r="B9" s="18" t="s">
        <v>32</v>
      </c>
      <c r="C9" s="36" t="s">
        <v>18</v>
      </c>
      <c r="D9" s="18" t="s">
        <v>19</v>
      </c>
      <c r="E9" s="19" t="s">
        <v>20</v>
      </c>
      <c r="F9" s="19" t="s">
        <v>21</v>
      </c>
      <c r="G9" s="20" t="s">
        <v>22</v>
      </c>
      <c r="H9" s="21">
        <v>1266189.3</v>
      </c>
      <c r="I9" s="21">
        <v>1076260.905</v>
      </c>
      <c r="J9" s="22" t="s">
        <v>23</v>
      </c>
      <c r="K9" s="22" t="s">
        <v>24</v>
      </c>
      <c r="L9" s="18" t="s">
        <v>25</v>
      </c>
      <c r="M9" s="23" t="s">
        <v>26</v>
      </c>
      <c r="N9" s="22">
        <v>45679</v>
      </c>
    </row>
    <row r="10" spans="1:14" ht="39" x14ac:dyDescent="0.35">
      <c r="A10" s="18" t="s">
        <v>16</v>
      </c>
      <c r="B10" s="18" t="s">
        <v>33</v>
      </c>
      <c r="C10" s="36" t="s">
        <v>18</v>
      </c>
      <c r="D10" s="18" t="s">
        <v>19</v>
      </c>
      <c r="E10" s="19" t="s">
        <v>20</v>
      </c>
      <c r="F10" s="19" t="s">
        <v>21</v>
      </c>
      <c r="G10" s="20" t="s">
        <v>28</v>
      </c>
      <c r="H10" s="21">
        <v>880011.2</v>
      </c>
      <c r="I10" s="21">
        <v>748009.5199999999</v>
      </c>
      <c r="J10" s="22" t="s">
        <v>23</v>
      </c>
      <c r="K10" s="22" t="s">
        <v>24</v>
      </c>
      <c r="L10" s="18" t="s">
        <v>25</v>
      </c>
      <c r="M10" s="23" t="s">
        <v>26</v>
      </c>
      <c r="N10" s="22">
        <v>45679</v>
      </c>
    </row>
    <row r="11" spans="1:14" ht="39" x14ac:dyDescent="0.35">
      <c r="A11" s="18" t="s">
        <v>34</v>
      </c>
      <c r="B11" s="18" t="s">
        <v>35</v>
      </c>
      <c r="C11" s="1" t="s">
        <v>36</v>
      </c>
      <c r="D11" s="18" t="s">
        <v>19</v>
      </c>
      <c r="E11" s="19" t="s">
        <v>20</v>
      </c>
      <c r="F11" s="19" t="s">
        <v>21</v>
      </c>
      <c r="G11" s="20" t="s">
        <v>22</v>
      </c>
      <c r="H11" s="21">
        <v>5225331.79</v>
      </c>
      <c r="I11" s="21">
        <v>4441532.0199999996</v>
      </c>
      <c r="J11" s="22" t="s">
        <v>24</v>
      </c>
      <c r="K11" s="22" t="s">
        <v>37</v>
      </c>
      <c r="L11" s="18" t="s">
        <v>38</v>
      </c>
      <c r="M11" s="23" t="s">
        <v>26</v>
      </c>
      <c r="N11" s="22">
        <v>45679</v>
      </c>
    </row>
    <row r="12" spans="1:14" ht="39" x14ac:dyDescent="0.35">
      <c r="A12" s="18" t="s">
        <v>34</v>
      </c>
      <c r="B12" s="18" t="s">
        <v>35</v>
      </c>
      <c r="C12" s="1" t="s">
        <v>36</v>
      </c>
      <c r="D12" s="18" t="s">
        <v>19</v>
      </c>
      <c r="E12" s="19" t="s">
        <v>20</v>
      </c>
      <c r="F12" s="19" t="s">
        <v>21</v>
      </c>
      <c r="G12" s="20" t="s">
        <v>31</v>
      </c>
      <c r="H12" s="21">
        <v>245828.21</v>
      </c>
      <c r="I12" s="21">
        <v>208953.98</v>
      </c>
      <c r="J12" s="22" t="s">
        <v>24</v>
      </c>
      <c r="K12" s="22" t="s">
        <v>37</v>
      </c>
      <c r="L12" s="18" t="s">
        <v>38</v>
      </c>
      <c r="M12" s="23" t="s">
        <v>26</v>
      </c>
      <c r="N12" s="22">
        <v>45679</v>
      </c>
    </row>
    <row r="13" spans="1:14" ht="39" x14ac:dyDescent="0.35">
      <c r="A13" s="18" t="s">
        <v>39</v>
      </c>
      <c r="B13" s="18" t="s">
        <v>40</v>
      </c>
      <c r="C13" s="1" t="s">
        <v>41</v>
      </c>
      <c r="D13" s="18" t="s">
        <v>42</v>
      </c>
      <c r="E13" s="19" t="s">
        <v>20</v>
      </c>
      <c r="F13" s="19" t="s">
        <v>21</v>
      </c>
      <c r="G13" s="20" t="s">
        <v>22</v>
      </c>
      <c r="H13" s="21">
        <v>2500000</v>
      </c>
      <c r="I13" s="21">
        <v>2125000</v>
      </c>
      <c r="J13" s="22" t="s">
        <v>43</v>
      </c>
      <c r="K13" s="22" t="s">
        <v>44</v>
      </c>
      <c r="L13" s="18" t="s">
        <v>45</v>
      </c>
      <c r="M13" s="23" t="s">
        <v>26</v>
      </c>
      <c r="N13" s="22">
        <v>45679</v>
      </c>
    </row>
    <row r="14" spans="1:14" ht="43.5" x14ac:dyDescent="0.35">
      <c r="A14" s="18" t="s">
        <v>46</v>
      </c>
      <c r="B14" s="18" t="s">
        <v>47</v>
      </c>
      <c r="C14" s="1" t="s">
        <v>48</v>
      </c>
      <c r="D14" s="18" t="s">
        <v>49</v>
      </c>
      <c r="E14" s="19" t="s">
        <v>50</v>
      </c>
      <c r="F14" s="19" t="s">
        <v>21</v>
      </c>
      <c r="G14" s="20" t="s">
        <v>51</v>
      </c>
      <c r="H14" s="21">
        <v>7134000</v>
      </c>
      <c r="I14" s="21">
        <v>6063900</v>
      </c>
      <c r="J14" s="22" t="s">
        <v>24</v>
      </c>
      <c r="K14" s="22" t="s">
        <v>24</v>
      </c>
      <c r="L14" s="18" t="s">
        <v>52</v>
      </c>
      <c r="M14" s="23" t="s">
        <v>26</v>
      </c>
      <c r="N14" s="22">
        <v>45679</v>
      </c>
    </row>
    <row r="15" spans="1:14" ht="43.5" x14ac:dyDescent="0.35">
      <c r="A15" s="18" t="s">
        <v>53</v>
      </c>
      <c r="B15" s="18" t="s">
        <v>54</v>
      </c>
      <c r="C15" s="1" t="s">
        <v>55</v>
      </c>
      <c r="D15" s="18" t="s">
        <v>49</v>
      </c>
      <c r="E15" s="19" t="s">
        <v>50</v>
      </c>
      <c r="F15" s="19" t="s">
        <v>21</v>
      </c>
      <c r="G15" s="20" t="s">
        <v>51</v>
      </c>
      <c r="H15" s="21">
        <v>364000</v>
      </c>
      <c r="I15" s="21">
        <v>309400</v>
      </c>
      <c r="J15" s="22" t="s">
        <v>24</v>
      </c>
      <c r="K15" s="22" t="s">
        <v>24</v>
      </c>
      <c r="L15" s="18" t="s">
        <v>56</v>
      </c>
      <c r="M15" s="23" t="s">
        <v>26</v>
      </c>
      <c r="N15" s="22">
        <v>45679</v>
      </c>
    </row>
    <row r="16" spans="1:14" ht="52" x14ac:dyDescent="0.35">
      <c r="A16" s="18" t="s">
        <v>57</v>
      </c>
      <c r="B16" s="18" t="s">
        <v>58</v>
      </c>
      <c r="C16" s="1" t="s">
        <v>59</v>
      </c>
      <c r="D16" s="18" t="s">
        <v>49</v>
      </c>
      <c r="E16" s="19" t="s">
        <v>50</v>
      </c>
      <c r="F16" s="19" t="s">
        <v>21</v>
      </c>
      <c r="G16" s="20" t="s">
        <v>51</v>
      </c>
      <c r="H16" s="21">
        <v>500000</v>
      </c>
      <c r="I16" s="21">
        <v>425000</v>
      </c>
      <c r="J16" s="22" t="s">
        <v>37</v>
      </c>
      <c r="K16" s="22" t="s">
        <v>60</v>
      </c>
      <c r="L16" s="18" t="s">
        <v>61</v>
      </c>
      <c r="M16" s="23" t="s">
        <v>26</v>
      </c>
      <c r="N16" s="22">
        <v>45679</v>
      </c>
    </row>
    <row r="17" spans="1:14" ht="65" x14ac:dyDescent="0.35">
      <c r="A17" s="18" t="s">
        <v>62</v>
      </c>
      <c r="B17" s="18" t="s">
        <v>63</v>
      </c>
      <c r="C17" s="1" t="s">
        <v>64</v>
      </c>
      <c r="D17" s="18" t="s">
        <v>65</v>
      </c>
      <c r="E17" s="19" t="s">
        <v>50</v>
      </c>
      <c r="F17" s="19" t="s">
        <v>21</v>
      </c>
      <c r="G17" s="20" t="s">
        <v>51</v>
      </c>
      <c r="H17" s="21">
        <v>1802435.73</v>
      </c>
      <c r="I17" s="21">
        <v>1532070.3705</v>
      </c>
      <c r="J17" s="22" t="s">
        <v>37</v>
      </c>
      <c r="K17" s="22" t="s">
        <v>37</v>
      </c>
      <c r="L17" s="18" t="s">
        <v>66</v>
      </c>
      <c r="M17" s="23" t="s">
        <v>26</v>
      </c>
      <c r="N17" s="22">
        <v>45679</v>
      </c>
    </row>
    <row r="18" spans="1:14" ht="65" x14ac:dyDescent="0.35">
      <c r="A18" s="18" t="s">
        <v>67</v>
      </c>
      <c r="B18" s="18" t="s">
        <v>68</v>
      </c>
      <c r="C18" s="1" t="s">
        <v>69</v>
      </c>
      <c r="D18" s="18" t="s">
        <v>70</v>
      </c>
      <c r="E18" s="19" t="s">
        <v>71</v>
      </c>
      <c r="F18" s="19" t="s">
        <v>21</v>
      </c>
      <c r="G18" s="20" t="s">
        <v>72</v>
      </c>
      <c r="H18" s="21">
        <v>3000000</v>
      </c>
      <c r="I18" s="21">
        <v>2550000</v>
      </c>
      <c r="J18" s="22" t="s">
        <v>37</v>
      </c>
      <c r="K18" s="22" t="s">
        <v>37</v>
      </c>
      <c r="L18" s="18" t="s">
        <v>73</v>
      </c>
      <c r="M18" s="23" t="s">
        <v>26</v>
      </c>
      <c r="N18" s="22">
        <v>45679</v>
      </c>
    </row>
    <row r="19" spans="1:14" ht="39" x14ac:dyDescent="0.35">
      <c r="A19" s="18" t="s">
        <v>74</v>
      </c>
      <c r="B19" s="18" t="s">
        <v>75</v>
      </c>
      <c r="C19" s="1" t="s">
        <v>76</v>
      </c>
      <c r="D19" s="18" t="s">
        <v>70</v>
      </c>
      <c r="E19" s="19" t="s">
        <v>71</v>
      </c>
      <c r="F19" s="19" t="s">
        <v>21</v>
      </c>
      <c r="G19" s="20" t="s">
        <v>72</v>
      </c>
      <c r="H19" s="21">
        <v>300000</v>
      </c>
      <c r="I19" s="21">
        <v>255000</v>
      </c>
      <c r="J19" s="22" t="s">
        <v>60</v>
      </c>
      <c r="K19" s="22" t="s">
        <v>60</v>
      </c>
      <c r="L19" s="18" t="s">
        <v>77</v>
      </c>
      <c r="M19" s="23" t="s">
        <v>26</v>
      </c>
      <c r="N19" s="22">
        <v>45679</v>
      </c>
    </row>
    <row r="20" spans="1:14" ht="52" x14ac:dyDescent="0.35">
      <c r="A20" s="18" t="s">
        <v>78</v>
      </c>
      <c r="B20" s="18" t="s">
        <v>79</v>
      </c>
      <c r="C20" s="1" t="s">
        <v>80</v>
      </c>
      <c r="D20" s="18" t="s">
        <v>81</v>
      </c>
      <c r="E20" s="19" t="s">
        <v>50</v>
      </c>
      <c r="F20" s="19" t="s">
        <v>21</v>
      </c>
      <c r="G20" s="20" t="s">
        <v>51</v>
      </c>
      <c r="H20" s="21">
        <v>3150000</v>
      </c>
      <c r="I20" s="21">
        <v>2677500</v>
      </c>
      <c r="J20" s="22" t="s">
        <v>24</v>
      </c>
      <c r="K20" s="22" t="s">
        <v>43</v>
      </c>
      <c r="L20" s="18" t="s">
        <v>82</v>
      </c>
      <c r="M20" s="23" t="s">
        <v>26</v>
      </c>
      <c r="N20" s="22">
        <v>45679</v>
      </c>
    </row>
    <row r="21" spans="1:14" ht="52" x14ac:dyDescent="0.35">
      <c r="A21" s="18" t="s">
        <v>83</v>
      </c>
      <c r="B21" s="18" t="s">
        <v>84</v>
      </c>
      <c r="C21" s="1" t="s">
        <v>80</v>
      </c>
      <c r="D21" s="18" t="s">
        <v>81</v>
      </c>
      <c r="E21" s="19" t="s">
        <v>50</v>
      </c>
      <c r="F21" s="19" t="s">
        <v>21</v>
      </c>
      <c r="G21" s="20" t="s">
        <v>51</v>
      </c>
      <c r="H21" s="21">
        <v>1897500</v>
      </c>
      <c r="I21" s="21">
        <v>1612875</v>
      </c>
      <c r="J21" s="22" t="s">
        <v>24</v>
      </c>
      <c r="K21" s="22" t="s">
        <v>24</v>
      </c>
      <c r="L21" s="18" t="s">
        <v>85</v>
      </c>
      <c r="M21" s="23" t="s">
        <v>26</v>
      </c>
      <c r="N21" s="22">
        <v>45679</v>
      </c>
    </row>
    <row r="22" spans="1:14" ht="78" x14ac:dyDescent="0.35">
      <c r="A22" s="18" t="s">
        <v>86</v>
      </c>
      <c r="B22" s="18" t="s">
        <v>87</v>
      </c>
      <c r="C22" s="1" t="s">
        <v>88</v>
      </c>
      <c r="D22" s="18" t="s">
        <v>81</v>
      </c>
      <c r="E22" s="19" t="s">
        <v>71</v>
      </c>
      <c r="F22" s="19" t="s">
        <v>21</v>
      </c>
      <c r="G22" s="20" t="s">
        <v>51</v>
      </c>
      <c r="H22" s="21">
        <v>1102500</v>
      </c>
      <c r="I22" s="21">
        <v>937125</v>
      </c>
      <c r="J22" s="22" t="s">
        <v>24</v>
      </c>
      <c r="K22" s="22" t="s">
        <v>37</v>
      </c>
      <c r="L22" s="18" t="s">
        <v>82</v>
      </c>
      <c r="M22" s="23" t="s">
        <v>26</v>
      </c>
      <c r="N22" s="22">
        <v>45679</v>
      </c>
    </row>
    <row r="23" spans="1:14" ht="39" x14ac:dyDescent="0.35">
      <c r="A23" s="18" t="s">
        <v>89</v>
      </c>
      <c r="B23" s="18" t="s">
        <v>90</v>
      </c>
      <c r="C23" s="1" t="s">
        <v>88</v>
      </c>
      <c r="D23" s="18" t="s">
        <v>81</v>
      </c>
      <c r="E23" s="19" t="s">
        <v>20</v>
      </c>
      <c r="F23" s="19" t="s">
        <v>21</v>
      </c>
      <c r="G23" s="20" t="s">
        <v>22</v>
      </c>
      <c r="H23" s="21">
        <v>20632613.77</v>
      </c>
      <c r="I23" s="21">
        <v>17537721.704500001</v>
      </c>
      <c r="J23" s="22" t="s">
        <v>24</v>
      </c>
      <c r="K23" s="22" t="s">
        <v>24</v>
      </c>
      <c r="L23" s="18" t="s">
        <v>91</v>
      </c>
      <c r="M23" s="23" t="s">
        <v>26</v>
      </c>
      <c r="N23" s="22">
        <v>45679</v>
      </c>
    </row>
    <row r="24" spans="1:14" ht="43.5" x14ac:dyDescent="0.35">
      <c r="A24" s="18" t="s">
        <v>92</v>
      </c>
      <c r="B24" s="18" t="s">
        <v>93</v>
      </c>
      <c r="C24" s="1" t="s">
        <v>94</v>
      </c>
      <c r="D24" s="18" t="s">
        <v>81</v>
      </c>
      <c r="E24" s="19" t="s">
        <v>71</v>
      </c>
      <c r="F24" s="19" t="s">
        <v>21</v>
      </c>
      <c r="G24" s="20" t="s">
        <v>51</v>
      </c>
      <c r="H24" s="21">
        <v>3000000</v>
      </c>
      <c r="I24" s="21">
        <v>2550000</v>
      </c>
      <c r="J24" s="22" t="s">
        <v>24</v>
      </c>
      <c r="K24" s="22" t="s">
        <v>95</v>
      </c>
      <c r="L24" s="18" t="s">
        <v>96</v>
      </c>
      <c r="M24" s="23" t="s">
        <v>26</v>
      </c>
      <c r="N24" s="22">
        <v>45679</v>
      </c>
    </row>
    <row r="25" spans="1:14" ht="39" x14ac:dyDescent="0.35">
      <c r="A25" s="18" t="s">
        <v>97</v>
      </c>
      <c r="B25" s="18" t="s">
        <v>98</v>
      </c>
      <c r="C25" s="1" t="s">
        <v>88</v>
      </c>
      <c r="D25" s="18" t="s">
        <v>81</v>
      </c>
      <c r="E25" s="19" t="s">
        <v>71</v>
      </c>
      <c r="F25" s="19" t="s">
        <v>21</v>
      </c>
      <c r="G25" s="20" t="s">
        <v>51</v>
      </c>
      <c r="H25" s="21">
        <v>5000000</v>
      </c>
      <c r="I25" s="21">
        <v>4250000</v>
      </c>
      <c r="J25" s="22" t="s">
        <v>24</v>
      </c>
      <c r="K25" s="22" t="s">
        <v>95</v>
      </c>
      <c r="L25" s="18" t="s">
        <v>96</v>
      </c>
      <c r="M25" s="23" t="s">
        <v>26</v>
      </c>
      <c r="N25" s="22">
        <v>45679</v>
      </c>
    </row>
    <row r="26" spans="1:14" ht="91" x14ac:dyDescent="0.35">
      <c r="A26" s="18" t="s">
        <v>99</v>
      </c>
      <c r="B26" s="18" t="s">
        <v>100</v>
      </c>
      <c r="C26" s="1" t="s">
        <v>101</v>
      </c>
      <c r="D26" s="18" t="s">
        <v>102</v>
      </c>
      <c r="E26" s="19" t="s">
        <v>71</v>
      </c>
      <c r="F26" s="19" t="s">
        <v>21</v>
      </c>
      <c r="G26" s="20" t="s">
        <v>51</v>
      </c>
      <c r="H26" s="21">
        <v>4000000</v>
      </c>
      <c r="I26" s="21">
        <v>3400000</v>
      </c>
      <c r="J26" s="22" t="s">
        <v>37</v>
      </c>
      <c r="K26" s="22" t="s">
        <v>37</v>
      </c>
      <c r="L26" s="18" t="s">
        <v>103</v>
      </c>
      <c r="M26" s="23" t="s">
        <v>26</v>
      </c>
      <c r="N26" s="22">
        <v>45679</v>
      </c>
    </row>
    <row r="27" spans="1:14" ht="43.5" x14ac:dyDescent="0.35">
      <c r="A27" s="18" t="s">
        <v>104</v>
      </c>
      <c r="B27" s="18" t="s">
        <v>105</v>
      </c>
      <c r="C27" s="1" t="s">
        <v>106</v>
      </c>
      <c r="D27" s="18" t="s">
        <v>107</v>
      </c>
      <c r="E27" s="19" t="s">
        <v>108</v>
      </c>
      <c r="F27" s="19" t="s">
        <v>21</v>
      </c>
      <c r="G27" s="20" t="s">
        <v>72</v>
      </c>
      <c r="H27" s="21">
        <v>873884.5</v>
      </c>
      <c r="I27" s="21">
        <v>742801.82499999995</v>
      </c>
      <c r="J27" s="22" t="s">
        <v>37</v>
      </c>
      <c r="K27" s="22" t="s">
        <v>60</v>
      </c>
      <c r="L27" s="18" t="s">
        <v>109</v>
      </c>
      <c r="M27" s="23" t="s">
        <v>26</v>
      </c>
      <c r="N27" s="22">
        <v>45679</v>
      </c>
    </row>
    <row r="28" spans="1:14" ht="43.5" x14ac:dyDescent="0.35">
      <c r="A28" s="18" t="s">
        <v>110</v>
      </c>
      <c r="B28" s="18" t="s">
        <v>105</v>
      </c>
      <c r="C28" s="1" t="s">
        <v>106</v>
      </c>
      <c r="D28" s="18" t="s">
        <v>107</v>
      </c>
      <c r="E28" s="19" t="s">
        <v>108</v>
      </c>
      <c r="F28" s="19" t="s">
        <v>21</v>
      </c>
      <c r="G28" s="20" t="s">
        <v>72</v>
      </c>
      <c r="H28" s="21">
        <v>6900000</v>
      </c>
      <c r="I28" s="21">
        <v>5865000</v>
      </c>
      <c r="J28" s="22" t="s">
        <v>111</v>
      </c>
      <c r="K28" s="22" t="s">
        <v>112</v>
      </c>
      <c r="L28" s="18" t="s">
        <v>109</v>
      </c>
      <c r="M28" s="23" t="s">
        <v>26</v>
      </c>
      <c r="N28" s="22">
        <v>45679</v>
      </c>
    </row>
    <row r="29" spans="1:14" ht="43.5" x14ac:dyDescent="0.35">
      <c r="A29" s="18" t="s">
        <v>113</v>
      </c>
      <c r="B29" s="18" t="s">
        <v>114</v>
      </c>
      <c r="C29" s="1" t="s">
        <v>106</v>
      </c>
      <c r="D29" s="18" t="s">
        <v>107</v>
      </c>
      <c r="E29" s="19" t="s">
        <v>115</v>
      </c>
      <c r="F29" s="19" t="s">
        <v>21</v>
      </c>
      <c r="G29" s="20" t="s">
        <v>72</v>
      </c>
      <c r="H29" s="21">
        <v>2200000</v>
      </c>
      <c r="I29" s="21">
        <v>1870000</v>
      </c>
      <c r="J29" s="22" t="s">
        <v>111</v>
      </c>
      <c r="K29" s="22" t="s">
        <v>112</v>
      </c>
      <c r="L29" s="18" t="s">
        <v>109</v>
      </c>
      <c r="M29" s="23" t="s">
        <v>26</v>
      </c>
      <c r="N29" s="22">
        <v>45679</v>
      </c>
    </row>
    <row r="30" spans="1:14" ht="104" x14ac:dyDescent="0.35">
      <c r="A30" s="18" t="s">
        <v>116</v>
      </c>
      <c r="B30" s="18" t="s">
        <v>117</v>
      </c>
      <c r="C30" s="1" t="s">
        <v>118</v>
      </c>
      <c r="D30" s="18" t="s">
        <v>119</v>
      </c>
      <c r="E30" s="19" t="s">
        <v>108</v>
      </c>
      <c r="F30" s="19" t="s">
        <v>21</v>
      </c>
      <c r="G30" s="20" t="s">
        <v>72</v>
      </c>
      <c r="H30" s="21">
        <v>5981776.7543862648</v>
      </c>
      <c r="I30" s="21">
        <v>5084510.2412283253</v>
      </c>
      <c r="J30" s="22" t="s">
        <v>37</v>
      </c>
      <c r="K30" s="22" t="s">
        <v>120</v>
      </c>
      <c r="L30" s="18" t="s">
        <v>121</v>
      </c>
      <c r="M30" s="23" t="s">
        <v>26</v>
      </c>
      <c r="N30" s="22">
        <v>45679</v>
      </c>
    </row>
    <row r="31" spans="1:14" ht="65" x14ac:dyDescent="0.35">
      <c r="A31" s="18" t="s">
        <v>122</v>
      </c>
      <c r="B31" s="18" t="s">
        <v>123</v>
      </c>
      <c r="C31" s="1" t="s">
        <v>124</v>
      </c>
      <c r="D31" s="18" t="s">
        <v>125</v>
      </c>
      <c r="E31" s="19" t="s">
        <v>71</v>
      </c>
      <c r="F31" s="19" t="s">
        <v>21</v>
      </c>
      <c r="G31" s="20" t="s">
        <v>126</v>
      </c>
      <c r="H31" s="21">
        <v>1040000</v>
      </c>
      <c r="I31" s="21">
        <v>884000</v>
      </c>
      <c r="J31" s="22" t="s">
        <v>24</v>
      </c>
      <c r="K31" s="22" t="s">
        <v>24</v>
      </c>
      <c r="L31" s="18" t="s">
        <v>128</v>
      </c>
      <c r="M31" s="23" t="s">
        <v>26</v>
      </c>
      <c r="N31" s="22">
        <v>45679</v>
      </c>
    </row>
  </sheetData>
  <sheetProtection algorithmName="SHA-512" hashValue="zl6qWxjg2Orv4dJ5qYUgB6uwmeP4LFIDNnGrAaM2iL8Ef35o1ntqPAq2bAg7ReMVXM0rHjwwkgaiXePW0oIyiQ==" saltValue="S9Z3GyH7u4DOF2XU8L0NNQ==" spinCount="100000" sheet="1" objects="1" scenarios="1" formatRows="0" sort="0" autoFilter="0"/>
  <autoFilter ref="A5:N5" xr:uid="{1ECD61D9-5F9F-48E9-874B-893D39CA074E}"/>
  <mergeCells count="8">
    <mergeCell ref="A3:B3"/>
    <mergeCell ref="A1:B1"/>
    <mergeCell ref="H2:L2"/>
    <mergeCell ref="E4:G4"/>
    <mergeCell ref="L4:N4"/>
    <mergeCell ref="A2:B2"/>
    <mergeCell ref="C2:D2"/>
    <mergeCell ref="E2:F2"/>
  </mergeCells>
  <hyperlinks>
    <hyperlink ref="C11" r:id="rId1" xr:uid="{AAEC4817-43DD-424A-A788-170960475C4A}"/>
    <hyperlink ref="C12" r:id="rId2" xr:uid="{C612A4D1-56D0-4E65-903C-5F7714F193C3}"/>
    <hyperlink ref="C13" r:id="rId3" xr:uid="{F1061A66-38A4-465E-8CFD-E359A1FB7616}"/>
    <hyperlink ref="C14" r:id="rId4" xr:uid="{8A353500-2C4B-48CD-AB25-8B8F135F3E44}"/>
    <hyperlink ref="C15" r:id="rId5" xr:uid="{93B843A3-6587-476A-A6B2-2FAADE3E9B29}"/>
    <hyperlink ref="C17" r:id="rId6" xr:uid="{D0E01272-0ED3-4180-9FD1-19BCE7C9C8AA}"/>
    <hyperlink ref="C18" r:id="rId7" xr:uid="{BFF34AB6-F833-4424-B9C8-4251B42FEDA0}"/>
    <hyperlink ref="C19" r:id="rId8" xr:uid="{325A3025-5784-497D-8B18-42AA9A914447}"/>
    <hyperlink ref="C20" r:id="rId9" xr:uid="{261162D3-D5C3-4EC0-9C93-FFF892F0C4F1}"/>
    <hyperlink ref="C21" r:id="rId10" xr:uid="{B6CEAD10-176F-48BF-B4E2-5A1AA3B4B757}"/>
    <hyperlink ref="C23" r:id="rId11" xr:uid="{C36ABA59-9909-42F1-86DC-263B4B8640DE}"/>
    <hyperlink ref="C24" r:id="rId12" xr:uid="{4C250E33-78A6-4429-8998-8F0CE533AB13}"/>
    <hyperlink ref="C25" r:id="rId13" xr:uid="{40463390-247E-4687-88DA-2BF8A29FF558}"/>
    <hyperlink ref="C26" r:id="rId14" xr:uid="{E481E26A-C419-4A6D-AA9A-BC37F8426339}"/>
    <hyperlink ref="C27" r:id="rId15" xr:uid="{1CE20523-9C49-4FCE-9F56-F4A5D5C14658}"/>
    <hyperlink ref="C28" r:id="rId16" xr:uid="{660248B8-7C37-4F28-9C37-0F7F4EE14F45}"/>
    <hyperlink ref="C29" r:id="rId17" xr:uid="{2B70EAA8-8847-4315-B993-56252BB90847}"/>
    <hyperlink ref="C31" r:id="rId18" xr:uid="{E4E1B870-F2AE-4700-B7B1-133834C1FB93}"/>
    <hyperlink ref="C7" r:id="rId19" xr:uid="{C72BB42A-AA40-40F1-8908-549AE5F6A63E}"/>
    <hyperlink ref="C6" r:id="rId20" xr:uid="{452A2CB4-D475-46EB-B13C-97BCC88B3AEA}"/>
    <hyperlink ref="C9" r:id="rId21" xr:uid="{0D6BE11F-02CC-427D-8DCF-66F222902C1E}"/>
    <hyperlink ref="C8" r:id="rId22" xr:uid="{E3CA701E-E792-438C-8D70-558CC07B3411}"/>
    <hyperlink ref="C10" r:id="rId23" xr:uid="{6E341B72-491E-4F44-8C5F-EEB84A40AA52}"/>
  </hyperlinks>
  <pageMargins left="0.56666666666666665" right="0.55000000000000004" top="0.75" bottom="0.75" header="0.3" footer="0.3"/>
  <pageSetup paperSize="9" orientation="landscape" horizontalDpi="1200" verticalDpi="1200" r:id="rId24"/>
  <headerFooter>
    <oddFooter>&amp;L&amp;9Calendario de Convocatorias – FSE+ C.A. CASTILLA - LA MANCHA&amp;R&amp;9Actualizado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Conv-ENE.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2025-02-24T10:23:45Z</dcterms:modified>
</cp:coreProperties>
</file>