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defaultThemeVersion="166925"/>
  <xr:revisionPtr revIDLastSave="0" documentId="13_ncr:1_{4E4023BA-57C9-4476-BC1B-B3D06FD044C3}" xr6:coauthVersionLast="47" xr6:coauthVersionMax="47" xr10:uidLastSave="{00000000-0000-0000-0000-000000000000}"/>
  <bookViews>
    <workbookView xWindow="-110" yWindow="-110" windowWidth="19420" windowHeight="10420" xr2:uid="{DB9F06E5-939F-42AC-8766-BD23FEACE845}"/>
  </bookViews>
  <sheets>
    <sheet name="Calendario Conv- ENE. 2025 " sheetId="2" r:id="rId1"/>
  </sheets>
  <definedNames>
    <definedName name="_xlnm._FilterDatabase" localSheetId="0" hidden="1">'Calendario Conv- ENE. 2025 '!$A$5:$N$5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2" l="1"/>
  <c r="I41" i="2"/>
  <c r="I40" i="2"/>
  <c r="I39" i="2"/>
  <c r="I38" i="2"/>
  <c r="I37" i="2"/>
  <c r="I36" i="2"/>
  <c r="I35" i="2"/>
  <c r="I33" i="2"/>
  <c r="I32" i="2"/>
  <c r="I31" i="2"/>
  <c r="I30" i="2"/>
  <c r="I29" i="2"/>
  <c r="I28"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<sst xmlns="http://schemas.openxmlformats.org/spreadsheetml/2006/main" count="450" uniqueCount="191">
  <si>
    <t>Objetivo específico</t>
  </si>
  <si>
    <t>Título Convocatoria</t>
  </si>
  <si>
    <t>Descripción Convocatoria</t>
  </si>
  <si>
    <t>URL publicación/información</t>
  </si>
  <si>
    <t>Entidad convocante</t>
  </si>
  <si>
    <t>Prioridad</t>
  </si>
  <si>
    <t>Objetivo 
político</t>
  </si>
  <si>
    <t>Importe Coste Total
 Convocatoria</t>
  </si>
  <si>
    <t>Importe Total 
de la Ayuda</t>
  </si>
  <si>
    <t>Fecha 
Inicio</t>
  </si>
  <si>
    <t xml:space="preserve">Fecha
 Finalización </t>
  </si>
  <si>
    <t>Tipo de solicitantes admisibles</t>
  </si>
  <si>
    <t xml:space="preserve">Zona 
geográfica </t>
  </si>
  <si>
    <t>Fecha 
Actualización</t>
  </si>
  <si>
    <t xml:space="preserve">Calendario Convocatorias Propuestas </t>
  </si>
  <si>
    <t>Actualizado: Septiembre 2024</t>
  </si>
  <si>
    <r>
      <t xml:space="preserve">Programa :          </t>
    </r>
    <r>
      <rPr>
        <b/>
        <sz val="14"/>
        <color theme="0"/>
        <rFont val="Calibri"/>
        <family val="2"/>
        <scheme val="minor"/>
      </rPr>
      <t>FSE+ Comunitat Valenciana</t>
    </r>
  </si>
  <si>
    <r>
      <rPr>
        <b/>
        <sz val="12"/>
        <color theme="0"/>
        <rFont val="Calibri"/>
        <family val="2"/>
        <scheme val="minor"/>
      </rPr>
      <t xml:space="preserve">Programa :       </t>
    </r>
    <r>
      <rPr>
        <b/>
        <sz val="14"/>
        <color theme="0"/>
        <rFont val="Calibri"/>
        <family val="2"/>
        <scheme val="minor"/>
      </rPr>
      <t xml:space="preserve"> FSE+ Comunitat Valenciana</t>
    </r>
  </si>
  <si>
    <t>CIAPOS 2021 (APOSTD 2022)</t>
  </si>
  <si>
    <t>Concesión de subvenciones para completar la formación de personal investigador doctor, fomentando la movilidad e internacionalización de los investigadores que deseen desarrollar un proyecto de investigación en un centro de investigación distinto a aquel en que obtuvieron el título de doctor</t>
  </si>
  <si>
    <t>Dirección General de Ciencia e Investigación</t>
  </si>
  <si>
    <t>P1-Empleo, adaptabilidad,emprendimiento y economía social</t>
  </si>
  <si>
    <t>OP 4</t>
  </si>
  <si>
    <t xml:space="preserve"> OE 4.1-OE F</t>
  </si>
  <si>
    <t>46.235,00 € al año durante 18 o 24 meses, dependiendo de la duración</t>
  </si>
  <si>
    <t>Centros de investigación de la Comunitat Valenciana para la contratación de investigadores</t>
  </si>
  <si>
    <t>ES52 Comunitat Valenciana</t>
  </si>
  <si>
    <t>CIAPOS 2022 (APOSTD 2023)</t>
  </si>
  <si>
    <t>CIAPOS 2023 (APOSTD 2024)</t>
  </si>
  <si>
    <t>Prevista cantidad similar a convocatorias de años anteriores (sobre 6.050.000 €)</t>
  </si>
  <si>
    <t>CIAPOS 2024 (APOSTD 2025)</t>
  </si>
  <si>
    <t>https://ceice.gva.es/es/web/ciencia/convocatorias-actuales</t>
  </si>
  <si>
    <t>ACIF 2021</t>
  </si>
  <si>
    <t>Concesión de subvenciones para favorecer la formación investigadora en programas de doctorado para la consecución del título de Doctor/a mediante la contratación, por los centros de investigación, de personal investigador predoctoral en formación</t>
  </si>
  <si>
    <t>P3 - Educación y formación</t>
  </si>
  <si>
    <t>OE 4.6 - OE F</t>
  </si>
  <si>
    <t>22.192,80 € por tres años y 27.300 € el cuarto y último</t>
  </si>
  <si>
    <t>Centros de investigación de la Comunitat Valenciana para contratar doctorandos</t>
  </si>
  <si>
    <t>CIACIF 2021 (ACIF 2022)</t>
  </si>
  <si>
    <t>CIACIF 2022 (ACIF 2023)</t>
  </si>
  <si>
    <t>CIACIF 2023 (ACIF 2024)</t>
  </si>
  <si>
    <t>Aproximadamente la misma cantidad que años anteriores (sobre 11.000.000 €)</t>
  </si>
  <si>
    <t>CIACIF 2025 (ACIF 2024)</t>
  </si>
  <si>
    <t xml:space="preserve">RESOLUCIÓN de 3 de septiembre de 2021, de la Vicepresidencia y Conselleria de Igualdad y Políticas Inclusivas, por la que se convocan los acuerdos de acción concertada en el sector de la igualdad en la diversidad para los años 2021-2025. </t>
  </si>
  <si>
    <t>Prestación del servicio social Kumpania, servicio especializado en la infancia, adolescencia y juventud gitana, su entorno social y familiar, que interviniendo en aquellos factores que determinan la desigualdad de condiciones y resultados en las que se encuentra el alumnado gitano en el sistema educativo respecto de la población mayoritaria, les procura los medios necesarios para el desarrollo de sus capacidades, el éxito en sus estudios y las condiciones necesarias para la libre elección de su itinerario profesional. Se presta con tres programas diferentes: Kumpania, Impulsa Kumpania y Kumpania+. Dichao servicio se presta por enitdades de inciativa social, adjudicatarias del procedimiento de acción concertada, a través de concurrencia competitiva.</t>
  </si>
  <si>
    <t>https://inclusio.gva.es/es/web/igualdad-diversidad/kumpania</t>
  </si>
  <si>
    <t>Dirección General de Diversidad</t>
  </si>
  <si>
    <t>P7 - Garantía infantil</t>
  </si>
  <si>
    <t>OE 4.10 - OE J</t>
  </si>
  <si>
    <t>Importe 2021: 735.904,14 €
Importe 2022: 8.830.850,00 €
Importe 2023: 8.919.160,00 €
Importe 2024: 9.008.360,00 €
Importe 2025: 9.098,450,00 €</t>
  </si>
  <si>
    <t xml:space="preserve">60% de los importes anteriores:
2021: 441.542,48 €
2022: 5.298.510,00 €
2023: 5.351.496,00 €
2024: 5.405.016,00 €
2025: 5.459.070,00 €
</t>
  </si>
  <si>
    <t>Entidades de iniciativa social, mediante acuerdos de acción concertada, en procedimiento de concurrencia competitiva.</t>
  </si>
  <si>
    <t>Resolución de 1 de marzo de 2024, de la Vicepresidencia Segunda y Conselleria de Servicios Sociales, Igualdad y Vivienda por la que se convocan los acuerdos de acción concertada en materia de servicios sociales en el sector de infancia y adolescencia 2024 y 2025: Programa de intervenciones técnicas de acogimiento  en familia educadora.</t>
  </si>
  <si>
    <t>Encomendar a entidades de iniciativa social, mediante acuerdos de acción concertada, a través del procedimiento de concertación, la provisión del programa de intervenciones técnicas en acogimientos familiares en familias educadoras previsto en el apartado I del anexo del Decreto 181/2017, por el que se desarrolla la acción concertada para la prestación de servicios sociales en el ámbito de la Comunitat Valenciana por entidades de iniciativa social.</t>
  </si>
  <si>
    <t>https://inclusio.gva.es/es/web/menor/acogimiento-familiar504</t>
  </si>
  <si>
    <t>Dirección General de Familia, Infancia y Adolescencia y Reto Demográfico</t>
  </si>
  <si>
    <t>OE 4.12 - OE L</t>
  </si>
  <si>
    <t>Entidades de iniciativa social que cumplan los requisitos para acceder al régimen de acción concertada y para actuar como instituciones colaboradoras en el ámbito de la infancia y la adolescencia.</t>
  </si>
  <si>
    <t>CONVOCATORIA DE AYUDAS DEL PROGRAMA EURODISEA AÑO 2024</t>
  </si>
  <si>
    <t>Ayudas a empresas para la realización de prácticas laborales remuneradas de jóvenes extranjeros</t>
  </si>
  <si>
    <t>https://hisenda.gva.es/es/web/fons-europeus/eurodisea</t>
  </si>
  <si>
    <t>Dirección General de Fondos Europeos y Sector Público</t>
  </si>
  <si>
    <t>P1 - Empleo y mercado de trabajo</t>
  </si>
  <si>
    <t>OE 4.1 - OE A</t>
  </si>
  <si>
    <t>Empresas y entidades de la Comunitat Valenciana</t>
  </si>
  <si>
    <t>CONVOCATORIA DE AYUDAS DEL PROGRAMA EURODISEA AÑO 2025</t>
  </si>
  <si>
    <t>CONVOCATORIA DE AYUDAS DEL PROGRAMA EURODISEA AÑO 2026</t>
  </si>
  <si>
    <t>CONVOCATORIA DE AYUDAS DEL PROGRAMA EURODISEA AÑO 2027</t>
  </si>
  <si>
    <t>Contrato Programa 2021-2024. Servicio de Atención Primaria Básica. Ficha 3.3 Servicio de Inclusión Social y su Anexo I.</t>
  </si>
  <si>
    <t>Financiación de los gastos corrientes derivados de la realización, por entidades locales, de proyectos de desarrollo de itinerarios integrados para la inclusión social de personas en situación o riesgo de exclusión social, que se desarrollen en el ámbito territorial de la Comunitat Valenciana, a través del programa de implementación de itinerarios de inclusión social en entidades locales.</t>
  </si>
  <si>
    <t>https://inclusio.gva.es/va/web/planificacion-y-organizacion/contracte-programa</t>
  </si>
  <si>
    <t xml:space="preserve"> Dirección General de Inclusión y Cooperación al Desarrollo</t>
  </si>
  <si>
    <t>P2 - Inclusión social y lucha contra la pobreza</t>
  </si>
  <si>
    <t>OE 4.8 - OE H</t>
  </si>
  <si>
    <t>Entidades locales</t>
  </si>
  <si>
    <t>Convocatoria, para el ejercicio 2024, de las subvenciones dirigidas al desarrollo de itinerarios integrados para la inserción sociolaboral de personas en situación o riesgo de exclusión social.</t>
  </si>
  <si>
    <t>Financiación de los gastos corrientes derivados de la realización de proyectos de desarrollo de itinerarios integrados para la inserción sociolaboral de personas en situación o riesgo de exclusión social.</t>
  </si>
  <si>
    <t>https://inclusio.gva.es/es/web/integracion-inclusionsocial-cooperacion/convocatoria1</t>
  </si>
  <si>
    <t>Dirección General de Inclusión y Cooperación al Desarrollo</t>
  </si>
  <si>
    <r>
      <t>53.571,43€/entidad beneficiaria. 130 entidades beneficiarias.</t>
    </r>
    <r>
      <rPr>
        <b/>
        <sz val="10"/>
        <color rgb="FF00B050"/>
        <rFont val="Calibri"/>
        <family val="2"/>
        <scheme val="minor"/>
      </rPr>
      <t xml:space="preserve">   </t>
    </r>
    <r>
      <rPr>
        <sz val="10"/>
        <rFont val="Calibri"/>
        <family val="2"/>
        <scheme val="minor"/>
      </rPr>
      <t>TOTAL: 6.964.285,9 €</t>
    </r>
  </si>
  <si>
    <t>Entidades del tercer sector de acción social</t>
  </si>
  <si>
    <t>Servicio de mediación comunitaria y administración en comunidades vecinales en el parque público de viviendas de la Generalitat adscritas a la Entidad Valenciana de Vivienda y Suelo (EVHA)</t>
  </si>
  <si>
    <t>Mediación, acompañamiento e integración de usuarios del parque público de viviendas de la Generalitat Valenciana</t>
  </si>
  <si>
    <t>https://contrataciondelestado.es/wps/wcm/connect/add55386-9543-46e1-9afe-ed66b431c61c/DOC_CN2021-584190.html?MOD=AJPERES&amp;CACHE=NONE&amp;CONTENTCACHE=NONE</t>
  </si>
  <si>
    <t>Entitat Valenciana d'Habitatge i Sòl (EVHA)</t>
  </si>
  <si>
    <t>OE 4.11 - OE K</t>
  </si>
  <si>
    <t xml:space="preserve">4.000.000 €
</t>
  </si>
  <si>
    <t>98300000 - Servicios diversos. 70333000 - Servicios relacionados con viviendas</t>
  </si>
  <si>
    <t>Anuncio formalización de contrato</t>
  </si>
  <si>
    <t>https://contrataciondelestado.es/wps/wcm/connect/faa1f60d-6ad1-4edf-95a2-857a95ab2a1f/DOC_FORM2021-941054.html?MOD=AJPERES&amp;CACHE=NONE&amp;CONTENTCACHE=NONE</t>
  </si>
  <si>
    <t>Anuncio de modificación de contrato</t>
  </si>
  <si>
    <t>https://contrataciondelestado.es/wps/wcm/connect/99da4d25-90f8-43c4-a24e-12e6b308a218/DOC_MOD2023-794450.html?MOD=AJPERES&amp;CACHE=NONE&amp;CONTENTCACHE=NONE</t>
  </si>
  <si>
    <t>Prórroga de 1 año contrato</t>
  </si>
  <si>
    <t>-</t>
  </si>
  <si>
    <t>Contrato del servicio de realización de acciones formativo-orientadoras para jóvenes con bajo nivel de formación que ni estudian ni trabajan- Jove Oportunitat. Edición 2023-2024</t>
  </si>
  <si>
    <t>Reforzar la ocupabilidad y las competencias profesionales de las personas jóvenes no ocupadas y no integradas en los sistemas de educación o formación. Edición 2023-2024.</t>
  </si>
  <si>
    <t>https://ivaj.gva.es/es/joop</t>
  </si>
  <si>
    <t>Institut Valencià de la Joventut (IVAJ)</t>
  </si>
  <si>
    <t>P5 - Empleo Juvenil</t>
  </si>
  <si>
    <t>Empresas licitadoras con los requisitos previstos en la convocatoria.</t>
  </si>
  <si>
    <r>
      <rPr>
        <b/>
        <sz val="10"/>
        <color theme="1"/>
        <rFont val="Calibri"/>
        <family val="2"/>
      </rPr>
      <t>ECOGJU 2022</t>
    </r>
    <r>
      <rPr>
        <sz val="10"/>
        <color theme="1"/>
        <rFont val="Calibri"/>
        <family val="2"/>
      </rPr>
      <t xml:space="preserve"> Resolución de 27 de diciembre de 2021, del director general de LABORA Servicio Valenciano de Empleo y Formación, por la que se convoca para el ejercicio 2022 el Programa de fomento de la contratación indefinida de personas jóvenes cualificadas (AVALEM JOVES), en el marco del Sistema Nacional de Garantía Juvenil</t>
    </r>
  </si>
  <si>
    <t>Concesión de incentivos a empleadores de naturaleza jurídica privada por la contratación indefinida a jornada completa de personas jóvenes cualificadas beneficiarias de la Garantía Juvenil</t>
  </si>
  <si>
    <t>https://dogv.gva.es/datos/2022/03/01/pdf/2022_1532.pdf</t>
  </si>
  <si>
    <t>LABORA - D.G. de Empleo y Formación</t>
  </si>
  <si>
    <t>Entidades empleadoras de naturaleza jurídica privada,  incluidas personas encuadradas en el RETA</t>
  </si>
  <si>
    <r>
      <rPr>
        <b/>
        <sz val="10"/>
        <color theme="1"/>
        <rFont val="Calibri"/>
        <family val="2"/>
      </rPr>
      <t>ECOGJU 2023</t>
    </r>
    <r>
      <rPr>
        <sz val="10"/>
        <color theme="1"/>
        <rFont val="Calibri"/>
        <family val="2"/>
      </rPr>
      <t xml:space="preserve"> Resolución de 28 de diciembre de 2022, del director general de LABORA Servicio Valenciano de Empleo y Formación, por la que se convoca para el ejercicio 2023 el Programa de fomento de la contratación indefinida de personas jóvenes cualificadas (AVALEM JOVES), en el marco del Sistema Nacional de Garantía Juvenil</t>
    </r>
  </si>
  <si>
    <t>Concesión de incentivos a entidades empleadoras de naturaleza jurídica privada por la contratación indefinida a jornada completa de personas jóvenes cualificadas beneficiarias de la Garantía Juvenil</t>
  </si>
  <si>
    <t>https://dogv.gva.es/datos/2023/02/21/pdf/2023_1691.pdf</t>
  </si>
  <si>
    <r>
      <rPr>
        <b/>
        <sz val="10"/>
        <color theme="1"/>
        <rFont val="Calibri"/>
        <family val="2"/>
      </rPr>
      <t>ECOGJU 2024</t>
    </r>
    <r>
      <rPr>
        <sz val="10"/>
        <color theme="1"/>
        <rFont val="Calibri"/>
        <family val="2"/>
      </rPr>
      <t xml:space="preserve"> Resolución de 21 de junio de 2024, del director general del Servicio Valenciano de Empleo y Formación, por la que se convoca para el ejercicio 2024 el Programa de fomento de la contratación indefinida de personas jóvenes cualificadas beneficiarias de la Garantía Juvenil</t>
    </r>
  </si>
  <si>
    <t>https://dogv.gva.es/datos/2024/06/28/pdf/2024_6125.pdf</t>
  </si>
  <si>
    <t>Entidades empleadoras de naturaleza jurídica privada, incluidas personas encuadradas en el RETA</t>
  </si>
  <si>
    <r>
      <rPr>
        <b/>
        <sz val="10"/>
        <color theme="1"/>
        <rFont val="Calibri"/>
        <family val="2"/>
      </rPr>
      <t>ECOVUL 2022</t>
    </r>
    <r>
      <rPr>
        <sz val="10"/>
        <color theme="1"/>
        <rFont val="Calibri"/>
        <family val="2"/>
      </rPr>
      <t xml:space="preserve"> Resolución de 27 de diciembre de 2021, del director general de LABORA Servicio Valenciano de Empleo y Formación, por la que se convoca para el ejercicio 2022 el Programa de fomento de la contratación indefinida de determinados colectivos vulnerables en el ámbito territorial de la Comunitat Valenciana, regulado en la Orden 10/2018, de 12 de julio, de la Conselleria de Economía Sostenible, Sectores Productivos, Comercio y Trabajo (Avalem Experiència)</t>
    </r>
  </si>
  <si>
    <t>Concesión de incentivos a empleadores de naturaleza jurídica privada por la contratación indefinida a jornada completa de desempleados pertenecientes a determinados colectivos vulnerables</t>
  </si>
  <si>
    <t>https://dogv.gva.es/datos/2022/03/04/pdf/2022_1742.pdf</t>
  </si>
  <si>
    <r>
      <rPr>
        <b/>
        <sz val="10"/>
        <color theme="1"/>
        <rFont val="Calibri"/>
        <family val="2"/>
      </rPr>
      <t>ECOVUL 2023</t>
    </r>
    <r>
      <rPr>
        <sz val="10"/>
        <color theme="1"/>
        <rFont val="Calibri"/>
        <family val="2"/>
      </rPr>
      <t xml:space="preserve"> Resolución de 28 de diciembre de 2022, del director general de LABORA Servicio Valenciano de Empleo y Formación, por la que se convoca para el ejercicio 2023 el Programa de fomento de la contratación indefinida de determinados colectivos vulnerables en el ámbito territorial de la Comunitat Valenciana, regulado en la Orden 10/2018, de 12 de julio, de la Conselleria de Economía Sostenible, Sectores Productivos, Comercio y Trabajo (Avalem Experiència).</t>
    </r>
  </si>
  <si>
    <t>https://dogv.gva.es/datos/2023/03/01/pdf/2023_2027.pdf</t>
  </si>
  <si>
    <r>
      <rPr>
        <b/>
        <sz val="10"/>
        <color theme="1"/>
        <rFont val="Calibri"/>
        <family val="2"/>
      </rPr>
      <t>EMPUJU 2023</t>
    </r>
    <r>
      <rPr>
        <sz val="10"/>
        <color theme="1"/>
        <rFont val="Calibri"/>
        <family val="2"/>
      </rPr>
      <t xml:space="preserve"> Resolución de 28 de diciembre de 2022, del director general de LABORA Servicio Valenciano de Empleo y Formación, por la que se convoca para el ejercicio 2023 el programa de incentivos a la contratación de personas desempleadas menores de 30 años por entidades locales de la Comunitat Valenciana (Avalem Joves). </t>
    </r>
  </si>
  <si>
    <t>Concesión de incentivos a entidades locales por la contratación a jornada completa durante 12 meses de desempleados menores de 30 años que figuren inscritos como demandantes de empleo en los Espais Labora de la Generalitat y sean beneficiarias del Sistema Nacional de Garantía Juvenil</t>
  </si>
  <si>
    <t>https://dogv.gva.es/datos/2023/02/22/pdf/2023_1689.pdf</t>
  </si>
  <si>
    <t>Ayuntamientos, Mancomunidades o sus organismos autónomos.</t>
  </si>
  <si>
    <r>
      <rPr>
        <b/>
        <sz val="10"/>
        <color theme="1"/>
        <rFont val="Calibri"/>
        <family val="2"/>
      </rPr>
      <t xml:space="preserve">EMPUJU 2024 </t>
    </r>
    <r>
      <rPr>
        <sz val="10"/>
        <color theme="1"/>
        <rFont val="Calibri"/>
        <family val="2"/>
      </rPr>
      <t>Resolución de 11 de julio de 2024, del director general de Labora Servicio Valenciano de Empleo y Formación, por la que se convocan para el ejercicio 2024 las subvenciones destinadas a la contratación de personas desempleadas menores de treinta años por entidades locales de la Comunitat Valenciana.</t>
    </r>
  </si>
  <si>
    <t>Concesión de incentivos a entidades locales por la contratación a jornada completa durante 10 meses de desempleados menores de 30 años que figuren inscritos como demandantes de empleo en la Generalitat y sean beneficiarios del Sistema Nacional de Garantía Juvenil.</t>
  </si>
  <si>
    <t>https://dogv.gva.es/datos/2024/07/18/pdf/2024_7177_es.pdf</t>
  </si>
  <si>
    <t xml:space="preserve">Los Ayuntamientos relavionados en el Anexo II de la convocatoria, así como sus organismos autónomos y entidades dependientes o vinculadas. </t>
  </si>
  <si>
    <r>
      <rPr>
        <b/>
        <sz val="10"/>
        <color theme="1"/>
        <rFont val="Calibri"/>
        <family val="2"/>
      </rPr>
      <t>EXPLUS 2022</t>
    </r>
    <r>
      <rPr>
        <sz val="10"/>
        <color theme="1"/>
        <rFont val="Calibri"/>
        <family val="2"/>
      </rPr>
      <t xml:space="preserve"> Resolución de 27 de diciembre de 2021, del director general de LABORA Servicio Valenciano de Empleo y
Formación, por la que se convoca para el ejercicio 2022
el Programa de incentivos a la contratación de personas
desempleadas de al menos treinta años por entidades
locales de la Comunitat Valenciana</t>
    </r>
  </si>
  <si>
    <t>Concesión de incentivos a entidades locales por la contratación a jornada completa durante 12 meses de desempleados de al menos 30 años, que figuren inscritos como demandantes de empleo en los Espais LABORA de la Generalitat</t>
  </si>
  <si>
    <t>https://dogv.gva.es/datos/2022/03/04/pdf/2022_1746.pdf</t>
  </si>
  <si>
    <t>Ayuntamientos y Mancomunidades, o sus organismos 
autónomos.</t>
  </si>
  <si>
    <r>
      <rPr>
        <b/>
        <sz val="10"/>
        <color theme="1"/>
        <rFont val="Calibri"/>
        <family val="2"/>
      </rPr>
      <t>EXPLUS 2023</t>
    </r>
    <r>
      <rPr>
        <sz val="10"/>
        <color theme="1"/>
        <rFont val="Calibri"/>
        <family val="2"/>
      </rPr>
      <t xml:space="preserve"> Resolución de 28 de diciembre de 2022, del director general de LABORA Servicio Valenciano de Empleo y Formación, por la que se convoca para el ejercicio 2023 el Programa de incentivos a la contratación de personas desempleadas de al menos treinta años por entidades locales de la Comunitat Valenciana</t>
    </r>
  </si>
  <si>
    <t>https://dogv.gva.es/datos/2023/03/01/pdf/2023_2028.pdf</t>
  </si>
  <si>
    <t>Ayuntamientos y Mancomunidades, o sus organismos autónomos.</t>
  </si>
  <si>
    <r>
      <rPr>
        <b/>
        <sz val="10"/>
        <color theme="1"/>
        <rFont val="Calibri"/>
        <family val="2"/>
      </rPr>
      <t xml:space="preserve">FETFO 2022 </t>
    </r>
    <r>
      <rPr>
        <sz val="10"/>
        <color theme="1"/>
        <rFont val="Calibri"/>
        <family val="2"/>
      </rPr>
      <t xml:space="preserve">Resolución de 10 de octubre de 2022, del director
general de LABORA Servicio Valenciano de Empleo y
Formación, por la que se aprueba la convocatoria de la
primera etapa de las subvenciones para el desarrollo del
Programa mixto de Empleo-Formación Escoles d’Ocupació
Et Formem </t>
    </r>
  </si>
  <si>
    <t xml:space="preserve">Convocatoria de subvenciones en régimen de concurrencia competitiva, destinado a personas con dificultades de inserción laboral, o pertenecientes a colectivos vulnerables. Los proyectos se estructuran en dos etapas, en las que el alumnado recibirá formación en alternancia con el trabajo y la práctica profesional. Esta convocatoria es la primera etapa. </t>
  </si>
  <si>
    <t>https://dogv.gva.es/datos/2022/10/14/pdf/2022_9273.pdf</t>
  </si>
  <si>
    <t>Las entidades locales territoriales de la Comunitat Valenciana, sus organismos autónomos y entidades con competencias en materia de promoción de empleo. Las mancomunidades y otras agrupaciones de entidades locales territoriales. Los Acuerdos/Pactos Territoriales por el Empleo.</t>
  </si>
  <si>
    <r>
      <rPr>
        <b/>
        <sz val="10"/>
        <color theme="1"/>
        <rFont val="Calibri"/>
        <family val="2"/>
      </rPr>
      <t>FETFO 2023</t>
    </r>
    <r>
      <rPr>
        <sz val="10"/>
        <color theme="1"/>
        <rFont val="Calibri"/>
        <family val="2"/>
      </rPr>
      <t xml:space="preserve"> Resolución de 23 de mayo de 2023, del director general de LABORA Servicio Valenciano de Empleo y Formación,
por la que se aprueba la convocatoria de la segunda
etapa de las subvenciones para el desarrollo del programa
mixto de Empleo-Formación Escoles d’Ocupació Et Formem
</t>
    </r>
  </si>
  <si>
    <t xml:space="preserve">Convocatoria de subvenciones en régimen de concurrencia competitiva, destinado a personas con dificultades de inserción laboral, o pertenecientes a colectivos vulnerables. Los proyectos se estructuran en dos etapas, en las que el alumnado recibirá formación en alternancia con el trabajo y la práctica profesional. Esta convocatoria es la segunda etapa. </t>
  </si>
  <si>
    <t>https://dogv.gva.es/datos/2023/05/29/pdf/2023_5807.pdf</t>
  </si>
  <si>
    <r>
      <t xml:space="preserve">FETFO 2024 </t>
    </r>
    <r>
      <rPr>
        <sz val="10"/>
        <color theme="1"/>
        <rFont val="Calibri"/>
        <family val="2"/>
      </rPr>
      <t>Programa mixto de Empleo-Formación Escoles d’Ocupació Et Formem</t>
    </r>
  </si>
  <si>
    <t>Convocatoria de subvenciones en régimen de concurrencia competitiva, destinado a personas con dificultades de inserción laboral, o pertenecientes a colectivos vulnerables. Los proyectos se estructuran en dos etapas, en las que el alumnado recibirá formación en alternancia con el trabajo y la práctica profesional.</t>
  </si>
  <si>
    <t xml:space="preserve">Convocatoria pendiente de publicación </t>
  </si>
  <si>
    <r>
      <rPr>
        <b/>
        <sz val="10"/>
        <color theme="1"/>
        <rFont val="Calibri"/>
        <family val="2"/>
      </rPr>
      <t xml:space="preserve">FOTAV 2022 </t>
    </r>
    <r>
      <rPr>
        <sz val="10"/>
        <color theme="1"/>
        <rFont val="Calibri"/>
        <family val="2"/>
      </rPr>
      <t>Resolución de 10 de octubre de 2022, del director general de LABORA Servicio Valenciano de Empleo y Formación,
por la que se aprueba la convocatoria para la concesión
de subvenciones a los proyectos «T’avalem», en desarrollo
del programa mixto de empleo-formación garantía
juvenil, mediante la realización de proyectos de formación
en alternancia con el empleo.</t>
    </r>
  </si>
  <si>
    <t>Convocatoria de subvenciones, en régimen de concurrencia competitiva, destinadas a mejorar la cualificación y la inserción profesional de personas jóvenes que cumplan los requisitos recogidos en la Ley 18/2014, de 15 de octubre, de aprobación de medidas urgentes para el crecimiento, la competitividad y la eficiencia, para beneficiarse de una acción derivada del Sistema Nacional de Garantía Juvenil mediante iniciativas públicas mixtas de empleo-formación que respondan a las necesidades del mercado</t>
  </si>
  <si>
    <t>https://dogv.gva.es/datos/2022/10/13/pdf/2022_9272.pdf</t>
  </si>
  <si>
    <r>
      <rPr>
        <b/>
        <sz val="10"/>
        <color theme="1"/>
        <rFont val="Calibri"/>
        <family val="2"/>
      </rPr>
      <t xml:space="preserve">FOTAV 2023 </t>
    </r>
    <r>
      <rPr>
        <sz val="10"/>
        <color theme="1"/>
        <rFont val="Calibri"/>
        <family val="2"/>
      </rPr>
      <t>Resolución de 4 de octubre de 2023, del director general de LABORA Servicio Valenciano de Empleo y Formación, por la que se aprueba la convocatoria para la concesión de subvenciones a los proyectos de formación en alternancia con el empleo que desarrollan el programa mixto de Empleo-Formación Garantía Juvenil</t>
    </r>
  </si>
  <si>
    <t>https://dogv.gva.es/datos/2023/10/06/pdf/2023_10139.pdf</t>
  </si>
  <si>
    <r>
      <t xml:space="preserve">FOTAV 2024 </t>
    </r>
    <r>
      <rPr>
        <sz val="10"/>
        <color theme="1"/>
        <rFont val="Calibri"/>
        <family val="2"/>
      </rPr>
      <t xml:space="preserve"> Proyectos de formación en alternancia con el empleo que desarrollan el programa mixto de Empleo-Formación Garantía Juvenil</t>
    </r>
  </si>
  <si>
    <t>Orientación laboral</t>
  </si>
  <si>
    <t>Esta acción supone la contratación de personal orientador para la realización de acciones de asesoramiento y seguimiento personalizado de inserción laboral de personas demandantes de empleo, de manera telemática  (atención on line), para favorecer la digitalización,  tanto del servicio prestado como en el tratamiento de nuevas herramientas.</t>
  </si>
  <si>
    <t xml:space="preserve">https://labora.gva.es/es/ciutadania </t>
  </si>
  <si>
    <t>LABORA - D.G. de Planificación y Servicios</t>
  </si>
  <si>
    <t>Personas desempleadas de al menos 30 años de edad, pertenecientes a colectivos de difícil inserción laboral (parados de larga duración, mujeres, mayores de 45 años, personas con discapacidad, etc.), inscritas como demandantes de empleo en LABORA Servicio Valenciano de Empleo y Formación</t>
  </si>
  <si>
    <t>Prospección empresas</t>
  </si>
  <si>
    <t>Contratación de personal, 54 personas (una para cada Espai Labora), para la realización de acciones de prospección en el tejido empresarial, con el fin de localizar las necesidades de empleo, así como la captación de ofertas de empleo para adecuar los procesos de orientación a las necesidades del mercado de trabajo. La actuación está alineada a la Estrategia Española de Apoyo Activo al Empleo 2021-2024, los Planes Anuales de Política de Empleo y se enmarca en la Planificación estratégica de LABORA.</t>
  </si>
  <si>
    <t>https://labora.gva.es/es/ciutadania</t>
  </si>
  <si>
    <t>OE 4.2 - OE B</t>
  </si>
  <si>
    <t>Personas desempleadas, en particular colectivos clasificados como de atención preferente por los servicios públicos de empleo y con especial atención a las mujeres. Sector empresarial de la Comunitat Valenciana</t>
  </si>
  <si>
    <t>Ayudas a la contratación de jóvenes para su especialización en internacionalización</t>
  </si>
  <si>
    <t>Contratación de jóvenes para su especialización en internacionalización</t>
  </si>
  <si>
    <t>Aún no se ha publicado</t>
  </si>
  <si>
    <t xml:space="preserve">Instituto Valenciano de Competitividad Empresarial (IVACE)	</t>
  </si>
  <si>
    <t>PYMES de la CV y entidades de la CV</t>
  </si>
  <si>
    <t>Incentivos para emprender al finalizar la Formación Profesional. Mujeres emprendedoras</t>
  </si>
  <si>
    <t>El emprendimiento, así como el cooperativismo, son puntos fuertes de la economía valenciana, así como una solución para el relevo generacional de las micro Pymes y Pymes familiares actuales. El objetivo de esta acción consiste en la tutorización del proyecto final de ciclo para la puesta en marcha de un negocio por el alumnado, preferentemente por mujeres. Asimismo, se pondrá en marcha una ayuda global fija destinada al alumnado que presente proyectos viables de final de ciclo, para desarrollar hasta un año con posterioridad a la finalización de los estudios. Esta línea de trabajo será inclusiva y, por tanto, estará abierta a todo el alumnado, pero se baremará con mayor puntuación a las mujeres, si son víctimas de violencia de género…etc., de manera que al menos el 80% de la ayuda repercuta en mujeres. La razón por la cual la actuación está centrada en las mujeres radica en que, en muchas ocasiones, se ven relegadas a ocupar puestos secundarios para poder conciliar o por no tener referentes claros. Gracias a estas ayudas, podrán contar con el asesoramiento oportuno para iniciar su empresa, así como ser referentes para futuras alumnas. La acción está alineada con l Plan Estratégico de Formación Profesional de la Comunitat Valenciana.</t>
  </si>
  <si>
    <t>https://ceice.gva.es/es/web/fse/periode-programacio-2021-2027/fse/gestio-i-seguiment</t>
  </si>
  <si>
    <t xml:space="preserve">Dirección General de Formación Profesional </t>
  </si>
  <si>
    <t>OE 4.5 - OE E</t>
  </si>
  <si>
    <t>Estudiantes matriculados en un ciclo de Grado Superior en el curso 2024-2025 en centros sostenidos con fondos públicos.</t>
  </si>
  <si>
    <t>Ayudas al profesorado para movilidades y estancias en centros educativos y empresas en la UE. Eurotrainee profesorado</t>
  </si>
  <si>
    <t>Ayudas destinadas a profesorado para estancias formativas sectores específicos de Formación Profesional alineados con el mercado empresarial de hasta 2 semanas complementarias a las estancias de Erasmus + cuyo máximo es de 2 meses. El profesorado que forme parte de esta convocatoria adquiere competencias específicas en su sector y el conocimiento de buenas prácticas innovadoras que pondrá en conocimiento de sus alumnos para mostrar hacia donde evolucionan los sectores de esa enseñanza. Algunas de las ofertadas en https://ceice.gva.es/es/web/formacion- profesional/euro´trainee serían formación de nivel Cloud Architecting AWS para aprender a identificar servicios y características para crear soluciones de TI resistentes, seguras y de alta disponibilidad en la nube; Visitas a empresas del sector de la economía circular; visitas a empresas del sector de vehículos eléctricos y híbridos: movilidad eléctrica, desde e-cars hasta e-bikes, información sobre estaciones de carga, el mercado de infraestructuras de carga, y subvenciones. La acción está alineada con la nueva Ley de Formación Profesional, el Plan de recuperación, transformación y resiliencia, y el Plan estratégico de impulso de la Formación Profesional. Se prestará especial atención al fomento de la inclusión y la diversidad en el desarrollo de las acciones, en línea con lo que establezca la futura Estrategia Nacional de Inclusión y Diversidad para los Programas Erasmus+ y el Cuerpo Europeo de Solidaridad.</t>
  </si>
  <si>
    <t>Profesorado de ciclos de Grado Medio y de Grado Superior de Formación Profesional de la Comunidad Valenciana.</t>
  </si>
  <si>
    <t>Orientación profesional</t>
  </si>
  <si>
    <t>El abandono escolar prematuro es uno de los principales problemas del sistema educativo que es necesario remediar, pero también la falta de acreditaciones de personas desempleadas, trabajadores y trabajadoras, por lo que se debe favorecer la oportunidad de recualificarse y regresar al sistema educativo. Con esta actuación se podrá contar con 15 personas orientadoras profesionales en los Centros Integrados de Formación Profesional de la Comunitat Valenciana donde asesorarán en el sistema de acreditaciones y cualificaciones profesionales. Además, explicarán la oferta parcial y semipresencial para los usuarios y usuarias del área de influencia. El alumnado potencial que se acredite podrá optar a mejoras laborales y ofreciéndoles una oferta parcial podrán recualificarse para seguir adelante con su formación a lo largo de la vida. El resultado esperado es el aumento de acreditaciones y cualificaciones de la población, que los estudios de formación profesional estén al alcance de cualquier persona, de cualquier edad y que capaciten para reciclarse a lo largo de toda la vida laboral. La actuación está alineada con el programa de Cooperación Territorial del Ministerio de Educación y el Plan de recuperación, transformación y resiliencia.</t>
  </si>
  <si>
    <t xml:space="preserve">550.000 €
</t>
  </si>
  <si>
    <t>Estudiantes matriculados en ciclos de Grado Medio y de Grado Superior de centros sostenidos con fondos públicos de la Comunidad Valenciana.</t>
  </si>
  <si>
    <t>Consolidación de la Oferta de Formación Profesional creada por el Mecanismo de Recuperación y Resiliencia (MRR)</t>
  </si>
  <si>
    <t>Sin perjuicio de los compromisos asumidos dentro del marco del PRTR, y, si tras una evaluación a realizar en 2024 sobre la pertinencia y efectividad de la nueva oferta formativa quedase debidamente justificada la necesidad de recurrir al FSE+, con el objetivo de consolidar las reformas estructurales de la FP, se podrá, adicionalmente al esfuerzo nacional, y de forma temporal, co-financiar la transición de la nueva oferta creada con el MRR en Formación profesional desde la financiación del MRR a una financiación con recursos nacionales. En este caso el FSE+ co-financiará la participación un determinado número de alumnos que ocupan una plaza creada por el PRTR a partir del curso 2024/2025 y durante dos años escolares con un importe por alumno no ligado a costes sino el equivalente al definido en el PRTR, y respetando las reglas propias del FSE+.</t>
  </si>
  <si>
    <t>Becas de apoyo al estudio de Formación Profesional</t>
  </si>
  <si>
    <t>La disposición alargada de la Comunitat Valenciana implica una movilidad de alumnado que, en ocasiones, discrimina una elección de estudios por un condicionante territorial. Para evitar esto, las actuaciones consisten en ayudas destinadas a: o Proporcionar al alumnado de ciclos formativos de FP de centros educativos sostenidos con fondos públicos, una ayuda para financiar el coste que les supone la realización de la formación Dual en empresas de la Comunitat Valenciana o del resto del Estado y que por las competencias que van a adquirir se encuentran lejos de la vivienda habitual o del centro educativo. o Proporcionar al alumnado de Formación Profesional una cualificación que combine la actividad formativa en el centro educativo con formación en un centro de trabajo, mediante el modelo de FP Dual, del sector público estatal, autonómico, local o en universidades, así como en entes autónomos. o Proporcionar al alumnado de ciclos formativos de FP de centros educativos sostenidos con fondos públicos cuya residencia habitual se encuentre alejada del centro educativo una ayuda para transporte, residencia y/o manutención, así se formen vocacionalmente sin perjuicio de su lugar de origen. o Proporcionar al alumnado de ciclos formativos de FP de centros educativos sostenidos con fondos públicos una ayuda para la realización de la FCT total o parcial (mínimo 100 horas) y también formación dual adecuada al perfil profesional del título cuando el centro de trabajo se encuentre alejado del centro educativo o en otra comunidad autónoma, siempre que se aporte un valor añadido. Con estas ayudas se pretende que el alumnado pueda elegir en igualdad de condiciones en qué capacidades vocacionales quiere prepararse y así volver a su zona para incrementar las opciones de emprender y seguir trabajando en su territorio.</t>
  </si>
  <si>
    <t xml:space="preserve">Estudiantes de ciclos de Formación Profesional de centros sostenidos con fondos públicos de la Comunidad Valenciana. </t>
  </si>
  <si>
    <t>Ayudas al alumnado para movilidades y estancias en centros educativos y empresas de la UE. Eurotrainee alumnado</t>
  </si>
  <si>
    <t>Actuación que consiste en estancias formativas entre 4 y 8 semanas en empresas o centros específicos relacionados con sectores concretos de su formación. La estancia es inferior al periodo completo de prácticas que es de 4 meses. En las convocatorias se evalúa el expediente y la situación de vulnerabilidad del alumnado para favorecer la movilidad de quienes tienen menos recursos. Quienes participan en esta convocatoria tienen contacto con la aplicación práctica de su enseñanza en otro entorno destacado lo que incidirá en la mejora de la empleabilidad del alumnado que realice dichas movilidades en el extranjero. Se prestará especial atención al fomento de la inclusión y la diversidad en el desarrollo de las acciones, en línea con lo que establezca la futura Estrategia Nacional de Inclusión y Diversidad para los Programas Erasmus+ y el Cuerpo Europeo de Solidaridad.</t>
  </si>
  <si>
    <t>Alumnado de ciclos de Grado Medio y de Grado Superior de Formación Profesional de la Comunidad Valenciana.</t>
  </si>
  <si>
    <t>Actualizado: Enero 2025</t>
  </si>
  <si>
    <t>https://ceice.gva.es/es/web/ciencia/a-programa I+D/Subvenciones para la contratación de personal investigador en fase postdoctoral</t>
  </si>
  <si>
    <t>https://ceice.gva.es/es/web/ciencia/convocatories_2023/a-programa-i-d/Subvenciones para la contractación de personal investigador en fase postdoctoral/Anexo IV. Acrónimo de la subvención: CIAPOS. Fondo Social Europeo</t>
  </si>
  <si>
    <t>https://ceice.gva.es/es/web/ciencia/convocatories_2024/a-programa-i-d-i/Subvenciones para la contractación de personal investigador en fase postdoctoral/Anexo IV. Acrónimo de la subvención: CIAPOS. Fondo Social Europeo Plus</t>
  </si>
  <si>
    <t>https://ceice.gva.es/es/web/ciencia/a-programa-i-d-i1/ I. Subvenciones para la contratación de personal investigador predoctoral</t>
  </si>
  <si>
    <t>https://ceice.gva.es/es/web/ciencia/convocatories_2023/a-programa-i-d-i/I. Subvenciones para la contractación de personal investigador predoctoral/ Anexo I. Acrónimo de la subvención CIACIF. Fondo Social Europeo</t>
  </si>
  <si>
    <t>https://ceice.gva.es/es/web/ciencia/convocatories_2024/a-programa-i-d-i/I. Subvenciones para la contractación de personal investigador predoctoral/ Anexo I. Acrónimo de la subvención CIACIF. Fondo Social Europeo Plus</t>
  </si>
  <si>
    <t>https://ceice.gva.es/es/web/ciencia/a-programa-i-d-i2/I. Subvenciones para la contratación de personal investigador predoctoral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</si>
</sst>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1"/>
      <color theme="1"/>
      <name val="Calibri"/>
      <family val="2"/>
      <scheme val="minor"/>
    </font>
    <font>
      <u/>
      <sz val="11"/>
      <color rgb="FF0563C1"/>
      <name val="Calibri"/>
      <family val="2"/>
      <charset val="1"/>
    </font>
    <font>
      <sz val="10"/>
      <color theme="1"/>
      <name val="Calibri"/>
      <family val="2"/>
      <scheme val="minor"/>
    </font>
    <font>
      <b/>
      <sz val="10"/>
      <color theme="1"/>
      <name val="Calibri"/>
      <family val="2"/>
      <scheme val="minor"/>
    </font>
    <font>
      <sz val="4"/>
      <color theme="1"/>
      <name val="Calibri"/>
      <family val="2"/>
      <scheme val="minor"/>
    </font>
    <font>
      <b/>
      <sz val="14"/>
      <color theme="0"/>
      <name val="Calibri"/>
      <family val="2"/>
      <scheme val="minor"/>
    </font>
    <font>
      <b/>
      <sz val="10"/>
      <color rgb="FF2E75B6"/>
      <name val="Calibri"/>
      <family val="2"/>
      <scheme val="minor"/>
    </font>
    <font>
      <sz val="14"/>
      <color theme="0"/>
      <name val="Calibri"/>
      <family val="2"/>
      <scheme val="minor"/>
    </font>
    <font>
      <b/>
      <sz val="12"/>
      <color theme="4" tint="-0.249977111117893"/>
      <name val="Arial Black"/>
      <family val="2"/>
    </font>
    <font>
      <sz val="10"/>
      <color theme="1"/>
      <name val="Calibri"/>
      <family val="2"/>
    </font>
    <font>
      <sz val="10"/>
      <color indexed="8"/>
      <name val="Calibri"/>
      <family val="2"/>
    </font>
    <font>
      <b/>
      <sz val="12"/>
      <color theme="0"/>
      <name val="Calibri"/>
      <family val="2"/>
      <scheme val="minor"/>
    </font>
    <font>
      <sz val="10"/>
      <color rgb="FF000000"/>
      <name val="Arial"/>
      <family val="2"/>
    </font>
    <font>
      <u/>
      <sz val="11"/>
      <color theme="10"/>
      <name val="Calibri"/>
      <family val="2"/>
      <scheme val="minor"/>
    </font>
    <font>
      <sz val="12"/>
      <color theme="0"/>
      <name val="Calibri"/>
      <family val="2"/>
      <scheme val="minor"/>
    </font>
    <font>
      <sz val="16"/>
      <color theme="4" tint="-0.249977111117893"/>
      <name val="Calibri"/>
      <family val="2"/>
      <scheme val="minor"/>
    </font>
    <font>
      <sz val="11"/>
      <color rgb="FF000000"/>
      <name val="Calibri"/>
      <family val="2"/>
      <charset val="1"/>
    </font>
    <font>
      <sz val="10"/>
      <name val="Arial"/>
      <family val="2"/>
    </font>
    <font>
      <u/>
      <sz val="11"/>
      <color theme="10"/>
      <name val="Calibri"/>
      <family val="2"/>
      <charset val="1"/>
    </font>
    <font>
      <sz val="10"/>
      <name val="Calibri"/>
      <family val="2"/>
      <scheme val="minor"/>
    </font>
    <font>
      <b/>
      <sz val="10"/>
      <color rgb="FF00B050"/>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rgb="FFC64224"/>
        <bgColor indexed="64"/>
      </patternFill>
    </fill>
  </fills>
  <borders count="22">
    <border>
      <left/>
      <right/>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rgb="FFC00000"/>
      </left>
      <right style="thin">
        <color rgb="FFC00000"/>
      </right>
      <top style="thin">
        <color rgb="FFC00000"/>
      </top>
      <bottom style="thin">
        <color rgb="FFC0000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style="thin">
        <color theme="0"/>
      </bottom>
      <diagonal/>
    </border>
    <border>
      <left/>
      <right/>
      <top style="thin">
        <color rgb="FFC00000"/>
      </top>
      <bottom style="thin">
        <color rgb="FFC00000"/>
      </bottom>
      <diagonal/>
    </border>
    <border>
      <left style="thin">
        <color theme="0"/>
      </left>
      <right/>
      <top style="thin">
        <color theme="0"/>
      </top>
      <bottom style="thin">
        <color rgb="FFC00000"/>
      </bottom>
      <diagonal/>
    </border>
    <border>
      <left/>
      <right/>
      <top style="thin">
        <color theme="0"/>
      </top>
      <bottom style="thin">
        <color rgb="FFC00000"/>
      </bottom>
      <diagonal/>
    </border>
    <border>
      <left/>
      <right/>
      <top style="thin">
        <color theme="0"/>
      </top>
      <bottom style="thin">
        <color theme="2" tint="-0.749992370372631"/>
      </bottom>
      <diagonal/>
    </border>
    <border>
      <left/>
      <right style="thin">
        <color theme="0"/>
      </right>
      <top style="thin">
        <color theme="0"/>
      </top>
      <bottom style="thin">
        <color theme="2" tint="-0.749992370372631"/>
      </bottom>
      <diagonal/>
    </border>
    <border>
      <left style="thin">
        <color theme="0"/>
      </left>
      <right/>
      <top style="thin">
        <color theme="0"/>
      </top>
      <bottom style="thin">
        <color theme="2" tint="-0.749992370372631"/>
      </bottom>
      <diagonal/>
    </border>
    <border>
      <left/>
      <right style="thin">
        <color indexed="64"/>
      </right>
      <top style="thin">
        <color theme="0"/>
      </top>
      <bottom style="thin">
        <color theme="2" tint="-0.749992370372631"/>
      </bottom>
      <diagonal/>
    </border>
  </borders>
  <cellStyleXfs count="7">
    <xf numFmtId="0" fontId="0" fillId="0" borderId="0"/>
    <xf numFmtId="0" fontId="1" fillId="0" borderId="0" applyBorder="0" applyProtection="0"/>
    <xf numFmtId="0" fontId="12" fillId="0" borderId="0"/>
    <xf numFmtId="0" fontId="13" fillId="0" borderId="0" applyNumberFormat="0" applyFill="0" applyBorder="0" applyAlignment="0" applyProtection="0"/>
    <xf numFmtId="0" fontId="16" fillId="0" borderId="0"/>
    <xf numFmtId="43" fontId="17" fillId="0" borderId="0" applyBorder="0" applyAlignment="0" applyProtection="0"/>
    <xf numFmtId="0" fontId="18" fillId="0" borderId="0" applyNumberFormat="0" applyFill="0" applyBorder="0" applyAlignment="0" applyProtection="0"/>
  </cellStyleXfs>
  <cellXfs count="41">
    <xf numFmtId="0" fontId="0" fillId="0" borderId="0" xfId="0"/>
    <xf numFmtId="0" fontId="2" fillId="0" borderId="4" xfId="0" applyFont="1" applyBorder="1" applyAlignment="1">
      <alignment vertical="top"/>
    </xf>
    <xf numFmtId="0" fontId="2" fillId="0" borderId="5" xfId="0" applyFont="1" applyBorder="1" applyAlignment="1">
      <alignment vertical="top"/>
    </xf>
    <xf numFmtId="0" fontId="3" fillId="2" borderId="2" xfId="0" applyFont="1" applyFill="1" applyBorder="1" applyAlignment="1">
      <alignment vertical="center"/>
    </xf>
    <xf numFmtId="0" fontId="3" fillId="2" borderId="3" xfId="0" applyFont="1" applyFill="1" applyBorder="1" applyAlignment="1">
      <alignment vertical="center"/>
    </xf>
    <xf numFmtId="0" fontId="14" fillId="3" borderId="15" xfId="0" applyFont="1" applyFill="1" applyBorder="1" applyAlignment="1">
      <alignment vertical="center"/>
    </xf>
    <xf numFmtId="0" fontId="7" fillId="3" borderId="10" xfId="0" applyFont="1" applyFill="1" applyBorder="1" applyAlignment="1">
      <alignment horizontal="left" vertical="center"/>
    </xf>
    <xf numFmtId="14" fontId="7" fillId="3" borderId="10" xfId="0" applyNumberFormat="1" applyFont="1" applyFill="1" applyBorder="1" applyAlignment="1">
      <alignment horizontal="left" vertical="center"/>
    </xf>
    <xf numFmtId="0" fontId="7" fillId="3" borderId="10" xfId="0" applyFont="1" applyFill="1" applyBorder="1" applyAlignment="1">
      <alignment vertical="center"/>
    </xf>
    <xf numFmtId="0" fontId="15" fillId="0" borderId="14" xfId="0" applyFont="1" applyBorder="1"/>
    <xf numFmtId="0" fontId="8" fillId="0" borderId="6" xfId="0" applyFont="1" applyBorder="1"/>
    <xf numFmtId="0" fontId="8" fillId="0" borderId="7" xfId="0" applyFont="1" applyBorder="1"/>
    <xf numFmtId="14" fontId="0" fillId="0" borderId="8" xfId="0" applyNumberFormat="1" applyBorder="1" applyAlignment="1">
      <alignment wrapText="1"/>
    </xf>
    <xf numFmtId="14" fontId="0" fillId="0" borderId="8" xfId="0" applyNumberFormat="1" applyBorder="1"/>
    <xf numFmtId="0" fontId="0" fillId="0" borderId="8" xfId="0" applyBorder="1"/>
    <xf numFmtId="0" fontId="0" fillId="0" borderId="9" xfId="0" applyBorder="1"/>
    <xf numFmtId="0" fontId="2" fillId="0" borderId="2" xfId="0" applyFont="1" applyBorder="1" applyAlignment="1">
      <alignment vertical="center"/>
    </xf>
    <xf numFmtId="0" fontId="3" fillId="0" borderId="2" xfId="0" applyFont="1" applyBorder="1" applyAlignment="1">
      <alignment horizontal="right" vertical="center" wrapText="1" indent="1"/>
    </xf>
    <xf numFmtId="0" fontId="2" fillId="0" borderId="0" xfId="0" applyFont="1"/>
    <xf numFmtId="0" fontId="4" fillId="0" borderId="2" xfId="0" applyFont="1" applyBorder="1"/>
    <xf numFmtId="0" fontId="6"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1" fillId="0" borderId="11" xfId="1" applyBorder="1" applyAlignment="1">
      <alignment vertical="center" wrapText="1"/>
    </xf>
    <xf numFmtId="4" fontId="2" fillId="0" borderId="11" xfId="0" applyNumberFormat="1" applyFont="1" applyBorder="1" applyAlignment="1">
      <alignment vertical="center" wrapText="1"/>
    </xf>
    <xf numFmtId="14" fontId="2" fillId="0" borderId="11" xfId="0" applyNumberFormat="1" applyFont="1" applyBorder="1" applyAlignment="1">
      <alignment vertical="center" wrapText="1"/>
    </xf>
    <xf numFmtId="0" fontId="10" fillId="0" borderId="11" xfId="0" applyFont="1" applyBorder="1" applyAlignment="1">
      <alignment vertical="center" wrapText="1"/>
    </xf>
    <xf numFmtId="0" fontId="2" fillId="0" borderId="11" xfId="0" applyFont="1" applyBorder="1" applyAlignment="1">
      <alignment horizontal="center" vertical="center" wrapText="1"/>
    </xf>
    <xf numFmtId="0" fontId="11" fillId="3" borderId="12" xfId="0" applyFont="1" applyFill="1" applyBorder="1" applyAlignment="1">
      <alignment vertical="center"/>
    </xf>
    <xf numFmtId="0" fontId="5" fillId="3" borderId="10" xfId="0" applyFont="1" applyFill="1" applyBorder="1" applyAlignment="1">
      <alignment horizontal="left" vertical="center"/>
    </xf>
    <xf numFmtId="0" fontId="5" fillId="3" borderId="12" xfId="0" applyFont="1" applyFill="1" applyBorder="1" applyAlignment="1">
      <alignment vertical="center"/>
    </xf>
    <xf numFmtId="0" fontId="15" fillId="0" borderId="14" xfId="0" applyFont="1" applyBorder="1" applyAlignment="1">
      <alignment horizontal="center"/>
    </xf>
    <xf numFmtId="0" fontId="2" fillId="0" borderId="16" xfId="0" applyFont="1" applyBorder="1" applyAlignment="1">
      <alignment horizontal="left" vertical="top"/>
    </xf>
    <xf numFmtId="0" fontId="2" fillId="0" borderId="17" xfId="0" applyFont="1" applyBorder="1" applyAlignment="1">
      <alignment horizontal="left" vertical="top"/>
    </xf>
    <xf numFmtId="0" fontId="5" fillId="3" borderId="12" xfId="0" applyFont="1" applyFill="1" applyBorder="1" applyAlignment="1">
      <alignment horizontal="left" vertical="center"/>
    </xf>
    <xf numFmtId="0" fontId="5" fillId="3" borderId="15" xfId="0" applyFont="1" applyFill="1" applyBorder="1" applyAlignment="1">
      <alignment horizontal="left" vertical="center"/>
    </xf>
    <xf numFmtId="0" fontId="5" fillId="3" borderId="13" xfId="0" applyFont="1" applyFill="1" applyBorder="1" applyAlignment="1">
      <alignment horizontal="left" vertical="center"/>
    </xf>
    <xf numFmtId="0" fontId="3" fillId="0" borderId="20" xfId="0" applyFont="1" applyBorder="1" applyAlignment="1">
      <alignment horizontal="right"/>
    </xf>
    <xf numFmtId="0" fontId="3" fillId="0" borderId="21" xfId="0" applyFont="1" applyBorder="1" applyAlignment="1">
      <alignment horizontal="right"/>
    </xf>
    <xf numFmtId="0" fontId="3" fillId="0" borderId="18" xfId="0" applyFont="1" applyBorder="1" applyAlignment="1">
      <alignment horizontal="center"/>
    </xf>
    <xf numFmtId="0" fontId="3" fillId="0" borderId="19" xfId="0" applyFont="1" applyBorder="1" applyAlignment="1">
      <alignment horizontal="center"/>
    </xf>
  </cellXfs>
  <cellStyles count="7">
    <cellStyle name="Hipervínculo" xfId="1" xr:uid="{C4151984-B1F7-4997-BA5E-F139528AEE12}"/>
    <cellStyle name="Hipervínculo 2" xfId="3" xr:uid="{46219CC0-DDC5-454B-8D67-0434D3374D60}"/>
    <cellStyle name="Hipervínculo 3" xfId="6" xr:uid="{ABF749FB-2989-43FE-8028-9B6C557F2726}"/>
    <cellStyle name="Millares 2" xfId="5" xr:uid="{0AB75190-1165-4B7A-A22D-5AA4570D6746}"/>
    <cellStyle name="Normal" xfId="0" builtinId="0"/>
    <cellStyle name="Normal 2" xfId="2" xr:uid="{E530531B-95C9-4D99-B191-E3CBC3C9CAFB}"/>
    <cellStyle name="Normal 3" xfId="4" xr:uid="{A51470B6-DF12-40D2-85A9-073D28F69089}"/>
  </cellStyles>
  <dxfs count="0"/>
  <tableStyles count="0" defaultTableStyle="TableStyleMedium2" defaultPivotStyle="PivotStyleLight16"/>
  <colors>
    <mruColors>
      <color rgb="FFBDD7EE"/>
      <color rgb="FFCAD7EE"/>
      <color rgb="FF9D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ogv.gva.es/datos/2023/02/22/pdf/2023_1689.pdf" TargetMode="External"/><Relationship Id="rId18" Type="http://schemas.openxmlformats.org/officeDocument/2006/relationships/hyperlink" Target="https://dogv.gva.es/datos/2023/10/06/pdf/2023_10139.pdf" TargetMode="External"/><Relationship Id="rId26" Type="http://schemas.openxmlformats.org/officeDocument/2006/relationships/hyperlink" Target="https://ceice.gva.es/es/web/fse/periode-programacio-2021-2027/fse/gestio-i-seguiment" TargetMode="External"/><Relationship Id="rId39" Type="http://schemas.openxmlformats.org/officeDocument/2006/relationships/hyperlink" Target="https://hisenda.gva.es/es/web/fons-europeus/eurodisea" TargetMode="External"/><Relationship Id="rId21" Type="http://schemas.openxmlformats.org/officeDocument/2006/relationships/hyperlink" Target="https://dogv.gva.es/datos/2022/10/13/pdf/2022_9272.pdf" TargetMode="External"/><Relationship Id="rId34" Type="http://schemas.openxmlformats.org/officeDocument/2006/relationships/hyperlink" Target="https://ceice.gva.es/es/web/ciencia/convocatories_2023/a-programa-i-d-i/-/asset_publisher/BQN78vp2ddpY/content/i.-subvenciones-para-la-contractaci%25C3%25B3-de-personal-investigador-predoctoral?_com_liferay_asset_publisher_web_portlet_AssetPublisherPortlet_INSTANCE_BQN78vp2ddpY_assetEntryId=364436858&amp;_com_liferay_asset_publisher_web_portlet_AssetPublisherPortlet_INSTANCE_BQN78vp2ddpY_redirect=https%3A%2F%2Fceice.gva.es%2Fes%2Fweb%2Fciencia%2Fconvocatories_2023%2Fa-programa-i-d-i%3Fp_p_id%3Dcom_liferay_asset_publisher_web_portlet_AssetPublisherPortlet_INSTANCE_BQN78vp2ddpY%26p_p_lifecycle%3D0%26p_p_state%3Dnormal%26p_p_mode%3Dview%26_com_liferay_asset_publisher_web_portlet_AssetPublisherPortlet_INSTANCE_BQN78vp2ddpY_cur%3D0%26p_r_p_resetCur%3Dfalse%26_com_liferay_asset_publisher_web_portlet_AssetPublisherPortlet_INSTANCE_BQN78vp2ddpY_assetEntryId%3D364436858" TargetMode="External"/><Relationship Id="rId7" Type="http://schemas.openxmlformats.org/officeDocument/2006/relationships/hyperlink" Target="https://contrataciondelestado.es/wps/wcm/connect/add55386-9543-46e1-9afe-ed66b431c61c/DOC_CN2021-584190.html?MOD=AJPERES&amp;CACHE=NONE&amp;CONTENTCACHE=NONE" TargetMode="External"/><Relationship Id="rId12" Type="http://schemas.openxmlformats.org/officeDocument/2006/relationships/hyperlink" Target="https://dogv.gva.es/datos/2024/06/28/pdf/2024_6125.pdf" TargetMode="External"/><Relationship Id="rId17" Type="http://schemas.openxmlformats.org/officeDocument/2006/relationships/hyperlink" Target="https://dogv.gva.es/datos/2023/05/29/pdf/2023_5807.pdf" TargetMode="External"/><Relationship Id="rId25" Type="http://schemas.openxmlformats.org/officeDocument/2006/relationships/hyperlink" Target="https://ceice.gva.es/es/web/fse/periode-programacio-2021-2027/fse/gestio-i-seguiment" TargetMode="External"/><Relationship Id="rId33" Type="http://schemas.openxmlformats.org/officeDocument/2006/relationships/hyperlink" Target="https://ceice.gva.es/es/web/ciencia/a-programa-i-d-i2/-/asset_publisher/jMe1UDRYZMHO/content/i-subvenciones-para-la-contratacion-de-personal-investigador-predoctor-1?_com_liferay_asset_publisher_web_portlet_AssetPublisherPortlet_INSTANCE_jMe1UDRYZMHO_assetEntryId=174429133&amp;_com_liferay_asset_publisher_web_portlet_AssetPublisherPortlet_INSTANCE_jMe1UDRYZMHO_redirect=https%3A%2F%2Fceice.gva.es%2Fes%2Fweb%2Fciencia%2Fa-programa-i-d-i2%3Fp_p_id%3Dcom_liferay_asset_publisher_web_portlet_AssetPublisherPortlet_INSTANCE_jMe1UDRYZMHO%26p_p_lifecycle%3D0%26p_p_state%3Dnormal%26p_p_mode%3Dview%26_com_liferay_asset_publisher_web_portlet_AssetPublisherPortlet_INSTANCE_jMe1UDRYZMHO_cur%3D0%26p_r_p_resetCur%3Dfalse%26_com_liferay_asset_publisher_web_portlet_AssetPublisherPortlet_INSTANCE_jMe1UDRYZMHO_assetEntryId%3D174429133" TargetMode="External"/><Relationship Id="rId38" Type="http://schemas.openxmlformats.org/officeDocument/2006/relationships/hyperlink" Target="https://hisenda.gva.es/es/web/fons-europeus/eurodisea" TargetMode="External"/><Relationship Id="rId2" Type="http://schemas.openxmlformats.org/officeDocument/2006/relationships/hyperlink" Target="https://ceice.gva.es/es/web/ciencia/a-programa-i-d-i2/-/asset_publisher/jMe1UDRYZMHO/content/iv-subvenciones-para-la-contratacion-de-personal-investigador-en-fase-postdoctor-4" TargetMode="External"/><Relationship Id="rId16" Type="http://schemas.openxmlformats.org/officeDocument/2006/relationships/hyperlink" Target="https://dogv.gva.es/datos/2022/10/14/pdf/2022_9273.pdf" TargetMode="External"/><Relationship Id="rId20" Type="http://schemas.openxmlformats.org/officeDocument/2006/relationships/hyperlink" Target="https://dogv.gva.es/datos/2022/03/01/pdf/2022_1532.pdf" TargetMode="External"/><Relationship Id="rId29" Type="http://schemas.openxmlformats.org/officeDocument/2006/relationships/hyperlink" Target="https://ceice.gva.es/es/web/ciencia/convocatories_2023/a-programa-i-d/Subvenciones%20para%20la%20contractaci&#243;n%20de%20personal%20investigador%20en%20fase%20postdoctoral/Anexo%20IV.%20Acr&#243;nimo%20de%20la%20subvenci&#243;n:%20CIAPOS.%20Fondo%20Social%20Europeo" TargetMode="External"/><Relationship Id="rId1" Type="http://schemas.openxmlformats.org/officeDocument/2006/relationships/hyperlink" Target="https://ceice.gva.es/es/web/ciencia/convocatorias-actuales" TargetMode="External"/><Relationship Id="rId6" Type="http://schemas.openxmlformats.org/officeDocument/2006/relationships/hyperlink" Target="https://contrataciondelestado.es/wps/wcm/connect/99da4d25-90f8-43c4-a24e-12e6b308a218/DOC_MOD2023-794450.html?MOD=AJPERES&amp;CACHE=NONE&amp;CONTENTCACHE=NONE" TargetMode="External"/><Relationship Id="rId11" Type="http://schemas.openxmlformats.org/officeDocument/2006/relationships/hyperlink" Target="https://dogv.gva.es/datos/2024/07/18/pdf/2024_7177_es.pdf" TargetMode="External"/><Relationship Id="rId24" Type="http://schemas.openxmlformats.org/officeDocument/2006/relationships/hyperlink" Target="https://ceice.gva.es/es/web/fse/periode-programacio-2021-2027/fse/gestio-i-seguiment" TargetMode="External"/><Relationship Id="rId32" Type="http://schemas.openxmlformats.org/officeDocument/2006/relationships/hyperlink" Target="https://ceice.gva.es/es/web/ciencia/a-programa-i-d-i1/-/asset_publisher/jMe1UDRYZMHO/content/i-subvenciones-para-la-contratacion-de-personal-investigador-predoctoral?_com_liferay_asset_publisher_web_portlet_AssetPublisherPortlet_INSTANCE_jMe1UDRYZMHO_assetEntryId=172621346&amp;_com_liferay_asset_publisher_web_portlet_AssetPublisherPortlet_INSTANCE_jMe1UDRYZMHO_redirect=https%3A%2F%2Fceice.gva.es%2Fes%2Fweb%2Fciencia%2Fa-programa-i-d-i1%3Fp_p_id%3Dcom_liferay_asset_publisher_web_portlet_AssetPublisherPortlet_INSTANCE_jMe1UDRYZMHO%26p_p_lifecycle%3D0%26p_p_state%3Dnormal%26p_p_mode%3Dview%26_com_liferay_asset_publisher_web_portlet_AssetPublisherPortlet_INSTANCE_jMe1UDRYZMHO_cur%3D0%26p_r_p_resetCur%3Dfalse%26_com_liferay_asset_publisher_web_portlet_AssetPublisherPortlet_INSTANCE_jMe1UDRYZMHO_assetEntryId%3D172621346" TargetMode="External"/><Relationship Id="rId37" Type="http://schemas.openxmlformats.org/officeDocument/2006/relationships/hyperlink" Target="https://hisenda.gva.es/es/web/fons-europeus/eurodisea" TargetMode="External"/><Relationship Id="rId40" Type="http://schemas.openxmlformats.org/officeDocument/2006/relationships/printerSettings" Target="../printerSettings/printerSettings1.bin"/><Relationship Id="rId5" Type="http://schemas.openxmlformats.org/officeDocument/2006/relationships/hyperlink" Target="https://inclusio.gva.es/es/web/integracion-inclusionsocial-cooperacion/convocatoria1" TargetMode="External"/><Relationship Id="rId15" Type="http://schemas.openxmlformats.org/officeDocument/2006/relationships/hyperlink" Target="https://dogv.gva.es/datos/2022/03/04/pdf/2022_1746.pdf" TargetMode="External"/><Relationship Id="rId23" Type="http://schemas.openxmlformats.org/officeDocument/2006/relationships/hyperlink" Target="https://ceice.gva.es/es/web/fse/periode-programacio-2021-2027/fse/gestio-i-seguiment" TargetMode="External"/><Relationship Id="rId28" Type="http://schemas.openxmlformats.org/officeDocument/2006/relationships/hyperlink" Target="https://ceice.gva.es/es/web/fse/periode-programacio-2021-2027/fse/gestio-i-seguiment" TargetMode="External"/><Relationship Id="rId36" Type="http://schemas.openxmlformats.org/officeDocument/2006/relationships/hyperlink" Target="https://inclusio.gva.es/es/web/igualdad-diversidad/kumpania" TargetMode="External"/><Relationship Id="rId10" Type="http://schemas.openxmlformats.org/officeDocument/2006/relationships/hyperlink" Target="https://dogv.gva.es/datos/2023/02/21/pdf/2023_1691.pdf" TargetMode="External"/><Relationship Id="rId19" Type="http://schemas.openxmlformats.org/officeDocument/2006/relationships/hyperlink" Target="https://dogv.gva.es/datos/2022/03/04/pdf/2022_1742.pdf" TargetMode="External"/><Relationship Id="rId31" Type="http://schemas.openxmlformats.org/officeDocument/2006/relationships/hyperlink" Target="https://ceice.gva.es/es/web/ciencia/convocatorias-actuales" TargetMode="External"/><Relationship Id="rId4" Type="http://schemas.openxmlformats.org/officeDocument/2006/relationships/hyperlink" Target="https://inclusio.gva.es/va/web/planificacion-y-organizacion/contracte-programa" TargetMode="External"/><Relationship Id="rId9" Type="http://schemas.openxmlformats.org/officeDocument/2006/relationships/hyperlink" Target="https://dogv.gva.es/datos/2023/03/01/pdf/2023_2027.pdf" TargetMode="External"/><Relationship Id="rId14" Type="http://schemas.openxmlformats.org/officeDocument/2006/relationships/hyperlink" Target="https://dogv.gva.es/datos/2023/03/01/pdf/2023_2028.pdf" TargetMode="External"/><Relationship Id="rId22" Type="http://schemas.openxmlformats.org/officeDocument/2006/relationships/hyperlink" Target="https://labora.gva.es/es/ciutadania" TargetMode="External"/><Relationship Id="rId27" Type="http://schemas.openxmlformats.org/officeDocument/2006/relationships/hyperlink" Target="https://ceice.gva.es/es/web/fse/periode-programacio-2021-2027/fse/gestio-i-seguiment" TargetMode="External"/><Relationship Id="rId30" Type="http://schemas.openxmlformats.org/officeDocument/2006/relationships/hyperlink" Target="https://ceice.gva.es/es/web/ciencia/convocatories_2024/a-programa-i-d-i/-/asset_publisher/KPvHaFLinshI/content/iv.-subvenciones-para-la-contractaci%25C3%25B3n-de-personal-investigador-en-fase-postdoctoral-2?_com_liferay_asset_publisher_web_portlet_AssetPublisherPortlet_INSTANCE_KPvHaFLinshI_assetEntryId=375371798&amp;_com_liferay_asset_publisher_web_portlet_AssetPublisherPortlet_INSTANCE_KPvHaFLinshI_redirect=https%3A%2F%2Fceice.gva.es%2Fes%2Fweb%2Fciencia%2Fconvocatories_2024%2Fa-programa-i-d-i%3Fp_p_id%3Dcom_liferay_asset_publisher_web_portlet_AssetPublisherPortlet_INSTANCE_KPvHaFLinshI%26p_p_lifecycle%3D0%26p_p_state%3Dnormal%26p_p_mode%3Dview%26_com_liferay_asset_publisher_web_portlet_AssetPublisherPortlet_INSTANCE_KPvHaFLinshI_cur%3D0%26p_r_p_resetCur%3Dfalse%26_com_liferay_asset_publisher_web_portlet_AssetPublisherPortlet_INSTANCE_KPvHaFLinshI_assetEntryId%3D375371798" TargetMode="External"/><Relationship Id="rId35" Type="http://schemas.openxmlformats.org/officeDocument/2006/relationships/hyperlink" Target="https://ceice.gva.es/es/web/ciencia/convocatories_2024/a-programa-i-d-i/-/asset_publisher/KPvHaFLinshI/content/i.-subvenciones-para-la-contractaci%25C3%25B3n-de-personal-investigador-predoctoral?_com_liferay_asset_publisher_web_portlet_AssetPublisherPortlet_INSTANCE_KPvHaFLinshI_assetEntryId=375229740&amp;_com_liferay_asset_publisher_web_portlet_AssetPublisherPortlet_INSTANCE_KPvHaFLinshI_redirect=https%3A%2F%2Fceice.gva.es%2Fes%2Fweb%2Fciencia%2Fconvocatories_2024%2Fa-programa-i-d-i%3Fp_p_id%3Dcom_liferay_asset_publisher_web_portlet_AssetPublisherPortlet_INSTANCE_KPvHaFLinshI%26p_p_lifecycle%3D0%26p_p_state%3Dnormal%26p_p_mode%3Dview%26" TargetMode="External"/><Relationship Id="rId8" Type="http://schemas.openxmlformats.org/officeDocument/2006/relationships/hyperlink" Target="https://contrataciondelestado.es/wps/wcm/connect/faa1f60d-6ad1-4edf-95a2-857a95ab2a1f/DOC_FORM2021-941054.html?MOD=AJPERES&amp;CACHE=NONE&amp;CONTENTCACHE=NONE" TargetMode="External"/><Relationship Id="rId3" Type="http://schemas.openxmlformats.org/officeDocument/2006/relationships/hyperlink" Target="https://inclusio.gva.es/es/web/menor/acogimiento-familiar5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61D9-5F9F-48E9-874B-893D39CA074E}">
  <dimension ref="A1:N51"/>
  <sheetViews>
    <sheetView tabSelected="1" zoomScaleNormal="100" zoomScalePageLayoutView="65" workbookViewId="0">
      <pane ySplit="5" topLeftCell="A6" activePane="bottomLeft" state="frozen"/>
      <selection pane="bottomLeft" activeCell="A6" sqref="A6"/>
    </sheetView>
  </sheetViews>
  <sheetFormatPr baseColWidth="10" defaultRowHeight="14.5" x14ac:dyDescent="0.35"/>
  <cols>
    <col min="1" max="1" width="44.81640625" customWidth="1"/>
    <col min="2" max="2" width="89.7265625" customWidth="1"/>
    <col min="3" max="3" width="57" customWidth="1"/>
    <col min="4" max="4" width="29.453125" customWidth="1"/>
    <col min="5" max="5" width="22.1796875" customWidth="1"/>
    <col min="6" max="7" width="12.54296875" customWidth="1"/>
    <col min="8" max="8" width="25.36328125" customWidth="1"/>
    <col min="9" max="9" width="24.453125" customWidth="1"/>
    <col min="10" max="11" width="12.54296875" customWidth="1"/>
    <col min="12" max="12" width="32.54296875" customWidth="1"/>
    <col min="13" max="13" width="13.90625" customWidth="1"/>
    <col min="14" max="14" width="13.36328125" customWidth="1"/>
  </cols>
  <sheetData>
    <row r="1" spans="1:14" ht="33.75" customHeight="1" x14ac:dyDescent="0.35">
      <c r="A1" s="32" t="e" vm="1">
        <v>#VALUE!</v>
      </c>
      <c r="B1" s="33"/>
      <c r="C1" s="1"/>
      <c r="D1" s="1"/>
      <c r="E1" s="2"/>
      <c r="F1" s="3"/>
      <c r="G1" s="3"/>
      <c r="H1" s="3"/>
      <c r="I1" s="3"/>
      <c r="J1" s="3"/>
      <c r="K1" s="3"/>
      <c r="L1" s="3"/>
      <c r="M1" s="3"/>
      <c r="N1" s="4"/>
    </row>
    <row r="2" spans="1:14" ht="21" customHeight="1" x14ac:dyDescent="0.35">
      <c r="A2" s="28" t="s">
        <v>16</v>
      </c>
      <c r="B2" s="5"/>
      <c r="C2" s="30" t="s">
        <v>17</v>
      </c>
      <c r="D2" s="29"/>
      <c r="E2" s="6"/>
      <c r="F2" s="7"/>
      <c r="G2" s="7"/>
      <c r="H2" s="34" t="s">
        <v>17</v>
      </c>
      <c r="I2" s="35"/>
      <c r="J2" s="35"/>
      <c r="K2" s="36"/>
      <c r="L2" s="8"/>
      <c r="M2" s="8"/>
      <c r="N2" s="8"/>
    </row>
    <row r="3" spans="1:14" ht="24.5" customHeight="1" x14ac:dyDescent="0.5">
      <c r="A3" s="31" t="s">
        <v>14</v>
      </c>
      <c r="B3" s="31"/>
      <c r="C3" s="9"/>
      <c r="D3" s="10"/>
      <c r="E3" s="11"/>
      <c r="F3" s="12"/>
      <c r="G3" s="13"/>
      <c r="H3" s="14"/>
      <c r="I3" s="14"/>
      <c r="J3" s="14"/>
      <c r="K3" s="14"/>
      <c r="L3" s="14"/>
      <c r="M3" s="14"/>
      <c r="N3" s="15"/>
    </row>
    <row r="4" spans="1:14" x14ac:dyDescent="0.35">
      <c r="A4" s="16"/>
      <c r="B4" s="17" t="s">
        <v>183</v>
      </c>
      <c r="D4" s="18"/>
      <c r="F4" s="39" t="s">
        <v>15</v>
      </c>
      <c r="G4" s="40"/>
      <c r="H4" s="19"/>
      <c r="I4" s="19"/>
      <c r="J4" s="19"/>
      <c r="K4" s="19"/>
      <c r="L4" s="19"/>
      <c r="M4" s="37" t="s">
        <v>15</v>
      </c>
      <c r="N4" s="38"/>
    </row>
    <row r="5" spans="1:14" ht="26" x14ac:dyDescent="0.35">
      <c r="A5" s="20" t="s">
        <v>1</v>
      </c>
      <c r="B5" s="20" t="s">
        <v>2</v>
      </c>
      <c r="C5" s="20" t="s">
        <v>3</v>
      </c>
      <c r="D5" s="20" t="s">
        <v>4</v>
      </c>
      <c r="E5" s="20" t="s">
        <v>5</v>
      </c>
      <c r="F5" s="20" t="s">
        <v>6</v>
      </c>
      <c r="G5" s="20" t="s">
        <v>0</v>
      </c>
      <c r="H5" s="20" t="s">
        <v>7</v>
      </c>
      <c r="I5" s="20" t="s">
        <v>8</v>
      </c>
      <c r="J5" s="20" t="s">
        <v>9</v>
      </c>
      <c r="K5" s="20" t="s">
        <v>10</v>
      </c>
      <c r="L5" s="20" t="s">
        <v>11</v>
      </c>
      <c r="M5" s="20" t="s">
        <v>12</v>
      </c>
      <c r="N5" s="20" t="s">
        <v>13</v>
      </c>
    </row>
    <row r="6" spans="1:14" ht="43.5" x14ac:dyDescent="0.35">
      <c r="A6" s="22" t="s">
        <v>18</v>
      </c>
      <c r="B6" s="22" t="s">
        <v>19</v>
      </c>
      <c r="C6" s="23" t="s">
        <v>184</v>
      </c>
      <c r="D6" s="22" t="s">
        <v>20</v>
      </c>
      <c r="E6" s="21" t="s">
        <v>21</v>
      </c>
      <c r="F6" s="27" t="s">
        <v>22</v>
      </c>
      <c r="G6" s="27" t="s">
        <v>23</v>
      </c>
      <c r="H6" s="24">
        <v>6103030</v>
      </c>
      <c r="I6" s="24" t="s">
        <v>24</v>
      </c>
      <c r="J6" s="25">
        <v>44835</v>
      </c>
      <c r="K6" s="25">
        <v>45565</v>
      </c>
      <c r="L6" s="22" t="s">
        <v>25</v>
      </c>
      <c r="M6" s="26" t="s">
        <v>26</v>
      </c>
      <c r="N6" s="25">
        <v>45533</v>
      </c>
    </row>
    <row r="7" spans="1:14" ht="58" x14ac:dyDescent="0.35">
      <c r="A7" s="22" t="s">
        <v>27</v>
      </c>
      <c r="B7" s="22" t="s">
        <v>19</v>
      </c>
      <c r="C7" s="23" t="s">
        <v>185</v>
      </c>
      <c r="D7" s="22" t="s">
        <v>20</v>
      </c>
      <c r="E7" s="21" t="s">
        <v>21</v>
      </c>
      <c r="F7" s="27" t="s">
        <v>22</v>
      </c>
      <c r="G7" s="27" t="s">
        <v>23</v>
      </c>
      <c r="H7" s="24">
        <v>6010550</v>
      </c>
      <c r="I7" s="24" t="s">
        <v>24</v>
      </c>
      <c r="J7" s="25">
        <v>45187</v>
      </c>
      <c r="K7" s="25">
        <v>45917</v>
      </c>
      <c r="L7" s="22" t="s">
        <v>25</v>
      </c>
      <c r="M7" s="26" t="s">
        <v>26</v>
      </c>
      <c r="N7" s="25">
        <v>45533</v>
      </c>
    </row>
    <row r="8" spans="1:14" ht="58" x14ac:dyDescent="0.35">
      <c r="A8" s="22" t="s">
        <v>28</v>
      </c>
      <c r="B8" s="22" t="s">
        <v>19</v>
      </c>
      <c r="C8" s="23" t="s">
        <v>186</v>
      </c>
      <c r="D8" s="22" t="s">
        <v>20</v>
      </c>
      <c r="E8" s="21" t="s">
        <v>21</v>
      </c>
      <c r="F8" s="27" t="s">
        <v>22</v>
      </c>
      <c r="G8" s="27" t="s">
        <v>23</v>
      </c>
      <c r="H8" s="24" t="s">
        <v>29</v>
      </c>
      <c r="I8" s="24" t="s">
        <v>24</v>
      </c>
      <c r="J8" s="25">
        <v>45566</v>
      </c>
      <c r="K8" s="25">
        <v>46295</v>
      </c>
      <c r="L8" s="22" t="s">
        <v>25</v>
      </c>
      <c r="M8" s="26" t="s">
        <v>26</v>
      </c>
      <c r="N8" s="25">
        <v>45533</v>
      </c>
    </row>
    <row r="9" spans="1:14" ht="39" x14ac:dyDescent="0.35">
      <c r="A9" s="22" t="s">
        <v>30</v>
      </c>
      <c r="B9" s="22" t="s">
        <v>19</v>
      </c>
      <c r="C9" s="23" t="s">
        <v>31</v>
      </c>
      <c r="D9" s="22" t="s">
        <v>20</v>
      </c>
      <c r="E9" s="21" t="s">
        <v>21</v>
      </c>
      <c r="F9" s="27" t="s">
        <v>22</v>
      </c>
      <c r="G9" s="27" t="s">
        <v>23</v>
      </c>
      <c r="H9" s="24" t="s">
        <v>29</v>
      </c>
      <c r="I9" s="24" t="s">
        <v>24</v>
      </c>
      <c r="J9" s="25">
        <v>45931</v>
      </c>
      <c r="K9" s="25">
        <v>46660</v>
      </c>
      <c r="L9" s="22" t="s">
        <v>25</v>
      </c>
      <c r="M9" s="26" t="s">
        <v>26</v>
      </c>
      <c r="N9" s="25">
        <v>45533</v>
      </c>
    </row>
    <row r="10" spans="1:14" ht="43.5" x14ac:dyDescent="0.35">
      <c r="A10" s="22" t="s">
        <v>32</v>
      </c>
      <c r="B10" s="22" t="s">
        <v>33</v>
      </c>
      <c r="C10" s="23" t="s">
        <v>187</v>
      </c>
      <c r="D10" s="22" t="s">
        <v>20</v>
      </c>
      <c r="E10" s="21" t="s">
        <v>34</v>
      </c>
      <c r="F10" s="27" t="s">
        <v>22</v>
      </c>
      <c r="G10" s="27" t="s">
        <v>35</v>
      </c>
      <c r="H10" s="24">
        <v>11631360.07</v>
      </c>
      <c r="I10" s="24" t="s">
        <v>36</v>
      </c>
      <c r="J10" s="25">
        <v>44531</v>
      </c>
      <c r="K10" s="25">
        <v>45991</v>
      </c>
      <c r="L10" s="22" t="s">
        <v>37</v>
      </c>
      <c r="M10" s="26" t="s">
        <v>26</v>
      </c>
      <c r="N10" s="25">
        <v>45533</v>
      </c>
    </row>
    <row r="11" spans="1:14" ht="43.5" x14ac:dyDescent="0.35">
      <c r="A11" s="22" t="s">
        <v>38</v>
      </c>
      <c r="B11" s="22" t="s">
        <v>33</v>
      </c>
      <c r="C11" s="23" t="s">
        <v>190</v>
      </c>
      <c r="D11" s="22" t="s">
        <v>20</v>
      </c>
      <c r="E11" s="21" t="s">
        <v>34</v>
      </c>
      <c r="F11" s="27" t="s">
        <v>22</v>
      </c>
      <c r="G11" s="27" t="s">
        <v>35</v>
      </c>
      <c r="H11" s="24">
        <v>11369435.859999999</v>
      </c>
      <c r="I11" s="24" t="s">
        <v>36</v>
      </c>
      <c r="J11" s="25">
        <v>44881</v>
      </c>
      <c r="K11" s="25">
        <v>46341</v>
      </c>
      <c r="L11" s="22" t="s">
        <v>37</v>
      </c>
      <c r="M11" s="26" t="s">
        <v>26</v>
      </c>
      <c r="N11" s="25">
        <v>45533</v>
      </c>
    </row>
    <row r="12" spans="1:14" ht="58" x14ac:dyDescent="0.35">
      <c r="A12" s="22" t="s">
        <v>39</v>
      </c>
      <c r="B12" s="22" t="s">
        <v>33</v>
      </c>
      <c r="C12" s="23" t="s">
        <v>188</v>
      </c>
      <c r="D12" s="22" t="s">
        <v>20</v>
      </c>
      <c r="E12" s="21" t="s">
        <v>34</v>
      </c>
      <c r="F12" s="27" t="s">
        <v>22</v>
      </c>
      <c r="G12" s="27" t="s">
        <v>35</v>
      </c>
      <c r="H12" s="24">
        <v>10498132.859999999</v>
      </c>
      <c r="I12" s="24" t="s">
        <v>36</v>
      </c>
      <c r="J12" s="25">
        <v>45246</v>
      </c>
      <c r="K12" s="25">
        <v>46706</v>
      </c>
      <c r="L12" s="22" t="s">
        <v>37</v>
      </c>
      <c r="M12" s="26" t="s">
        <v>26</v>
      </c>
      <c r="N12" s="25">
        <v>45533</v>
      </c>
    </row>
    <row r="13" spans="1:14" ht="58" x14ac:dyDescent="0.35">
      <c r="A13" s="22" t="s">
        <v>40</v>
      </c>
      <c r="B13" s="22" t="s">
        <v>33</v>
      </c>
      <c r="C13" s="23" t="s">
        <v>189</v>
      </c>
      <c r="D13" s="22" t="s">
        <v>20</v>
      </c>
      <c r="E13" s="21" t="s">
        <v>34</v>
      </c>
      <c r="F13" s="27" t="s">
        <v>22</v>
      </c>
      <c r="G13" s="27" t="s">
        <v>35</v>
      </c>
      <c r="H13" s="24" t="s">
        <v>41</v>
      </c>
      <c r="I13" s="24" t="s">
        <v>36</v>
      </c>
      <c r="J13" s="25">
        <v>45612</v>
      </c>
      <c r="K13" s="25">
        <v>47072</v>
      </c>
      <c r="L13" s="22" t="s">
        <v>37</v>
      </c>
      <c r="M13" s="26" t="s">
        <v>26</v>
      </c>
      <c r="N13" s="25">
        <v>45533</v>
      </c>
    </row>
    <row r="14" spans="1:14" ht="39" x14ac:dyDescent="0.35">
      <c r="A14" s="22" t="s">
        <v>42</v>
      </c>
      <c r="B14" s="22" t="s">
        <v>33</v>
      </c>
      <c r="C14" s="23" t="s">
        <v>31</v>
      </c>
      <c r="D14" s="22" t="s">
        <v>20</v>
      </c>
      <c r="E14" s="21" t="s">
        <v>34</v>
      </c>
      <c r="F14" s="27" t="s">
        <v>22</v>
      </c>
      <c r="G14" s="27" t="s">
        <v>35</v>
      </c>
      <c r="H14" s="24" t="s">
        <v>41</v>
      </c>
      <c r="I14" s="24" t="s">
        <v>36</v>
      </c>
      <c r="J14" s="25">
        <v>45977</v>
      </c>
      <c r="K14" s="25">
        <v>47437</v>
      </c>
      <c r="L14" s="22" t="s">
        <v>37</v>
      </c>
      <c r="M14" s="26" t="s">
        <v>26</v>
      </c>
      <c r="N14" s="25">
        <v>45533</v>
      </c>
    </row>
    <row r="15" spans="1:14" ht="104" x14ac:dyDescent="0.35">
      <c r="A15" s="22" t="s">
        <v>43</v>
      </c>
      <c r="B15" s="22" t="s">
        <v>44</v>
      </c>
      <c r="C15" s="23" t="s">
        <v>45</v>
      </c>
      <c r="D15" s="22" t="s">
        <v>46</v>
      </c>
      <c r="E15" s="21" t="s">
        <v>47</v>
      </c>
      <c r="F15" s="27" t="s">
        <v>22</v>
      </c>
      <c r="G15" s="27" t="s">
        <v>48</v>
      </c>
      <c r="H15" s="24" t="s">
        <v>49</v>
      </c>
      <c r="I15" s="24" t="s">
        <v>50</v>
      </c>
      <c r="J15" s="25">
        <v>44531</v>
      </c>
      <c r="K15" s="25">
        <v>45991</v>
      </c>
      <c r="L15" s="22" t="s">
        <v>51</v>
      </c>
      <c r="M15" s="26" t="s">
        <v>26</v>
      </c>
      <c r="N15" s="25">
        <v>45271</v>
      </c>
    </row>
    <row r="16" spans="1:14" ht="91" x14ac:dyDescent="0.35">
      <c r="A16" s="22" t="s">
        <v>52</v>
      </c>
      <c r="B16" s="22" t="s">
        <v>53</v>
      </c>
      <c r="C16" s="23" t="s">
        <v>54</v>
      </c>
      <c r="D16" s="22" t="s">
        <v>55</v>
      </c>
      <c r="E16" s="21" t="s">
        <v>47</v>
      </c>
      <c r="F16" s="27" t="s">
        <v>22</v>
      </c>
      <c r="G16" s="27" t="s">
        <v>56</v>
      </c>
      <c r="H16" s="24">
        <v>4247533.4400000004</v>
      </c>
      <c r="I16" s="24">
        <v>3539611.2</v>
      </c>
      <c r="J16" s="25">
        <v>45444</v>
      </c>
      <c r="K16" s="25">
        <v>45747</v>
      </c>
      <c r="L16" s="22" t="s">
        <v>57</v>
      </c>
      <c r="M16" s="26" t="s">
        <v>26</v>
      </c>
      <c r="N16" s="25">
        <v>45518</v>
      </c>
    </row>
    <row r="17" spans="1:14" ht="26" x14ac:dyDescent="0.35">
      <c r="A17" s="22" t="s">
        <v>58</v>
      </c>
      <c r="B17" s="22" t="s">
        <v>59</v>
      </c>
      <c r="C17" s="23" t="s">
        <v>60</v>
      </c>
      <c r="D17" s="22" t="s">
        <v>61</v>
      </c>
      <c r="E17" s="21" t="s">
        <v>62</v>
      </c>
      <c r="F17" s="27" t="s">
        <v>22</v>
      </c>
      <c r="G17" s="27" t="s">
        <v>63</v>
      </c>
      <c r="H17" s="24">
        <v>325533.59999999998</v>
      </c>
      <c r="I17" s="24">
        <v>195320.16</v>
      </c>
      <c r="J17" s="25">
        <v>45537</v>
      </c>
      <c r="K17" s="25">
        <v>45565</v>
      </c>
      <c r="L17" s="22" t="s">
        <v>64</v>
      </c>
      <c r="M17" s="26" t="s">
        <v>26</v>
      </c>
      <c r="N17" s="25">
        <v>45513</v>
      </c>
    </row>
    <row r="18" spans="1:14" ht="26" x14ac:dyDescent="0.35">
      <c r="A18" s="22" t="s">
        <v>65</v>
      </c>
      <c r="B18" s="22" t="s">
        <v>59</v>
      </c>
      <c r="C18" s="23" t="s">
        <v>60</v>
      </c>
      <c r="D18" s="22" t="s">
        <v>61</v>
      </c>
      <c r="E18" s="21" t="s">
        <v>62</v>
      </c>
      <c r="F18" s="27" t="s">
        <v>22</v>
      </c>
      <c r="G18" s="27" t="s">
        <v>63</v>
      </c>
      <c r="H18" s="24">
        <v>415893</v>
      </c>
      <c r="I18" s="24">
        <v>249535</v>
      </c>
      <c r="J18" s="25">
        <v>45748</v>
      </c>
      <c r="K18" s="25">
        <v>45767</v>
      </c>
      <c r="L18" s="22" t="s">
        <v>64</v>
      </c>
      <c r="M18" s="26" t="s">
        <v>26</v>
      </c>
      <c r="N18" s="25">
        <v>45272</v>
      </c>
    </row>
    <row r="19" spans="1:14" ht="26" x14ac:dyDescent="0.35">
      <c r="A19" s="22" t="s">
        <v>66</v>
      </c>
      <c r="B19" s="22" t="s">
        <v>59</v>
      </c>
      <c r="C19" s="23" t="s">
        <v>60</v>
      </c>
      <c r="D19" s="22" t="s">
        <v>61</v>
      </c>
      <c r="E19" s="21" t="s">
        <v>62</v>
      </c>
      <c r="F19" s="27" t="s">
        <v>22</v>
      </c>
      <c r="G19" s="27" t="s">
        <v>63</v>
      </c>
      <c r="H19" s="24">
        <v>415893</v>
      </c>
      <c r="I19" s="24">
        <v>249535</v>
      </c>
      <c r="J19" s="25">
        <v>46113</v>
      </c>
      <c r="K19" s="25">
        <v>46132</v>
      </c>
      <c r="L19" s="22" t="s">
        <v>64</v>
      </c>
      <c r="M19" s="26" t="s">
        <v>26</v>
      </c>
      <c r="N19" s="25">
        <v>45272</v>
      </c>
    </row>
    <row r="20" spans="1:14" ht="26" x14ac:dyDescent="0.35">
      <c r="A20" s="22" t="s">
        <v>67</v>
      </c>
      <c r="B20" s="22" t="s">
        <v>59</v>
      </c>
      <c r="C20" s="23" t="s">
        <v>60</v>
      </c>
      <c r="D20" s="22" t="s">
        <v>61</v>
      </c>
      <c r="E20" s="21" t="s">
        <v>62</v>
      </c>
      <c r="F20" s="27" t="s">
        <v>22</v>
      </c>
      <c r="G20" s="27" t="s">
        <v>63</v>
      </c>
      <c r="H20" s="24">
        <v>415893</v>
      </c>
      <c r="I20" s="24">
        <v>249535</v>
      </c>
      <c r="J20" s="25">
        <v>46478</v>
      </c>
      <c r="K20" s="25">
        <v>46497</v>
      </c>
      <c r="L20" s="22" t="s">
        <v>64</v>
      </c>
      <c r="M20" s="26" t="s">
        <v>26</v>
      </c>
      <c r="N20" s="25">
        <v>45272</v>
      </c>
    </row>
    <row r="21" spans="1:14" ht="52" x14ac:dyDescent="0.35">
      <c r="A21" s="22" t="s">
        <v>68</v>
      </c>
      <c r="B21" s="22" t="s">
        <v>69</v>
      </c>
      <c r="C21" s="23" t="s">
        <v>70</v>
      </c>
      <c r="D21" s="22" t="s">
        <v>71</v>
      </c>
      <c r="E21" s="21" t="s">
        <v>72</v>
      </c>
      <c r="F21" s="27" t="s">
        <v>22</v>
      </c>
      <c r="G21" s="27" t="s">
        <v>73</v>
      </c>
      <c r="H21" s="24">
        <v>50000000</v>
      </c>
      <c r="I21" s="24">
        <v>26037906</v>
      </c>
      <c r="J21" s="25">
        <v>44562</v>
      </c>
      <c r="K21" s="25">
        <v>45657</v>
      </c>
      <c r="L21" s="22" t="s">
        <v>74</v>
      </c>
      <c r="M21" s="26" t="s">
        <v>26</v>
      </c>
      <c r="N21" s="25">
        <v>45513</v>
      </c>
    </row>
    <row r="22" spans="1:14" ht="52" x14ac:dyDescent="0.35">
      <c r="A22" s="22" t="s">
        <v>75</v>
      </c>
      <c r="B22" s="22" t="s">
        <v>76</v>
      </c>
      <c r="C22" s="23" t="s">
        <v>77</v>
      </c>
      <c r="D22" s="22" t="s">
        <v>78</v>
      </c>
      <c r="E22" s="21" t="s">
        <v>72</v>
      </c>
      <c r="F22" s="27" t="s">
        <v>22</v>
      </c>
      <c r="G22" s="27" t="s">
        <v>73</v>
      </c>
      <c r="H22" s="24">
        <v>7000000</v>
      </c>
      <c r="I22" s="24" t="s">
        <v>79</v>
      </c>
      <c r="J22" s="25">
        <v>45292</v>
      </c>
      <c r="K22" s="25">
        <v>45657</v>
      </c>
      <c r="L22" s="22" t="s">
        <v>80</v>
      </c>
      <c r="M22" s="26" t="s">
        <v>26</v>
      </c>
      <c r="N22" s="25">
        <v>45513</v>
      </c>
    </row>
    <row r="23" spans="1:14" ht="58" x14ac:dyDescent="0.35">
      <c r="A23" s="22" t="s">
        <v>81</v>
      </c>
      <c r="B23" s="22" t="s">
        <v>82</v>
      </c>
      <c r="C23" s="23" t="s">
        <v>83</v>
      </c>
      <c r="D23" s="22" t="s">
        <v>84</v>
      </c>
      <c r="E23" s="21" t="s">
        <v>72</v>
      </c>
      <c r="F23" s="27" t="s">
        <v>22</v>
      </c>
      <c r="G23" s="27" t="s">
        <v>85</v>
      </c>
      <c r="H23" s="24">
        <v>5694381</v>
      </c>
      <c r="I23" s="24" t="s">
        <v>86</v>
      </c>
      <c r="J23" s="25">
        <v>44392</v>
      </c>
      <c r="K23" s="25">
        <v>45487</v>
      </c>
      <c r="L23" s="22" t="s">
        <v>87</v>
      </c>
      <c r="M23" s="26" t="s">
        <v>26</v>
      </c>
      <c r="N23" s="25">
        <v>45264</v>
      </c>
    </row>
    <row r="24" spans="1:14" ht="58" x14ac:dyDescent="0.35">
      <c r="A24" s="22" t="s">
        <v>88</v>
      </c>
      <c r="B24" s="22" t="s">
        <v>88</v>
      </c>
      <c r="C24" s="23" t="s">
        <v>89</v>
      </c>
      <c r="D24" s="22" t="s">
        <v>84</v>
      </c>
      <c r="E24" s="21" t="s">
        <v>72</v>
      </c>
      <c r="F24" s="27" t="s">
        <v>22</v>
      </c>
      <c r="G24" s="27" t="s">
        <v>85</v>
      </c>
      <c r="H24" s="24">
        <v>4840224</v>
      </c>
      <c r="I24" s="24"/>
      <c r="J24" s="25">
        <v>44392</v>
      </c>
      <c r="K24" s="25">
        <v>45487</v>
      </c>
      <c r="L24" s="22"/>
      <c r="M24" s="26" t="s">
        <v>26</v>
      </c>
      <c r="N24" s="25">
        <v>45384</v>
      </c>
    </row>
    <row r="25" spans="1:14" ht="58" x14ac:dyDescent="0.35">
      <c r="A25" s="22" t="s">
        <v>90</v>
      </c>
      <c r="B25" s="22" t="s">
        <v>90</v>
      </c>
      <c r="C25" s="23" t="s">
        <v>91</v>
      </c>
      <c r="D25" s="22" t="s">
        <v>84</v>
      </c>
      <c r="E25" s="21" t="s">
        <v>72</v>
      </c>
      <c r="F25" s="27" t="s">
        <v>22</v>
      </c>
      <c r="G25" s="27" t="s">
        <v>85</v>
      </c>
      <c r="H25" s="24">
        <v>204209</v>
      </c>
      <c r="I25" s="24"/>
      <c r="J25" s="25">
        <v>45047</v>
      </c>
      <c r="K25" s="25">
        <v>45487</v>
      </c>
      <c r="L25" s="22"/>
      <c r="M25" s="26" t="s">
        <v>26</v>
      </c>
      <c r="N25" s="25">
        <v>45384</v>
      </c>
    </row>
    <row r="26" spans="1:14" ht="26" x14ac:dyDescent="0.35">
      <c r="A26" s="22" t="s">
        <v>92</v>
      </c>
      <c r="B26" s="22" t="s">
        <v>92</v>
      </c>
      <c r="C26" s="23" t="s">
        <v>93</v>
      </c>
      <c r="D26" s="22" t="s">
        <v>84</v>
      </c>
      <c r="E26" s="21" t="s">
        <v>72</v>
      </c>
      <c r="F26" s="27" t="s">
        <v>22</v>
      </c>
      <c r="G26" s="27" t="s">
        <v>85</v>
      </c>
      <c r="H26" s="24">
        <v>1677895</v>
      </c>
      <c r="I26" s="24"/>
      <c r="J26" s="25">
        <v>45488</v>
      </c>
      <c r="K26" s="25">
        <v>45852</v>
      </c>
      <c r="L26" s="22"/>
      <c r="M26" s="26" t="s">
        <v>26</v>
      </c>
      <c r="N26" s="25">
        <v>45488</v>
      </c>
    </row>
    <row r="27" spans="1:14" ht="52" x14ac:dyDescent="0.35">
      <c r="A27" s="22" t="s">
        <v>94</v>
      </c>
      <c r="B27" s="22" t="s">
        <v>95</v>
      </c>
      <c r="C27" s="23" t="s">
        <v>96</v>
      </c>
      <c r="D27" s="22" t="s">
        <v>97</v>
      </c>
      <c r="E27" s="21" t="s">
        <v>98</v>
      </c>
      <c r="F27" s="27" t="s">
        <v>22</v>
      </c>
      <c r="G27" s="27" t="s">
        <v>35</v>
      </c>
      <c r="H27" s="24">
        <v>4237601.5</v>
      </c>
      <c r="I27" s="24">
        <v>2542560.9</v>
      </c>
      <c r="J27" s="25">
        <v>44927</v>
      </c>
      <c r="K27" s="25">
        <v>45657</v>
      </c>
      <c r="L27" s="22" t="s">
        <v>99</v>
      </c>
      <c r="M27" s="26" t="s">
        <v>26</v>
      </c>
      <c r="N27" s="25">
        <v>45532</v>
      </c>
    </row>
    <row r="28" spans="1:14" ht="91" x14ac:dyDescent="0.35">
      <c r="A28" s="22" t="s">
        <v>100</v>
      </c>
      <c r="B28" s="22" t="s">
        <v>101</v>
      </c>
      <c r="C28" s="23" t="s">
        <v>102</v>
      </c>
      <c r="D28" s="22" t="s">
        <v>103</v>
      </c>
      <c r="E28" s="21" t="s">
        <v>62</v>
      </c>
      <c r="F28" s="27" t="s">
        <v>22</v>
      </c>
      <c r="G28" s="27" t="s">
        <v>63</v>
      </c>
      <c r="H28" s="24">
        <v>10000000</v>
      </c>
      <c r="I28" s="24">
        <f t="shared" ref="I28:I33" si="0">H28*0.6</f>
        <v>6000000</v>
      </c>
      <c r="J28" s="25">
        <v>44622</v>
      </c>
      <c r="K28" s="25">
        <v>46203</v>
      </c>
      <c r="L28" s="22" t="s">
        <v>104</v>
      </c>
      <c r="M28" s="26" t="s">
        <v>26</v>
      </c>
      <c r="N28" s="25">
        <v>45526</v>
      </c>
    </row>
    <row r="29" spans="1:14" ht="91" x14ac:dyDescent="0.35">
      <c r="A29" s="22" t="s">
        <v>105</v>
      </c>
      <c r="B29" s="22" t="s">
        <v>106</v>
      </c>
      <c r="C29" s="23" t="s">
        <v>107</v>
      </c>
      <c r="D29" s="22" t="s">
        <v>103</v>
      </c>
      <c r="E29" s="21" t="s">
        <v>62</v>
      </c>
      <c r="F29" s="27" t="s">
        <v>22</v>
      </c>
      <c r="G29" s="27" t="s">
        <v>63</v>
      </c>
      <c r="H29" s="24">
        <v>20000000</v>
      </c>
      <c r="I29" s="24">
        <f t="shared" si="0"/>
        <v>12000000</v>
      </c>
      <c r="J29" s="25">
        <v>44978</v>
      </c>
      <c r="K29" s="25">
        <v>46203</v>
      </c>
      <c r="L29" s="22" t="s">
        <v>104</v>
      </c>
      <c r="M29" s="26" t="s">
        <v>26</v>
      </c>
      <c r="N29" s="25">
        <v>45526</v>
      </c>
    </row>
    <row r="30" spans="1:14" ht="78" x14ac:dyDescent="0.35">
      <c r="A30" s="22" t="s">
        <v>108</v>
      </c>
      <c r="B30" s="22" t="s">
        <v>106</v>
      </c>
      <c r="C30" s="23" t="s">
        <v>109</v>
      </c>
      <c r="D30" s="22" t="s">
        <v>103</v>
      </c>
      <c r="E30" s="21" t="s">
        <v>62</v>
      </c>
      <c r="F30" s="27" t="s">
        <v>22</v>
      </c>
      <c r="G30" s="27" t="s">
        <v>63</v>
      </c>
      <c r="H30" s="24">
        <v>8850000</v>
      </c>
      <c r="I30" s="24">
        <f t="shared" si="0"/>
        <v>5310000</v>
      </c>
      <c r="J30" s="25">
        <v>45474</v>
      </c>
      <c r="K30" s="25">
        <v>46203</v>
      </c>
      <c r="L30" s="22" t="s">
        <v>110</v>
      </c>
      <c r="M30" s="26" t="s">
        <v>26</v>
      </c>
      <c r="N30" s="25">
        <v>45526</v>
      </c>
    </row>
    <row r="31" spans="1:14" ht="117" x14ac:dyDescent="0.35">
      <c r="A31" s="22" t="s">
        <v>111</v>
      </c>
      <c r="B31" s="22" t="s">
        <v>112</v>
      </c>
      <c r="C31" s="23" t="s">
        <v>113</v>
      </c>
      <c r="D31" s="22" t="s">
        <v>103</v>
      </c>
      <c r="E31" s="21" t="s">
        <v>62</v>
      </c>
      <c r="F31" s="27" t="s">
        <v>22</v>
      </c>
      <c r="G31" s="27" t="s">
        <v>63</v>
      </c>
      <c r="H31" s="24">
        <v>25000000</v>
      </c>
      <c r="I31" s="24">
        <f t="shared" si="0"/>
        <v>15000000</v>
      </c>
      <c r="J31" s="25">
        <v>44625</v>
      </c>
      <c r="K31" s="25">
        <v>45838</v>
      </c>
      <c r="L31" s="22" t="s">
        <v>110</v>
      </c>
      <c r="M31" s="26" t="s">
        <v>26</v>
      </c>
      <c r="N31" s="25">
        <v>45526</v>
      </c>
    </row>
    <row r="32" spans="1:14" ht="117" x14ac:dyDescent="0.35">
      <c r="A32" s="22" t="s">
        <v>114</v>
      </c>
      <c r="B32" s="22" t="s">
        <v>112</v>
      </c>
      <c r="C32" s="23" t="s">
        <v>115</v>
      </c>
      <c r="D32" s="22" t="s">
        <v>103</v>
      </c>
      <c r="E32" s="21" t="s">
        <v>62</v>
      </c>
      <c r="F32" s="27" t="s">
        <v>22</v>
      </c>
      <c r="G32" s="27" t="s">
        <v>63</v>
      </c>
      <c r="H32" s="24">
        <v>20000000</v>
      </c>
      <c r="I32" s="24">
        <f t="shared" si="0"/>
        <v>12000000</v>
      </c>
      <c r="J32" s="25">
        <v>44987</v>
      </c>
      <c r="K32" s="25">
        <v>46203</v>
      </c>
      <c r="L32" s="22" t="s">
        <v>110</v>
      </c>
      <c r="M32" s="26" t="s">
        <v>26</v>
      </c>
      <c r="N32" s="25">
        <v>45526</v>
      </c>
    </row>
    <row r="33" spans="1:14" ht="91" x14ac:dyDescent="0.35">
      <c r="A33" s="22" t="s">
        <v>116</v>
      </c>
      <c r="B33" s="22" t="s">
        <v>117</v>
      </c>
      <c r="C33" s="23" t="s">
        <v>118</v>
      </c>
      <c r="D33" s="22" t="s">
        <v>103</v>
      </c>
      <c r="E33" s="21" t="s">
        <v>62</v>
      </c>
      <c r="F33" s="27" t="s">
        <v>22</v>
      </c>
      <c r="G33" s="27" t="s">
        <v>63</v>
      </c>
      <c r="H33" s="24">
        <v>30000000</v>
      </c>
      <c r="I33" s="24">
        <f t="shared" si="0"/>
        <v>18000000</v>
      </c>
      <c r="J33" s="25">
        <v>44986</v>
      </c>
      <c r="K33" s="25">
        <v>45657</v>
      </c>
      <c r="L33" s="22" t="s">
        <v>119</v>
      </c>
      <c r="M33" s="26" t="s">
        <v>26</v>
      </c>
      <c r="N33" s="25">
        <v>45526</v>
      </c>
    </row>
    <row r="34" spans="1:14" ht="91" x14ac:dyDescent="0.35">
      <c r="A34" s="22" t="s">
        <v>120</v>
      </c>
      <c r="B34" s="22" t="s">
        <v>121</v>
      </c>
      <c r="C34" s="23" t="s">
        <v>122</v>
      </c>
      <c r="D34" s="22" t="s">
        <v>103</v>
      </c>
      <c r="E34" s="21" t="s">
        <v>62</v>
      </c>
      <c r="F34" s="27" t="s">
        <v>22</v>
      </c>
      <c r="G34" s="27" t="s">
        <v>63</v>
      </c>
      <c r="H34" s="24">
        <v>10000000</v>
      </c>
      <c r="I34" s="24">
        <v>6000000</v>
      </c>
      <c r="J34" s="25">
        <v>45492</v>
      </c>
      <c r="K34" s="25">
        <v>46022</v>
      </c>
      <c r="L34" s="22" t="s">
        <v>123</v>
      </c>
      <c r="M34" s="26" t="s">
        <v>26</v>
      </c>
      <c r="N34" s="25">
        <v>45526</v>
      </c>
    </row>
    <row r="35" spans="1:14" ht="91" x14ac:dyDescent="0.35">
      <c r="A35" s="22" t="s">
        <v>124</v>
      </c>
      <c r="B35" s="22" t="s">
        <v>125</v>
      </c>
      <c r="C35" s="23" t="s">
        <v>126</v>
      </c>
      <c r="D35" s="22" t="s">
        <v>103</v>
      </c>
      <c r="E35" s="21" t="s">
        <v>62</v>
      </c>
      <c r="F35" s="27" t="s">
        <v>22</v>
      </c>
      <c r="G35" s="27" t="s">
        <v>63</v>
      </c>
      <c r="H35" s="24">
        <v>30000000</v>
      </c>
      <c r="I35" s="24">
        <f t="shared" ref="I35:I42" si="1">H35*0.6</f>
        <v>18000000</v>
      </c>
      <c r="J35" s="25">
        <v>44625</v>
      </c>
      <c r="K35" s="25">
        <v>45382</v>
      </c>
      <c r="L35" s="22" t="s">
        <v>127</v>
      </c>
      <c r="M35" s="26" t="s">
        <v>26</v>
      </c>
      <c r="N35" s="25">
        <v>45526</v>
      </c>
    </row>
    <row r="36" spans="1:14" ht="91" x14ac:dyDescent="0.35">
      <c r="A36" s="22" t="s">
        <v>128</v>
      </c>
      <c r="B36" s="22" t="s">
        <v>125</v>
      </c>
      <c r="C36" s="23" t="s">
        <v>129</v>
      </c>
      <c r="D36" s="22" t="s">
        <v>103</v>
      </c>
      <c r="E36" s="21" t="s">
        <v>62</v>
      </c>
      <c r="F36" s="27" t="s">
        <v>22</v>
      </c>
      <c r="G36" s="27" t="s">
        <v>63</v>
      </c>
      <c r="H36" s="24">
        <v>30000000</v>
      </c>
      <c r="I36" s="24">
        <f t="shared" si="1"/>
        <v>18000000</v>
      </c>
      <c r="J36" s="25">
        <v>44987</v>
      </c>
      <c r="K36" s="25">
        <v>45747</v>
      </c>
      <c r="L36" s="22" t="s">
        <v>130</v>
      </c>
      <c r="M36" s="26" t="s">
        <v>26</v>
      </c>
      <c r="N36" s="25">
        <v>45526</v>
      </c>
    </row>
    <row r="37" spans="1:14" ht="117" x14ac:dyDescent="0.35">
      <c r="A37" s="22" t="s">
        <v>131</v>
      </c>
      <c r="B37" s="22" t="s">
        <v>132</v>
      </c>
      <c r="C37" s="23" t="s">
        <v>133</v>
      </c>
      <c r="D37" s="22" t="s">
        <v>103</v>
      </c>
      <c r="E37" s="21" t="s">
        <v>72</v>
      </c>
      <c r="F37" s="27" t="s">
        <v>22</v>
      </c>
      <c r="G37" s="27" t="s">
        <v>73</v>
      </c>
      <c r="H37" s="24">
        <v>7940000</v>
      </c>
      <c r="I37" s="24">
        <f t="shared" si="1"/>
        <v>4764000</v>
      </c>
      <c r="J37" s="25">
        <v>44844</v>
      </c>
      <c r="K37" s="25">
        <v>45656</v>
      </c>
      <c r="L37" s="22" t="s">
        <v>134</v>
      </c>
      <c r="M37" s="26" t="s">
        <v>26</v>
      </c>
      <c r="N37" s="25">
        <v>45526</v>
      </c>
    </row>
    <row r="38" spans="1:14" ht="117" x14ac:dyDescent="0.35">
      <c r="A38" s="22" t="s">
        <v>135</v>
      </c>
      <c r="B38" s="22" t="s">
        <v>136</v>
      </c>
      <c r="C38" s="23" t="s">
        <v>137</v>
      </c>
      <c r="D38" s="22" t="s">
        <v>103</v>
      </c>
      <c r="E38" s="21" t="s">
        <v>72</v>
      </c>
      <c r="F38" s="27" t="s">
        <v>22</v>
      </c>
      <c r="G38" s="27" t="s">
        <v>73</v>
      </c>
      <c r="H38" s="24">
        <v>15940000</v>
      </c>
      <c r="I38" s="24">
        <f t="shared" si="1"/>
        <v>9564000</v>
      </c>
      <c r="J38" s="25">
        <v>45107</v>
      </c>
      <c r="K38" s="25">
        <v>45838</v>
      </c>
      <c r="L38" s="22" t="s">
        <v>134</v>
      </c>
      <c r="M38" s="26" t="s">
        <v>26</v>
      </c>
      <c r="N38" s="25">
        <v>45526</v>
      </c>
    </row>
    <row r="39" spans="1:14" ht="104" x14ac:dyDescent="0.35">
      <c r="A39" s="22" t="s">
        <v>138</v>
      </c>
      <c r="B39" s="22" t="s">
        <v>139</v>
      </c>
      <c r="C39" s="23" t="s">
        <v>140</v>
      </c>
      <c r="D39" s="22" t="s">
        <v>103</v>
      </c>
      <c r="E39" s="21" t="s">
        <v>72</v>
      </c>
      <c r="F39" s="27" t="s">
        <v>22</v>
      </c>
      <c r="G39" s="27" t="s">
        <v>73</v>
      </c>
      <c r="H39" s="24">
        <v>10000000</v>
      </c>
      <c r="I39" s="24">
        <f t="shared" si="1"/>
        <v>6000000</v>
      </c>
      <c r="J39" s="25">
        <v>45566</v>
      </c>
      <c r="K39" s="25">
        <v>46295</v>
      </c>
      <c r="L39" s="22" t="s">
        <v>134</v>
      </c>
      <c r="M39" s="26" t="s">
        <v>26</v>
      </c>
      <c r="N39" s="25">
        <v>45526</v>
      </c>
    </row>
    <row r="40" spans="1:14" ht="130" x14ac:dyDescent="0.35">
      <c r="A40" s="22" t="s">
        <v>141</v>
      </c>
      <c r="B40" s="22" t="s">
        <v>142</v>
      </c>
      <c r="C40" s="23" t="s">
        <v>143</v>
      </c>
      <c r="D40" s="22" t="s">
        <v>103</v>
      </c>
      <c r="E40" s="21" t="s">
        <v>98</v>
      </c>
      <c r="F40" s="27" t="s">
        <v>22</v>
      </c>
      <c r="G40" s="27" t="s">
        <v>63</v>
      </c>
      <c r="H40" s="24">
        <v>11900000</v>
      </c>
      <c r="I40" s="24">
        <f t="shared" si="1"/>
        <v>7140000</v>
      </c>
      <c r="J40" s="25">
        <v>44848</v>
      </c>
      <c r="K40" s="25">
        <v>45747</v>
      </c>
      <c r="L40" s="22" t="s">
        <v>134</v>
      </c>
      <c r="M40" s="26" t="s">
        <v>26</v>
      </c>
      <c r="N40" s="25">
        <v>45526</v>
      </c>
    </row>
    <row r="41" spans="1:14" ht="104" x14ac:dyDescent="0.35">
      <c r="A41" s="22" t="s">
        <v>144</v>
      </c>
      <c r="B41" s="22" t="s">
        <v>142</v>
      </c>
      <c r="C41" s="23" t="s">
        <v>145</v>
      </c>
      <c r="D41" s="22" t="s">
        <v>103</v>
      </c>
      <c r="E41" s="21" t="s">
        <v>98</v>
      </c>
      <c r="F41" s="27" t="s">
        <v>22</v>
      </c>
      <c r="G41" s="27" t="s">
        <v>63</v>
      </c>
      <c r="H41" s="24">
        <v>11900000</v>
      </c>
      <c r="I41" s="24">
        <f t="shared" si="1"/>
        <v>7140000</v>
      </c>
      <c r="J41" s="25">
        <v>45205</v>
      </c>
      <c r="K41" s="25">
        <v>45838</v>
      </c>
      <c r="L41" s="22" t="s">
        <v>134</v>
      </c>
      <c r="M41" s="26" t="s">
        <v>26</v>
      </c>
      <c r="N41" s="25">
        <v>45526</v>
      </c>
    </row>
    <row r="42" spans="1:14" ht="104" x14ac:dyDescent="0.35">
      <c r="A42" s="22" t="s">
        <v>146</v>
      </c>
      <c r="B42" s="22" t="s">
        <v>142</v>
      </c>
      <c r="C42" s="23" t="s">
        <v>140</v>
      </c>
      <c r="D42" s="22" t="s">
        <v>103</v>
      </c>
      <c r="E42" s="21" t="s">
        <v>98</v>
      </c>
      <c r="F42" s="27" t="s">
        <v>22</v>
      </c>
      <c r="G42" s="27" t="s">
        <v>63</v>
      </c>
      <c r="H42" s="24">
        <v>15000000</v>
      </c>
      <c r="I42" s="24">
        <f t="shared" si="1"/>
        <v>9000000</v>
      </c>
      <c r="J42" s="25">
        <v>45566</v>
      </c>
      <c r="K42" s="25">
        <v>46203</v>
      </c>
      <c r="L42" s="22" t="s">
        <v>134</v>
      </c>
      <c r="M42" s="26" t="s">
        <v>26</v>
      </c>
      <c r="N42" s="25">
        <v>45526</v>
      </c>
    </row>
    <row r="43" spans="1:14" ht="117" x14ac:dyDescent="0.35">
      <c r="A43" s="22" t="s">
        <v>147</v>
      </c>
      <c r="B43" s="22" t="s">
        <v>148</v>
      </c>
      <c r="C43" s="23" t="s">
        <v>149</v>
      </c>
      <c r="D43" s="22" t="s">
        <v>150</v>
      </c>
      <c r="E43" s="21" t="s">
        <v>62</v>
      </c>
      <c r="F43" s="27" t="s">
        <v>22</v>
      </c>
      <c r="G43" s="27" t="s">
        <v>63</v>
      </c>
      <c r="H43" s="24">
        <v>11666666</v>
      </c>
      <c r="I43" s="24">
        <v>7000000</v>
      </c>
      <c r="J43" s="25">
        <v>45658</v>
      </c>
      <c r="K43" s="25">
        <v>47483</v>
      </c>
      <c r="L43" s="22" t="s">
        <v>151</v>
      </c>
      <c r="M43" s="26" t="s">
        <v>26</v>
      </c>
      <c r="N43" s="25">
        <v>45518</v>
      </c>
    </row>
    <row r="44" spans="1:14" ht="78" x14ac:dyDescent="0.35">
      <c r="A44" s="22" t="s">
        <v>152</v>
      </c>
      <c r="B44" s="22" t="s">
        <v>153</v>
      </c>
      <c r="C44" s="23" t="s">
        <v>154</v>
      </c>
      <c r="D44" s="22" t="s">
        <v>150</v>
      </c>
      <c r="E44" s="21" t="s">
        <v>62</v>
      </c>
      <c r="F44" s="27" t="s">
        <v>22</v>
      </c>
      <c r="G44" s="27" t="s">
        <v>155</v>
      </c>
      <c r="H44" s="24">
        <v>8333333</v>
      </c>
      <c r="I44" s="24">
        <v>5000000</v>
      </c>
      <c r="J44" s="25">
        <v>45078</v>
      </c>
      <c r="K44" s="25">
        <v>46172</v>
      </c>
      <c r="L44" s="22" t="s">
        <v>156</v>
      </c>
      <c r="M44" s="26" t="s">
        <v>26</v>
      </c>
      <c r="N44" s="25">
        <v>45518</v>
      </c>
    </row>
    <row r="45" spans="1:14" ht="26" x14ac:dyDescent="0.35">
      <c r="A45" s="22" t="s">
        <v>157</v>
      </c>
      <c r="B45" s="22" t="s">
        <v>158</v>
      </c>
      <c r="C45" s="23" t="s">
        <v>159</v>
      </c>
      <c r="D45" s="22" t="s">
        <v>160</v>
      </c>
      <c r="E45" s="21" t="s">
        <v>62</v>
      </c>
      <c r="F45" s="27" t="s">
        <v>22</v>
      </c>
      <c r="G45" s="27" t="s">
        <v>63</v>
      </c>
      <c r="H45" s="24">
        <v>1552500</v>
      </c>
      <c r="I45" s="24">
        <v>1552500</v>
      </c>
      <c r="J45" s="25">
        <v>45352</v>
      </c>
      <c r="K45" s="25">
        <v>45657</v>
      </c>
      <c r="L45" s="22" t="s">
        <v>161</v>
      </c>
      <c r="M45" s="26" t="s">
        <v>26</v>
      </c>
      <c r="N45" s="25">
        <v>45352</v>
      </c>
    </row>
    <row r="46" spans="1:14" ht="156" x14ac:dyDescent="0.35">
      <c r="A46" s="22" t="s">
        <v>162</v>
      </c>
      <c r="B46" s="22" t="s">
        <v>163</v>
      </c>
      <c r="C46" s="23" t="s">
        <v>164</v>
      </c>
      <c r="D46" s="22" t="s">
        <v>165</v>
      </c>
      <c r="E46" s="21" t="s">
        <v>34</v>
      </c>
      <c r="F46" s="27" t="s">
        <v>22</v>
      </c>
      <c r="G46" s="27" t="s">
        <v>166</v>
      </c>
      <c r="H46" s="24">
        <v>705481</v>
      </c>
      <c r="I46" s="24">
        <v>423288</v>
      </c>
      <c r="J46" s="25">
        <v>45551</v>
      </c>
      <c r="K46" s="25">
        <v>46174</v>
      </c>
      <c r="L46" s="22" t="s">
        <v>167</v>
      </c>
      <c r="M46" s="26" t="s">
        <v>26</v>
      </c>
      <c r="N46" s="25">
        <v>45471</v>
      </c>
    </row>
    <row r="47" spans="1:14" ht="182" x14ac:dyDescent="0.35">
      <c r="A47" s="22" t="s">
        <v>168</v>
      </c>
      <c r="B47" s="22" t="s">
        <v>169</v>
      </c>
      <c r="C47" s="23" t="s">
        <v>164</v>
      </c>
      <c r="D47" s="22" t="s">
        <v>165</v>
      </c>
      <c r="E47" s="21" t="s">
        <v>34</v>
      </c>
      <c r="F47" s="27" t="s">
        <v>22</v>
      </c>
      <c r="G47" s="27" t="s">
        <v>166</v>
      </c>
      <c r="H47" s="24">
        <v>1500000</v>
      </c>
      <c r="I47" s="24">
        <v>900000</v>
      </c>
      <c r="J47" s="25">
        <v>45170</v>
      </c>
      <c r="K47" s="25">
        <v>45471</v>
      </c>
      <c r="L47" s="22" t="s">
        <v>170</v>
      </c>
      <c r="M47" s="26" t="s">
        <v>26</v>
      </c>
      <c r="N47" s="25">
        <v>45471</v>
      </c>
    </row>
    <row r="48" spans="1:14" ht="156" x14ac:dyDescent="0.35">
      <c r="A48" s="22" t="s">
        <v>171</v>
      </c>
      <c r="B48" s="22" t="s">
        <v>172</v>
      </c>
      <c r="C48" s="23" t="s">
        <v>164</v>
      </c>
      <c r="D48" s="22" t="s">
        <v>165</v>
      </c>
      <c r="E48" s="21" t="s">
        <v>34</v>
      </c>
      <c r="F48" s="27" t="s">
        <v>22</v>
      </c>
      <c r="G48" s="27" t="s">
        <v>166</v>
      </c>
      <c r="H48" s="24" t="s">
        <v>173</v>
      </c>
      <c r="I48" s="24">
        <v>330000</v>
      </c>
      <c r="J48" s="25">
        <v>45558</v>
      </c>
      <c r="K48" s="25">
        <v>45835</v>
      </c>
      <c r="L48" s="22" t="s">
        <v>174</v>
      </c>
      <c r="M48" s="26" t="s">
        <v>26</v>
      </c>
      <c r="N48" s="25">
        <v>45471</v>
      </c>
    </row>
    <row r="49" spans="1:14" ht="104" x14ac:dyDescent="0.35">
      <c r="A49" s="22" t="s">
        <v>175</v>
      </c>
      <c r="B49" s="22" t="s">
        <v>176</v>
      </c>
      <c r="C49" s="23" t="s">
        <v>164</v>
      </c>
      <c r="D49" s="22" t="s">
        <v>165</v>
      </c>
      <c r="E49" s="21" t="s">
        <v>34</v>
      </c>
      <c r="F49" s="27" t="s">
        <v>22</v>
      </c>
      <c r="G49" s="27" t="s">
        <v>166</v>
      </c>
      <c r="H49" s="24">
        <v>60000000</v>
      </c>
      <c r="I49" s="24">
        <v>36000000</v>
      </c>
      <c r="J49" s="25">
        <v>45558</v>
      </c>
      <c r="K49" s="25">
        <v>45835</v>
      </c>
      <c r="L49" s="22" t="s">
        <v>174</v>
      </c>
      <c r="M49" s="26" t="s">
        <v>26</v>
      </c>
      <c r="N49" s="25">
        <v>45537</v>
      </c>
    </row>
    <row r="50" spans="1:14" ht="221" x14ac:dyDescent="0.35">
      <c r="A50" s="22" t="s">
        <v>177</v>
      </c>
      <c r="B50" s="22" t="s">
        <v>178</v>
      </c>
      <c r="C50" s="23" t="s">
        <v>164</v>
      </c>
      <c r="D50" s="22" t="s">
        <v>165</v>
      </c>
      <c r="E50" s="21" t="s">
        <v>34</v>
      </c>
      <c r="F50" s="27" t="s">
        <v>22</v>
      </c>
      <c r="G50" s="27" t="s">
        <v>35</v>
      </c>
      <c r="H50" s="24">
        <v>7563200</v>
      </c>
      <c r="I50" s="24">
        <v>4537920</v>
      </c>
      <c r="J50" s="25">
        <v>45187</v>
      </c>
      <c r="K50" s="25">
        <v>45471</v>
      </c>
      <c r="L50" s="22" t="s">
        <v>179</v>
      </c>
      <c r="M50" s="26" t="s">
        <v>26</v>
      </c>
      <c r="N50" s="25">
        <v>45412</v>
      </c>
    </row>
    <row r="51" spans="1:14" ht="104" x14ac:dyDescent="0.35">
      <c r="A51" s="22" t="s">
        <v>180</v>
      </c>
      <c r="B51" s="22" t="s">
        <v>181</v>
      </c>
      <c r="C51" s="23" t="s">
        <v>164</v>
      </c>
      <c r="D51" s="22" t="s">
        <v>165</v>
      </c>
      <c r="E51" s="21" t="s">
        <v>34</v>
      </c>
      <c r="F51" s="27" t="s">
        <v>22</v>
      </c>
      <c r="G51" s="27" t="s">
        <v>166</v>
      </c>
      <c r="H51" s="24">
        <v>1500000</v>
      </c>
      <c r="I51" s="24">
        <v>900000</v>
      </c>
      <c r="J51" s="25">
        <v>45170</v>
      </c>
      <c r="K51" s="25">
        <v>45471</v>
      </c>
      <c r="L51" s="22" t="s">
        <v>182</v>
      </c>
      <c r="M51" s="26" t="s">
        <v>26</v>
      </c>
      <c r="N51" s="25">
        <v>45471</v>
      </c>
    </row>
  </sheetData>
  <sheetProtection algorithmName="SHA-512" hashValue="Ebz3iGgbS2Nut674MksGpbAsxArqiMe9CIqayLBRs/g9gQbwp8mvVwtXQLwprBGGmUJyKMWwj4RCVcPB4gzdcQ==" saltValue="ZB72jx6bP6Jgfydk+Rpjnw==" spinCount="100000" sheet="1" objects="1" scenarios="1" sort="0" autoFilter="0"/>
  <autoFilter ref="A5:N5" xr:uid="{1ECD61D9-5F9F-48E9-874B-893D39CA074E}"/>
  <mergeCells count="5">
    <mergeCell ref="A3:B3"/>
    <mergeCell ref="A1:B1"/>
    <mergeCell ref="H2:K2"/>
    <mergeCell ref="M4:N4"/>
    <mergeCell ref="F4:G4"/>
  </mergeCells>
  <hyperlinks>
    <hyperlink ref="C14" r:id="rId1" xr:uid="{44D82F35-5C00-4CAF-B1A2-D38817ED4E1A}"/>
    <hyperlink ref="C6" r:id="rId2" xr:uid="{CAA330B2-9DFC-4DC0-9BD9-A257DA084C33}"/>
    <hyperlink ref="C16" r:id="rId3" xr:uid="{72C4D8CD-6020-4C1F-A999-0A4BCBE912BC}"/>
    <hyperlink ref="C21" r:id="rId4" xr:uid="{7D9F72B2-9835-4A86-BED4-03F06C08A44D}"/>
    <hyperlink ref="C22" r:id="rId5" xr:uid="{49329D8D-4116-4765-8733-711E3C9DE1D3}"/>
    <hyperlink ref="C25" r:id="rId6" xr:uid="{BC033FE3-3241-4FE4-BE7A-792C62522646}"/>
    <hyperlink ref="C23" r:id="rId7" xr:uid="{1623DE7D-E44A-4EB8-928D-E1BC8AEB6870}"/>
    <hyperlink ref="C24" r:id="rId8" xr:uid="{3CC2042B-7B79-42E7-B6DB-20FDA3F25D82}"/>
    <hyperlink ref="C32" r:id="rId9" xr:uid="{BBD99D52-903F-4728-AF88-44E3D35B8B43}"/>
    <hyperlink ref="C29" r:id="rId10" xr:uid="{AFA690DD-3DDA-4F6A-AEF9-597A03CE1177}"/>
    <hyperlink ref="C34" r:id="rId11" xr:uid="{C7590411-BAD6-4AAD-B8DA-1D18223B986B}"/>
    <hyperlink ref="C30" r:id="rId12" xr:uid="{E410E534-AA3A-4208-AE94-C11297141B8B}"/>
    <hyperlink ref="C33" r:id="rId13" xr:uid="{24A0AC79-4567-4CD0-910C-9415632B26C0}"/>
    <hyperlink ref="C36" r:id="rId14" xr:uid="{6608F6CF-D73D-4ECE-A6F4-2ED735EE7133}"/>
    <hyperlink ref="C35" r:id="rId15" xr:uid="{90462D12-8A60-402C-A9F4-E35DEC8AE473}"/>
    <hyperlink ref="C37" r:id="rId16" xr:uid="{83D92E7B-5069-43D6-98A5-408FF9F8F65F}"/>
    <hyperlink ref="C38" r:id="rId17" xr:uid="{7DBC0031-ABEE-4573-9DFD-6B2126D59887}"/>
    <hyperlink ref="C41" r:id="rId18" xr:uid="{8BC56E6E-F14C-463E-B109-9A823C567604}"/>
    <hyperlink ref="C31" r:id="rId19" xr:uid="{83FA90BE-DEC8-479E-B528-F57E8A5BFD54}"/>
    <hyperlink ref="C28" r:id="rId20" xr:uid="{50202168-5449-417F-BA0B-B686D081B669}"/>
    <hyperlink ref="C40" r:id="rId21" xr:uid="{49DA7C63-8B4B-423D-87E9-D2DA232B14FE}"/>
    <hyperlink ref="C43" r:id="rId22" xr:uid="{AEB8F53A-B627-4DC8-9701-17B38D7D7D15}"/>
    <hyperlink ref="C46" r:id="rId23" xr:uid="{0825095E-76D7-4F92-A25D-3E3CFF7E9D5C}"/>
    <hyperlink ref="C47" r:id="rId24" xr:uid="{B72A4E89-5BBB-45CB-B178-67654F44E1B0}"/>
    <hyperlink ref="C48" r:id="rId25" xr:uid="{242AA288-A9CB-4F1D-8CC2-57FF8ABF98C7}"/>
    <hyperlink ref="C49" r:id="rId26" xr:uid="{F9C00FC8-0C95-489B-8013-3EDD143F69C9}"/>
    <hyperlink ref="C50" r:id="rId27" xr:uid="{43272065-AFBD-4D26-BCDF-04A0F79B95A3}"/>
    <hyperlink ref="C51" r:id="rId28" xr:uid="{A373F336-A365-4559-88B2-7C0615F302A4}"/>
    <hyperlink ref="C7" r:id="rId29" xr:uid="{8F666813-2180-4A18-B5EF-9BDE6993E470}"/>
    <hyperlink ref="C8" r:id="rId30" xr:uid="{B747F3EC-1C85-4D4F-9D65-7B263BF938BF}"/>
    <hyperlink ref="C9" r:id="rId31" xr:uid="{F98F7768-5817-4B25-8D62-A5AAF9648F02}"/>
    <hyperlink ref="C10" r:id="rId32" xr:uid="{B94BC77A-EBD1-4C6E-BF76-CC2AEB8221D5}"/>
    <hyperlink ref="C11" r:id="rId33" xr:uid="{C7A88022-2887-4E0A-A0B1-26AB85448C34}"/>
    <hyperlink ref="C12" r:id="rId34" xr:uid="{9367627C-F832-4AE4-9527-F47AC0330C13}"/>
    <hyperlink ref="C13" r:id="rId35" xr:uid="{C464EDB4-AAE3-47B3-8080-193CECBFD8F1}"/>
    <hyperlink ref="C15" r:id="rId36" xr:uid="{2751BFBB-C239-4903-A30A-65F78B448D9A}"/>
    <hyperlink ref="C18" r:id="rId37" xr:uid="{24B42DA9-4713-405C-B07E-584A40E5318E}"/>
    <hyperlink ref="C19" r:id="rId38" xr:uid="{8CDD6262-DEB7-441B-A4D5-ADBD8CB898C8}"/>
    <hyperlink ref="C20" r:id="rId39" xr:uid="{F8792F6D-D181-4C0F-8F0C-4945C026CB3E}"/>
  </hyperlinks>
  <pageMargins left="0.56666666666666665" right="0.55000000000000004" top="0.75" bottom="0.75" header="0.3" footer="0.3"/>
  <pageSetup paperSize="9" orientation="landscape" horizontalDpi="1200" verticalDpi="1200" r:id="rId40"/>
  <headerFooter>
    <oddFooter>&amp;LCalendario de Convocatorias – FSE+ Comunidat Valenciana&amp;RActualizado  Enero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Calendario Conv- ENE. 2025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2024-02-26T08:17:38Z</dcterms:created>
  <dcterms:modified xsi:type="dcterms:W3CDTF">2025-02-24T09:11:31Z</dcterms:modified>
</cp:coreProperties>
</file>