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166925"/>
  <xr:revisionPtr revIDLastSave="0" documentId="13_ncr:1_{7E7D6416-0C52-455D-8CB8-7F54156BE101}" xr6:coauthVersionLast="47" xr6:coauthVersionMax="47" xr10:uidLastSave="{00000000-0000-0000-0000-000000000000}"/>
  <bookViews>
    <workbookView xWindow="-110" yWindow="-110" windowWidth="19420" windowHeight="10420" xr2:uid="{DB9F06E5-939F-42AC-8766-BD23FEACE845}"/>
  </bookViews>
  <sheets>
    <sheet name="Calendario Conv-ENE. 2025" sheetId="2" r:id="rId1"/>
  </sheets>
  <definedNames>
    <definedName name="_xlnm._FilterDatabase" localSheetId="0" hidden="1">'Calendario Conv-ENE. 2025'!$A$5:$N$5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2" i="2" l="1"/>
  <c r="I21" i="2"/>
  <c r="I20" i="2"/>
  <c r="I19" i="2"/>
  <c r="I18" i="2"/>
  <c r="C2" i="2"/>
  <c r="J2" i="2"/>
  <c r="L4" i="2"/>
  <c r="H4"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<sst xmlns="http://schemas.openxmlformats.org/spreadsheetml/2006/main" count="196" uniqueCount="112">
  <si>
    <t>Objetivo específico</t>
  </si>
  <si>
    <t>Título Convocatoria</t>
  </si>
  <si>
    <t>Descripción Convocatoria</t>
  </si>
  <si>
    <t>URL publicación/información</t>
  </si>
  <si>
    <t>Entidad convocante</t>
  </si>
  <si>
    <t>Prioridad</t>
  </si>
  <si>
    <t>Objetivo 
político</t>
  </si>
  <si>
    <t>Importe Coste Total
 Convocatoria</t>
  </si>
  <si>
    <t>Importe Total 
de la Ayuda</t>
  </si>
  <si>
    <t>Fecha 
Inicio</t>
  </si>
  <si>
    <t xml:space="preserve">Fecha
 Finalización </t>
  </si>
  <si>
    <t>Tipo de solicitantes admisibles</t>
  </si>
  <si>
    <t xml:space="preserve">Zona 
geográfica </t>
  </si>
  <si>
    <t>Fecha 
Actualización</t>
  </si>
  <si>
    <t xml:space="preserve">Calendario Convocatorias Propuestas </t>
  </si>
  <si>
    <t>Programa :   FSE+ C.A.  EXTREMADURA</t>
  </si>
  <si>
    <t>DECRETO 43/2023, de 3 de mayo, por el que se aprueban las bases reguladoras de concesión de las ayudas para la contratación de personal investigador predoctoral en formación en el Sistema Extremeño de Ciencia, Tecnología e Innovación y se aprueba la primera convocatoria</t>
  </si>
  <si>
    <t>Fomento, incentivación y formación al personal investigador, tecnólogo y de apoyo a la investigación, incluyendo al personal investigador predoctoral en formación. El objetivo es la contratación de personal investigador predoctoral</t>
  </si>
  <si>
    <t>https://doe.juntaex.es/pdfs/doe/2023/1020o/23040085.pdf; https://doe.juntaex.es/otrosFormatos/html.php?xml=2024062911&amp;anio=2024&amp;doe=1810o</t>
  </si>
  <si>
    <t>SGCTI</t>
  </si>
  <si>
    <t>ESO4.6</t>
  </si>
  <si>
    <t>UEX, CICYTEX, CSIC-IAM, FUNDESALUD, FUNDECYT-PCTEX, CCMIJU, INTROMAC</t>
  </si>
  <si>
    <t>ES 43</t>
  </si>
  <si>
    <t>DECRETO 50/2024, de 4 de junio de 2024, por el que se establecen las bases reguladoras de las ayudas para la contratación de personal investigador doctor en el Sistema Extremeño de Ciencia, Tecnología e Innovación y se aprueba la primera convocatoria.</t>
  </si>
  <si>
    <t xml:space="preserve">Incentivos económicos otorgados a los empleadores para la contratación laboral de diferentes colectivos de personas. El objetivo es la contratación de investigadores doctores. </t>
  </si>
  <si>
    <t>https://doe.juntaex.es/pdfs/doe/2024/1600o/24040082.pdf</t>
  </si>
  <si>
    <t>ESO4.1</t>
  </si>
  <si>
    <t>RESOLUCIÓN de XX de XX de 2024 del Secretario General de la Consejería por la que se aprueba la convocatoria de la ayuda  para la contratación de personal investigador predoctoral en formación en el Sistema Extremeño de Ciencia, Tecnología e Innovación</t>
  </si>
  <si>
    <t xml:space="preserve">  -   </t>
  </si>
  <si>
    <t>UEX, CICYTEX, CSIC-IAM, FUNDESALUD, FUNDECYT-PCTEX, CCMIJU, INTROMAC, EMPRESAS</t>
  </si>
  <si>
    <t>Primera convocatoria de subvenciones a entidades promotoras de proyectos del Programa de Innovación y Talento Plus (PIT +)</t>
  </si>
  <si>
    <t>El Programa de Innovación y Talento Plus (PIT +) persigue mejorar las posiblidades de inserción laboral de personas jóvenes desempleadas tituladas universitarias o de ciclos formativos de grado medio o superior mediante actuaciones integradas de formación y empleo, especialmente vinculadas al cambio del modelo productivo y a los requerimientos de las actividades innovadoras en las áreas de conocimiento estrtégicas para la especialización inteligente, en el ámbito de los probramas públicos de formación y empleo</t>
  </si>
  <si>
    <t>https://doe.juntaex.es/pdfs/doe/2023/100o/23040010.pdf</t>
  </si>
  <si>
    <t>SEXPE</t>
  </si>
  <si>
    <t>Las personas desempleadas e inscritas en el Servicio Extremeño Público de Empleo menores de 30 años y que sean beneficiarias del Sistema Nacional de Garatía Juvenil, tener titulación universitaria o de ciclos formativos de grado medio o superor.</t>
  </si>
  <si>
    <t>ES43</t>
  </si>
  <si>
    <t>Primera convocatoria de subvenciones  a entidades promotoras del Programa Colaborativo Rural ATENEO (Linea I)</t>
  </si>
  <si>
    <t>Desarrollo  proyectos del Programa Colaborativo Rural ATENEO de atención integral a personas en situación o en riesgo de exclusión social que consiste en el desarrollo de itinerarios de orentación, tutorización e intermediación y formación en alternancia con el empleo para su inserción sociolaboral en las zonas rurales y la otra actuación  va dirigida a la experiencia profesional en las empresas privadas de la Comunidad Autónoma de Extremadura con población inferior a 5.000 habitantes.</t>
  </si>
  <si>
    <t>https://doe.juntaex.es/pdfs/doe/2024/110o/23040388.pdf</t>
  </si>
  <si>
    <t>ESO4.8</t>
  </si>
  <si>
    <t>Los Ayuntamientos y Entidades Locales Menores de la Comunidad Autóoma de Extremadura con población inferior a 5000 habitantes (línea I). Empresasa privadas, personas autónomas, profesionales colegiados, que en su condición de empleadoras u cumpliendo los requisitos y condiciones establecidos en el presente decreto, realicen contrataciones en los términos previstos en el art 21 de este decreto. Así mismo podrán ser beneficiarias las comunidades de bienes, las sociedades civiles y las uniones temporales de empresa que, cumpliento los requisitos y condiciones previstos en cada caso, realicen dichas contrataciones (línea II)</t>
  </si>
  <si>
    <t>Ayudas 2023/24, del Programa I y financiado con Fondo Social Europeo Plus, a personas desempleadas que se hayan establecido como trabajadoras autónomas, s/ Decreto 168/2022 que las convoca.</t>
  </si>
  <si>
    <t>Fomento, consolidación y modernización del empleo y el autoempleo. Las ayudas contenidas en este capítulo se dirigen a fomentar la creación de empleo mediante la constitución de personas desempleadas en trabajadoras autónomas por cuenta propia.</t>
  </si>
  <si>
    <t>https://www.pap.hacienda.gob.es/bdnstrans/GE/es/convocatorias/675159</t>
  </si>
  <si>
    <t>Pyme y personas físicas que desarrollan actividad económica</t>
  </si>
  <si>
    <t>Ayudas 2023/24, del Programa II, a personas trabajadoras autónomas por la incorporación a su actividad de una persona desempleada como Familiar Colaborador, s/ Decreto 168/2022 que las convoca.</t>
  </si>
  <si>
    <t>Fomento empleo autónomo de personas desempleadas como familiares colaboradores. Las ayudas contenidas en este capítulo se dirigen a fomentar la inserción laboral de familiares de la persona trabajadora autónoma principal, mediante la prestación de servicios en el negocio familiar y su incorporación obligatoria al Régimen Especial de Trabajadores Autónomos de la Seguridad Social como persona autónoma familiar colaboradora.</t>
  </si>
  <si>
    <t>Ayudas 2023-2024 dirigidas a personas trabajadoras autónomas que contraten a personas desempleadas, s/ Decreto 170/2022, de 30 de diciembre, Programa "Un Autónomo - Un Empleo", Programa I (I MÁS I).</t>
  </si>
  <si>
    <t>Programa un autónomo un empleo. Las ayudas correspondientes al Programa I: Apoyo a la Contratación (1 MÁS 1), recogidas en el presente decreto de bases reguladoras tienen como objeto la creación de empleo por personas trabajadoras autónomas, mediante la contratación de personas desempleadas, prioritariamente jóvenes, paradas de larga duración o primera contratación de la solicitante, para el desarrollo de su actividad empresarial.</t>
  </si>
  <si>
    <t>https://www.pap.hacienda.gob.es/bdnstrans/GE/es/convocatorias/675161</t>
  </si>
  <si>
    <t>https://www.pap.hacienda.gob.es/bdnstrans/GE/es/convocatorias/674285</t>
  </si>
  <si>
    <t>Convocatoria 2024 de las subvenciones para el fomento del empleo estable y de calidad en la Comunidad Autónoma de Extremadura</t>
  </si>
  <si>
    <t>La finalidad de estas subvenciones es la de favorecer la inserción laboral de determinados grupos de población con una mayor dificultad de acceso al mercado de trabajo mediante contratos de trabajo indefinidos y de calidad</t>
  </si>
  <si>
    <t>www.juntaex.es</t>
  </si>
  <si>
    <t>Empresas</t>
  </si>
  <si>
    <t>Convocatoria 2024 de las subvenciones para el fomento fomento de la contratación para la obtención de práctica profesional en la Comunidad Autónoma de Extremadura</t>
  </si>
  <si>
    <t>Fomentar la contratación de personas desempleadas mediante la modalidad de contrato para la obtención de práctica profesional adecuada a su nivel de estudios, para favorecer la mejora de su empleabilidad a través de la adquisición de experiencia profesional y su incorporación al mercado de trabajo</t>
  </si>
  <si>
    <t>Subv 2024 financiadas por Fondo Social Europeo a entidades promotoras del Programa Crisol-Formas (Línea I), según Decreto 40/2024, de 7 de Mayo</t>
  </si>
  <si>
    <t>Favorecer la integración sociolaboral de las personas que se encuentren en situación o riesgo de exclusión social y sean participantes de los itinerarios integrados y personalizados de inserción social y laboral del Programa CRISOL, a través de un proceso que alterna el aprendizaje y la formación con un trabajo productivo y una posterior experiencia profesional en empresas.</t>
  </si>
  <si>
    <t>https://www.pap.hacienda.gob.es/bdnstrans/GE/es/convocatorias/763613</t>
  </si>
  <si>
    <t xml:space="preserve"> </t>
  </si>
  <si>
    <t>Entidades privadas con personalidad jurídica propia que tengan entres sus fines u objeto social la promoción de empleo o la inserción sociolaboral y la formación</t>
  </si>
  <si>
    <t>SUBV. 2024 DIRIGIDAS A EMPRESAS PRIVADAS PARA LA CONTRATACIÓN DE PERSONAS PARTICIPANTES JOVENES QUE HAYAN OBTENIDO EVALUACIÓN POSITIVA EN LOS PROYECTOS DEL PROGRAMA DE FORMACIÓN Y EMPLEO ESCALA</t>
  </si>
  <si>
    <t>El Programa se configura como un programa que tiene por objeto mejorar la empleabilidad de las personas desempleadas jóvenes alternando el aprendizaje y la formación con un trabajo productivo y una posterior experiencia profesional en empresas de la zona, con la finalidad de conseguir su cualificación y facilitar su inserción laboral y responder a las necesidades del mercado de trabajo.</t>
  </si>
  <si>
    <t>Empresas privadas, personas autónomas o profesionales colegiados, bien sean personas físicas o jurídicas, comunidades de bienes o sociedades civiles, entidades sin ánimo de lucro o uniones temporales de empresas</t>
  </si>
  <si>
    <t>SUBV. 2024 DIRIGIDAS A EMPRESAS PRIVADAS PARA LA CONTRATACIÓN DE PERSONAS PARTICIPANTES QUE HAYAN OBTENIDO EVALUACIÓN POSITIVA EN LOS PROYECTOS DEL PROGRAMA DE FORMACIÓN Y EMPLEO ESCALA</t>
  </si>
  <si>
    <t>El Programa se configura como un programa que tiene por objeto mejorar la empleabilidad de las personas desempleadas alternando el aprendizaje y la formación con un trabajo productivo y una posterior experiencia profesional en empresas de la zona, con la finalidad de conseguir su cualificación y facilitar su inserción laboral y responder a las necesidades del mercado de trabajo.</t>
  </si>
  <si>
    <t>Subv 2024 financiadas por Fondo Social Europeo a entidades promotoras del Programa Crisol-Formas (Línea I), segunda convocatoria</t>
  </si>
  <si>
    <t>https://doe.juntaex.es/pdfs/doe/2024/2190o/24063661.pdf</t>
  </si>
  <si>
    <t>Convocatoria 2024 de las subvenciones para el fomento de la contratación de personas jóvenes desempleadas mediante contratos para la obtención de práctica profesional en la Comunidad Autónoma de Extremadura, “Programa Contrata Excelencia”</t>
  </si>
  <si>
    <t>Favorecer la inserción laboral de personas menores de 30 años mediante contratos para la obtención de práctica profesional adecuada a su nivel de estudios, a través de la adquisición de experiencia profesional y su incorporación al mercado de trabajo
Frenar el éxodo de la población joven formada hacia grandes ciudades dentro y fuera de España y retener en Extremadura a los alumnos/as de alto rendimiento académico, de forma que se contribuya a mejorar la competitividad de nuestra economía y la calidad del mercado de trabajo</t>
  </si>
  <si>
    <t>Apoyo a la vida independiente de personas con discapacidad</t>
  </si>
  <si>
    <t xml:space="preserve">Están orientados a favorecer la permanencia y participación social de 
personas con TMG, ofreciéndoles un recurso normalizado de alojamiento, con un
apoyo flexible y ajustado a sus necesidades, en un contexto con fines
rehabilitadores que se aproxima, en lo posible, a un ambiente de hogar (los
usuarios son los responsables del cuidado de la vivienda y de la
organización doméstica, con el apoyo necesario de los
monitores/educadores). este tipo de acción se basa en el acompañamiento en las viviendas para la vida independiente donde las personas con discapacidad podrán desarrollar sus capacidades de autonomía e independencia, con el fin de facilitar el acceso a los recursos en condiciones de igualdad y en situación de normalidad. </t>
  </si>
  <si>
    <t xml:space="preserve">https://contrataciondelestado.es/wps/poc?uri=deeplink%3Adetalle_licitacion&amp;idEvl=j5fZLmKUmBQadbH3CysQuQ%3D%3D
</t>
  </si>
  <si>
    <t>Consejería de Salud y Servicios Sociales</t>
  </si>
  <si>
    <t>ESO4.11</t>
  </si>
  <si>
    <t>31/11/2028</t>
  </si>
  <si>
    <t>Personas usuarias de los servicios de Salud Mental de la Comunidad de Extremadura, de 18 a 60 años</t>
  </si>
  <si>
    <t>Medidas de integración social para personas en situación de vulnerabilidad.</t>
  </si>
  <si>
    <t>En esta línea de actuación se ofrecerá soporte social y supervisión a personas
curateladas por la Comisión Tutelas de Adultos de Extremadura y que viven
en su domicilio o en diferentes recursos de atención. El objetivo es mantener
la calidad de vida de estas personas en su entorno, facilitando la permanencia
de las personas en su medio. Es un programa de apoyo a la
desinstitucionalización. Esta medida no financiará actuaciones dirigidas a
menores en instituciones a gran escala. Esta medida trata de la  integración social para personas en situación de vulnerabilidad.</t>
  </si>
  <si>
    <t>https://doe.juntaex.es/pdfs/doe/2022/2400o/22063765.pdf
https://saludextremadura.ses.es/sepad/publicationDetail?idItem=449522</t>
  </si>
  <si>
    <t>ESO4.12</t>
  </si>
  <si>
    <t>Los participantes en este proyecto serán personas adultas, de ambos sexos,
con diagnósticos principalmente de discapacidad intelectual y/o trastorno
mental grave, residentes en la Comunidad Autónoma de Extremadura. Las
personas susceptibles de participación serán las designadas por la CTAEX
entre las personas curateladas de su competencia</t>
  </si>
  <si>
    <t>Servicio de trasporte especializado para personas con discapacidad o enfermedad  mental</t>
  </si>
  <si>
    <t>Se trata de un trasporte principalmente del ámbito rural que se realiza de forma programada  para el desplazamiento de personas con discapacidad con pocos recursos y que carezcan de medios propios para asistir a tratamientos de Atención Temprana y Habilitación Funcional.</t>
  </si>
  <si>
    <t>Personas con discpacidad</t>
  </si>
  <si>
    <t>Intervención en centros ocupacionales para apoyo a la transición a un sistema de cuidados centrado en la persona y en la vida independiente</t>
  </si>
  <si>
    <t>Se trabajará por una parte la mejora de igualdad de oportunidades en el acceso a unos servicios de calidad, sostenibles y asequibles de personas con discapacidad. Con un enfoque de acompañamiento en la transición a la vida independiente , estableciendo una intervención en los centros ocupacionales destinados a acompañar en la empleabilidad en particular para plos grupos desfavorecidos.</t>
  </si>
  <si>
    <t xml:space="preserve"> Alfabetización digital básica / subvención</t>
  </si>
  <si>
    <t>Convocatoria de las ayudas para la realización de programas de aprendizaje a lo largo de la vida en la Comunidad Autónoma de Extremadura</t>
  </si>
  <si>
    <t>DG Formación Profesional, Innovación e Inclusión Educativa.</t>
  </si>
  <si>
    <t>ESO 4.7</t>
  </si>
  <si>
    <t>2º Trimestre de 2026</t>
  </si>
  <si>
    <t>4º Trimeste de 2026</t>
  </si>
  <si>
    <t>a) Las corporaciones locales de la Comunidad Autónoma de Extremadura.
b) Las mancomunidades de municipios de la Comunidad Autónoma de Extremadura.
c) Las entidades privadas sin ánimo de lucro que entre sus fines figuren la educación o la formación de personas adultas, dispongan de personalidad jurídica, estén legalmente constituidas e inscritas en el registro correspondiente y desarrollen su actividad en la Comunidad Autónoma de Extremadura.</t>
  </si>
  <si>
    <t>RESOLUCIÓN de la Secretaría General, por la que se aprueba la convocatoria
plurianual de las ayudas para el fomento del empleo especializado en
comercio exterior correspondiente al ejercicio 2024-2025.</t>
  </si>
  <si>
    <t>Ayudas para la contratación indefinida de personas con formación superior a empresas con vocación internacional para su especialización en materia de comercio exterior.</t>
  </si>
  <si>
    <t>https://www.juntaex.es</t>
  </si>
  <si>
    <t>Secretaria General de Economía, Empresa y Comercio</t>
  </si>
  <si>
    <t>Personas físicas y jurídicas que tengan la consideración de pequeña y mediana empresa, que ejerzan una actividad económica en el territorio de la Comunidad Autónoma de Extremadura</t>
  </si>
  <si>
    <t>Convocatoria para la concesión de subvenciones por Extremadura Avante Servicios Avanzados a Pymes, SLU, para la participación en la formación práctica del programa de formación avanzada para técnicos de comercio exterior (Formacoex Plus), para las líneas "Formacoex Plus Extremadura" y "Formacoex Plus Exterior" para el ejercicio 2025.</t>
  </si>
  <si>
    <t>Actuación integral para la formación en comercio exterior de personas desempleadas en Extremadura, tanto desde una perspectiva teórica, como una orientación práctica para el desempeño de dichas funciones.</t>
  </si>
  <si>
    <t>https://www.extremaduraavante.es</t>
  </si>
  <si>
    <t>Extremadura Avante Servicios Avanzados a Pymes S.L.U</t>
  </si>
  <si>
    <t>Personas desempleadas, principalmente personas jovenes con estudios universitarios o de FP de grado superior con interés en el comercio exterior, conocimiento de idiomas y actitudes comerciales.</t>
  </si>
  <si>
    <t>Ayudas a la contratación, como medida de fomento de la conciliación y corresponsabilidad de la vida personal, familiar y laboral para 2025</t>
  </si>
  <si>
    <t xml:space="preserve">Segunda convocatoria </t>
  </si>
  <si>
    <t>https://www.juntaex.es/w/0689824?inheritRedirect=true</t>
  </si>
  <si>
    <t>Secretaría General de Igualdad y Conciliación</t>
  </si>
  <si>
    <t>ESO4.3</t>
  </si>
  <si>
    <t xml:space="preserve">Personas físicas que contraten a una persona para el cuidado, en domicilio, de hijos e hijas menores de 14 años o familiar de primer o segundo grado de consanguineidad o afinidad con una discapacidad reconocida igual o superior al 33%. </t>
  </si>
  <si>
    <t>Actualizado:  Enero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</si>
</sst>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7" x14ac:knownFonts="1">
    <font>
      <sz val="11"/>
      <color theme="1"/>
      <name val="Calibri"/>
      <family val="2"/>
      <scheme val="minor"/>
    </font>
    <font>
      <u/>
      <sz val="11"/>
      <color rgb="FF0563C1"/>
      <name val="Calibri"/>
      <family val="2"/>
      <charset val="1"/>
    </font>
    <font>
      <sz val="10"/>
      <color theme="1"/>
      <name val="Calibri"/>
      <family val="2"/>
      <scheme val="minor"/>
    </font>
    <font>
      <b/>
      <sz val="10"/>
      <color theme="1"/>
      <name val="Calibri"/>
      <family val="2"/>
      <scheme val="minor"/>
    </font>
    <font>
      <sz val="4"/>
      <color theme="1"/>
      <name val="Calibri"/>
      <family val="2"/>
      <scheme val="minor"/>
    </font>
    <font>
      <b/>
      <sz val="10"/>
      <color rgb="FF2E75B6"/>
      <name val="Calibri"/>
      <family val="2"/>
      <scheme val="minor"/>
    </font>
    <font>
      <sz val="14"/>
      <color theme="0"/>
      <name val="Calibri"/>
      <family val="2"/>
      <scheme val="minor"/>
    </font>
    <font>
      <b/>
      <sz val="12"/>
      <color theme="4" tint="-0.249977111117893"/>
      <name val="Arial Black"/>
      <family val="2"/>
    </font>
    <font>
      <sz val="10"/>
      <color theme="1"/>
      <name val="Calibri"/>
      <family val="2"/>
    </font>
    <font>
      <sz val="10"/>
      <color indexed="8"/>
      <name val="Calibri"/>
      <family val="2"/>
    </font>
    <font>
      <sz val="10"/>
      <color rgb="FF000000"/>
      <name val="Arial"/>
      <family val="2"/>
    </font>
    <font>
      <u/>
      <sz val="11"/>
      <color theme="10"/>
      <name val="Calibri"/>
      <family val="2"/>
      <scheme val="minor"/>
    </font>
    <font>
      <sz val="16"/>
      <color theme="4" tint="-0.249977111117893"/>
      <name val="Calibri"/>
      <family val="2"/>
      <scheme val="minor"/>
    </font>
    <font>
      <sz val="11"/>
      <color rgb="FF000000"/>
      <name val="Calibri"/>
      <family val="2"/>
      <charset val="1"/>
    </font>
    <font>
      <sz val="10"/>
      <name val="Arial"/>
      <family val="2"/>
    </font>
    <font>
      <u/>
      <sz val="11"/>
      <color theme="10"/>
      <name val="Calibri"/>
      <family val="2"/>
      <charset val="1"/>
    </font>
    <font>
      <b/>
      <sz val="12"/>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C64224"/>
        <bgColor indexed="64"/>
      </patternFill>
    </fill>
  </fills>
  <borders count="17">
    <border>
      <left/>
      <right/>
      <top/>
      <bottom/>
      <diagonal/>
    </border>
    <border>
      <left style="thin">
        <color theme="2" tint="-0.749992370372631"/>
      </left>
      <right style="thin">
        <color theme="2" tint="-0.749992370372631"/>
      </right>
      <top style="thin">
        <color theme="2" tint="-0.749992370372631"/>
      </top>
      <bottom style="thin">
        <color theme="2" tint="-0.749992370372631"/>
      </bottom>
      <diagonal/>
    </border>
    <border>
      <left style="thin">
        <color theme="0"/>
      </left>
      <right style="thin">
        <color theme="0"/>
      </right>
      <top style="thin">
        <color theme="0"/>
      </top>
      <bottom/>
      <diagonal/>
    </border>
    <border>
      <left/>
      <right/>
      <top style="thin">
        <color theme="0"/>
      </top>
      <bottom/>
      <diagonal/>
    </border>
    <border>
      <left/>
      <right style="thin">
        <color theme="0"/>
      </right>
      <top style="thin">
        <color theme="0"/>
      </top>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rgb="FFC00000"/>
      </left>
      <right style="thin">
        <color rgb="FFC00000"/>
      </right>
      <top style="thin">
        <color rgb="FFC00000"/>
      </top>
      <bottom style="thin">
        <color rgb="FFC00000"/>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rgb="FFC00000"/>
      </left>
      <right/>
      <top style="thin">
        <color rgb="FFC00000"/>
      </top>
      <bottom style="thin">
        <color rgb="FFC00000"/>
      </bottom>
      <diagonal/>
    </border>
    <border>
      <left/>
      <right style="thin">
        <color rgb="FFC00000"/>
      </right>
      <top style="thin">
        <color rgb="FFC00000"/>
      </top>
      <bottom style="thin">
        <color rgb="FFC00000"/>
      </bottom>
      <diagonal/>
    </border>
    <border>
      <left/>
      <right/>
      <top style="thin">
        <color rgb="FFC00000"/>
      </top>
      <bottom style="thin">
        <color theme="0"/>
      </bottom>
      <diagonal/>
    </border>
    <border>
      <left/>
      <right/>
      <top style="thin">
        <color rgb="FFC00000"/>
      </top>
      <bottom style="thin">
        <color rgb="FFC00000"/>
      </bottom>
      <diagonal/>
    </border>
    <border>
      <left style="thin">
        <color theme="0"/>
      </left>
      <right/>
      <top style="thin">
        <color theme="0"/>
      </top>
      <bottom style="thin">
        <color theme="2" tint="-0.749992370372631"/>
      </bottom>
      <diagonal/>
    </border>
    <border>
      <left/>
      <right style="thin">
        <color theme="0"/>
      </right>
      <top style="thin">
        <color theme="0"/>
      </top>
      <bottom style="thin">
        <color theme="2" tint="-0.749992370372631"/>
      </bottom>
      <diagonal/>
    </border>
    <border>
      <left/>
      <right/>
      <top style="thin">
        <color theme="0"/>
      </top>
      <bottom style="thin">
        <color theme="2" tint="-0.749992370372631"/>
      </bottom>
      <diagonal/>
    </border>
  </borders>
  <cellStyleXfs count="7">
    <xf numFmtId="0" fontId="0" fillId="0" borderId="0"/>
    <xf numFmtId="0" fontId="1" fillId="0" borderId="0" applyBorder="0" applyProtection="0"/>
    <xf numFmtId="0" fontId="10" fillId="0" borderId="0"/>
    <xf numFmtId="0" fontId="11" fillId="0" borderId="0" applyNumberFormat="0" applyFill="0" applyBorder="0" applyAlignment="0" applyProtection="0"/>
    <xf numFmtId="0" fontId="13" fillId="0" borderId="0"/>
    <xf numFmtId="43" fontId="14" fillId="0" borderId="0" applyBorder="0" applyAlignment="0" applyProtection="0"/>
    <xf numFmtId="0" fontId="15" fillId="0" borderId="0" applyNumberFormat="0" applyFill="0" applyBorder="0" applyAlignment="0" applyProtection="0"/>
  </cellStyleXfs>
  <cellXfs count="34">
    <xf numFmtId="0" fontId="0" fillId="0" borderId="0" xfId="0"/>
    <xf numFmtId="0" fontId="1" fillId="0" borderId="9" xfId="1" applyBorder="1" applyAlignment="1" applyProtection="1">
      <alignment horizontal="left" vertical="center" wrapText="1"/>
      <protection locked="0"/>
    </xf>
    <xf numFmtId="0" fontId="2" fillId="0" borderId="3" xfId="0" applyFont="1" applyBorder="1" applyAlignment="1">
      <alignment vertical="top"/>
    </xf>
    <xf numFmtId="0" fontId="2" fillId="0" borderId="4" xfId="0" applyFont="1" applyBorder="1" applyAlignment="1">
      <alignment vertical="top"/>
    </xf>
    <xf numFmtId="0" fontId="3" fillId="2" borderId="2" xfId="0" applyFont="1" applyFill="1" applyBorder="1" applyAlignment="1">
      <alignment vertical="center"/>
    </xf>
    <xf numFmtId="14" fontId="6" fillId="3" borderId="8" xfId="0" applyNumberFormat="1" applyFont="1" applyFill="1" applyBorder="1" applyAlignment="1">
      <alignment horizontal="left" vertical="center"/>
    </xf>
    <xf numFmtId="0" fontId="12" fillId="0" borderId="12" xfId="0" applyFont="1" applyBorder="1"/>
    <xf numFmtId="0" fontId="7" fillId="0" borderId="5" xfId="0" applyFont="1" applyBorder="1"/>
    <xf numFmtId="0" fontId="7" fillId="0" borderId="6" xfId="0" applyFont="1" applyBorder="1"/>
    <xf numFmtId="14" fontId="0" fillId="0" borderId="7" xfId="0" applyNumberFormat="1" applyBorder="1" applyAlignment="1">
      <alignment wrapText="1"/>
    </xf>
    <xf numFmtId="14" fontId="0" fillId="0" borderId="7" xfId="0" applyNumberFormat="1" applyBorder="1"/>
    <xf numFmtId="0" fontId="0" fillId="0" borderId="7" xfId="0" applyBorder="1"/>
    <xf numFmtId="0" fontId="2" fillId="0" borderId="2" xfId="0" applyFont="1" applyBorder="1" applyAlignment="1">
      <alignment vertical="center"/>
    </xf>
    <xf numFmtId="0" fontId="3" fillId="0" borderId="2" xfId="0" applyFont="1" applyBorder="1" applyAlignment="1">
      <alignment horizontal="right" vertical="center" wrapText="1" indent="1"/>
    </xf>
    <xf numFmtId="0" fontId="2" fillId="0" borderId="0" xfId="0" applyFont="1"/>
    <xf numFmtId="0" fontId="4" fillId="0" borderId="2" xfId="0" applyFont="1" applyBorder="1"/>
    <xf numFmtId="0" fontId="5" fillId="0" borderId="1" xfId="0" applyFont="1" applyBorder="1" applyAlignment="1">
      <alignment horizontal="center" vertical="center" wrapText="1"/>
    </xf>
    <xf numFmtId="0" fontId="8" fillId="0" borderId="9" xfId="0" applyFont="1" applyBorder="1" applyAlignment="1">
      <alignment horizontal="left" vertical="center" wrapText="1" indent="1"/>
    </xf>
    <xf numFmtId="0" fontId="8" fillId="0" borderId="9" xfId="0" applyFont="1" applyBorder="1" applyAlignment="1">
      <alignment horizontal="center" vertical="center" wrapText="1"/>
    </xf>
    <xf numFmtId="0" fontId="2" fillId="0" borderId="9" xfId="0" applyFont="1" applyBorder="1" applyAlignment="1">
      <alignment horizontal="center" vertical="center"/>
    </xf>
    <xf numFmtId="4" fontId="2" fillId="0" borderId="9" xfId="0" applyNumberFormat="1" applyFont="1" applyBorder="1" applyAlignment="1">
      <alignment horizontal="center" vertical="center"/>
    </xf>
    <xf numFmtId="14" fontId="2" fillId="0" borderId="9" xfId="0" applyNumberFormat="1" applyFont="1" applyBorder="1" applyAlignment="1">
      <alignment horizontal="center" vertical="center" wrapText="1"/>
    </xf>
    <xf numFmtId="0" fontId="9" fillId="0" borderId="9" xfId="0" applyFont="1" applyBorder="1" applyAlignment="1">
      <alignment horizontal="center" vertical="center" wrapText="1"/>
    </xf>
    <xf numFmtId="0" fontId="12" fillId="0" borderId="12" xfId="0" applyFont="1" applyBorder="1" applyAlignment="1">
      <alignment horizontal="center"/>
    </xf>
    <xf numFmtId="0" fontId="16" fillId="3" borderId="10" xfId="0" applyFont="1" applyFill="1" applyBorder="1" applyAlignment="1">
      <alignment horizontal="left" vertical="center"/>
    </xf>
    <xf numFmtId="0" fontId="16" fillId="3" borderId="13" xfId="0" applyFont="1" applyFill="1" applyBorder="1" applyAlignment="1">
      <alignment horizontal="left" vertical="center"/>
    </xf>
    <xf numFmtId="0" fontId="16" fillId="3" borderId="11" xfId="0" applyFont="1" applyFill="1" applyBorder="1" applyAlignment="1">
      <alignment horizontal="left" vertical="center"/>
    </xf>
    <xf numFmtId="0" fontId="3" fillId="0" borderId="16" xfId="0" applyFont="1" applyBorder="1" applyAlignment="1">
      <alignment horizontal="right" vertical="center" wrapText="1"/>
    </xf>
    <xf numFmtId="0" fontId="3" fillId="0" borderId="15" xfId="0" applyFont="1" applyBorder="1" applyAlignment="1">
      <alignment horizontal="right" vertical="center" wrapText="1"/>
    </xf>
    <xf numFmtId="0" fontId="3" fillId="0" borderId="14" xfId="0" applyFont="1" applyBorder="1" applyAlignment="1">
      <alignment horizontal="right" vertical="center" wrapText="1"/>
    </xf>
    <xf numFmtId="0" fontId="3" fillId="0" borderId="16" xfId="0" applyFont="1" applyBorder="1" applyAlignment="1">
      <alignment vertical="center" wrapText="1"/>
    </xf>
    <xf numFmtId="0" fontId="3" fillId="0" borderId="15" xfId="0" applyFont="1" applyBorder="1" applyAlignment="1">
      <alignment vertical="center" wrapText="1"/>
    </xf>
    <xf numFmtId="0" fontId="16" fillId="3" borderId="13" xfId="0" applyFont="1" applyFill="1" applyBorder="1" applyAlignment="1">
      <alignment vertical="center"/>
    </xf>
    <xf numFmtId="0" fontId="16" fillId="3" borderId="11" xfId="0" applyFont="1" applyFill="1" applyBorder="1" applyAlignment="1">
      <alignment vertical="center"/>
    </xf>
  </cellXfs>
  <cellStyles count="7">
    <cellStyle name="Hipervínculo" xfId="1" xr:uid="{C4151984-B1F7-4997-BA5E-F139528AEE12}"/>
    <cellStyle name="Hipervínculo 2" xfId="3" xr:uid="{46219CC0-DDC5-454B-8D67-0434D3374D60}"/>
    <cellStyle name="Hipervínculo 3" xfId="6" xr:uid="{ABF749FB-2989-43FE-8028-9B6C557F2726}"/>
    <cellStyle name="Millares 2" xfId="5" xr:uid="{0AB75190-1165-4B7A-A22D-5AA4570D6746}"/>
    <cellStyle name="Normal" xfId="0" builtinId="0"/>
    <cellStyle name="Normal 2" xfId="2" xr:uid="{E530531B-95C9-4D99-B191-E3CBC3C9CAFB}"/>
    <cellStyle name="Normal 3" xfId="4" xr:uid="{A51470B6-DF12-40D2-85A9-073D28F69089}"/>
  </cellStyles>
  <dxfs count="0"/>
  <tableStyles count="0" defaultTableStyle="TableStyleMedium2" defaultPivotStyle="PivotStyleLight16"/>
  <colors>
    <mruColors>
      <color rgb="FFBDD7EE"/>
      <color rgb="FFCAD7EE"/>
      <color rgb="FF9D9D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juntaex.es/" TargetMode="External"/><Relationship Id="rId13" Type="http://schemas.openxmlformats.org/officeDocument/2006/relationships/hyperlink" Target="https://www.extremaduraavante.es/" TargetMode="External"/><Relationship Id="rId3" Type="http://schemas.openxmlformats.org/officeDocument/2006/relationships/hyperlink" Target="https://www.pap.hacienda.gob.es/bdnstrans/GE/es/convocatorias/675159" TargetMode="External"/><Relationship Id="rId7" Type="http://schemas.openxmlformats.org/officeDocument/2006/relationships/hyperlink" Target="http://www.juntaex.es/" TargetMode="External"/><Relationship Id="rId12" Type="http://schemas.openxmlformats.org/officeDocument/2006/relationships/hyperlink" Target="https://www.juntaex.es/" TargetMode="External"/><Relationship Id="rId2" Type="http://schemas.openxmlformats.org/officeDocument/2006/relationships/hyperlink" Target="https://doe.juntaex.es/pdfs/doe/2024/1600o/24040082.pdf" TargetMode="External"/><Relationship Id="rId1" Type="http://schemas.openxmlformats.org/officeDocument/2006/relationships/hyperlink" Target="https://doe.juntaex.es/pdfs/doe/2023/1020o/23040085.pdf" TargetMode="External"/><Relationship Id="rId6" Type="http://schemas.openxmlformats.org/officeDocument/2006/relationships/hyperlink" Target="https://www.pap.hacienda.gob.es/bdnstrans/GE/es/convocatorias/763613" TargetMode="External"/><Relationship Id="rId11" Type="http://schemas.openxmlformats.org/officeDocument/2006/relationships/hyperlink" Target="https://contrataciondelestado.es/wps/poc?uri=deeplink%3Adetalle_licitacion&amp;idEvl=j5fZLmKUmBQadbH3CysQuQ%3D%3D" TargetMode="External"/><Relationship Id="rId5" Type="http://schemas.openxmlformats.org/officeDocument/2006/relationships/hyperlink" Target="http://www.juntaex.es/" TargetMode="External"/><Relationship Id="rId15" Type="http://schemas.openxmlformats.org/officeDocument/2006/relationships/printerSettings" Target="../printerSettings/printerSettings1.bin"/><Relationship Id="rId10" Type="http://schemas.openxmlformats.org/officeDocument/2006/relationships/hyperlink" Target="http://www.juntaex.es/" TargetMode="External"/><Relationship Id="rId4" Type="http://schemas.openxmlformats.org/officeDocument/2006/relationships/hyperlink" Target="http://www.juntaex.es/" TargetMode="External"/><Relationship Id="rId9" Type="http://schemas.openxmlformats.org/officeDocument/2006/relationships/hyperlink" Target="https://doe.juntaex.es/pdfs/doe/2024/2190o/24063661.pdf" TargetMode="External"/><Relationship Id="rId14" Type="http://schemas.openxmlformats.org/officeDocument/2006/relationships/hyperlink" Target="https://www.juntaex.es/w/0689824?inheritRedirect=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D61D9-5F9F-48E9-874B-893D39CA074E}">
  <dimension ref="A1:N30"/>
  <sheetViews>
    <sheetView tabSelected="1" zoomScaleNormal="100" zoomScalePageLayoutView="62" workbookViewId="0">
      <pane ySplit="5" topLeftCell="A6" activePane="bottomLeft" state="frozen"/>
      <selection pane="bottomLeft" activeCell="A6" sqref="A6"/>
    </sheetView>
  </sheetViews>
  <sheetFormatPr baseColWidth="10" defaultRowHeight="14.5" x14ac:dyDescent="0.35"/>
  <cols>
    <col min="1" max="1" width="64.26953125" customWidth="1"/>
    <col min="2" max="2" width="69.7265625" customWidth="1"/>
    <col min="3" max="3" width="40.36328125" customWidth="1"/>
    <col min="4" max="4" width="17.453125" customWidth="1"/>
    <col min="5" max="5" width="17.1796875" customWidth="1"/>
    <col min="6" max="6" width="13.26953125" customWidth="1"/>
    <col min="7" max="7" width="16.81640625" customWidth="1"/>
    <col min="8" max="8" width="15.90625" customWidth="1"/>
    <col min="9" max="9" width="15" customWidth="1"/>
    <col min="10" max="11" width="12.08984375" customWidth="1"/>
    <col min="12" max="12" width="83.1796875" customWidth="1"/>
    <col min="13" max="13" width="12.36328125" customWidth="1"/>
    <col min="14" max="14" width="14" customWidth="1"/>
  </cols>
  <sheetData>
    <row r="1" spans="1:14" ht="40.25" customHeight="1" x14ac:dyDescent="0.35">
      <c r="A1" s="17" t="e" vm="1">
        <v>#VALUE!</v>
      </c>
      <c r="B1" s="17"/>
      <c r="C1" s="2"/>
      <c r="D1" s="2"/>
      <c r="E1" s="3"/>
      <c r="F1" s="4"/>
      <c r="G1" s="4"/>
      <c r="H1" s="4"/>
      <c r="I1" s="4"/>
      <c r="J1" s="4"/>
      <c r="K1" s="4"/>
      <c r="L1" s="4"/>
      <c r="M1" s="4"/>
      <c r="N1" s="4"/>
    </row>
    <row r="2" spans="1:14" ht="21" customHeight="1" x14ac:dyDescent="0.35">
      <c r="A2" s="24" t="s">
        <v>15</v>
      </c>
      <c r="B2" s="26"/>
      <c r="C2" s="24" t="str">
        <f>A2</f>
        <v>Programa :   FSE+ C.A.  EXTREMADURA</v>
      </c>
      <c r="D2" s="25"/>
      <c r="E2" s="25"/>
      <c r="F2" s="26"/>
      <c r="G2" s="5"/>
      <c r="H2" s="5"/>
      <c r="I2" s="5"/>
      <c r="J2" s="24" t="str">
        <f>A2</f>
        <v>Programa :   FSE+ C.A.  EXTREMADURA</v>
      </c>
      <c r="K2" s="25"/>
      <c r="L2" s="25"/>
      <c r="M2" s="32"/>
      <c r="N2" s="33"/>
    </row>
    <row r="3" spans="1:14" ht="24.5" customHeight="1" x14ac:dyDescent="0.5">
      <c r="A3" s="23" t="s">
        <v>14</v>
      </c>
      <c r="B3" s="23"/>
      <c r="C3" s="6"/>
      <c r="D3" s="7"/>
      <c r="E3" s="8"/>
      <c r="F3" s="9"/>
      <c r="G3" s="10"/>
      <c r="H3" s="11"/>
      <c r="I3" s="11"/>
      <c r="J3" s="11"/>
      <c r="K3" s="11"/>
      <c r="L3" s="11"/>
      <c r="M3" s="11"/>
      <c r="N3" s="11"/>
    </row>
    <row r="4" spans="1:14" ht="14.5" customHeight="1" x14ac:dyDescent="0.35">
      <c r="A4" s="12"/>
      <c r="B4" s="13" t="s">
        <v>111</v>
      </c>
      <c r="D4" s="14"/>
      <c r="F4" s="30"/>
      <c r="G4" s="31"/>
      <c r="H4" s="29" t="str">
        <f>B4</f>
        <v>Actualizado:  Enero 2025</v>
      </c>
      <c r="I4" s="28"/>
      <c r="J4" s="15"/>
      <c r="K4" s="15"/>
      <c r="L4" s="29" t="str">
        <f>B4</f>
        <v>Actualizado:  Enero 2025</v>
      </c>
      <c r="M4" s="27"/>
      <c r="N4" s="28"/>
    </row>
    <row r="5" spans="1:14" ht="39" x14ac:dyDescent="0.35">
      <c r="A5" s="16" t="s">
        <v>1</v>
      </c>
      <c r="B5" s="16" t="s">
        <v>2</v>
      </c>
      <c r="C5" s="16" t="s">
        <v>3</v>
      </c>
      <c r="D5" s="16" t="s">
        <v>4</v>
      </c>
      <c r="E5" s="16" t="s">
        <v>5</v>
      </c>
      <c r="F5" s="16" t="s">
        <v>6</v>
      </c>
      <c r="G5" s="16" t="s">
        <v>0</v>
      </c>
      <c r="H5" s="16" t="s">
        <v>7</v>
      </c>
      <c r="I5" s="16" t="s">
        <v>8</v>
      </c>
      <c r="J5" s="16" t="s">
        <v>9</v>
      </c>
      <c r="K5" s="16" t="s">
        <v>10</v>
      </c>
      <c r="L5" s="16" t="s">
        <v>11</v>
      </c>
      <c r="M5" s="16" t="s">
        <v>12</v>
      </c>
      <c r="N5" s="16" t="s">
        <v>13</v>
      </c>
    </row>
    <row r="6" spans="1:14" ht="58" x14ac:dyDescent="0.35">
      <c r="A6" s="17" t="s">
        <v>16</v>
      </c>
      <c r="B6" s="17" t="s">
        <v>17</v>
      </c>
      <c r="C6" s="1" t="s">
        <v>18</v>
      </c>
      <c r="D6" s="17" t="s">
        <v>19</v>
      </c>
      <c r="E6" s="18">
        <v>1</v>
      </c>
      <c r="F6" s="19">
        <v>4</v>
      </c>
      <c r="G6" s="19" t="s">
        <v>20</v>
      </c>
      <c r="H6" s="20">
        <v>3636804.59</v>
      </c>
      <c r="I6" s="20">
        <v>3091283.9</v>
      </c>
      <c r="J6" s="21">
        <v>45580</v>
      </c>
      <c r="K6" s="21">
        <v>47040</v>
      </c>
      <c r="L6" s="17" t="s">
        <v>21</v>
      </c>
      <c r="M6" s="22" t="s">
        <v>22</v>
      </c>
      <c r="N6" s="21">
        <v>45604</v>
      </c>
    </row>
    <row r="7" spans="1:14" ht="52" x14ac:dyDescent="0.35">
      <c r="A7" s="17" t="s">
        <v>23</v>
      </c>
      <c r="B7" s="17" t="s">
        <v>24</v>
      </c>
      <c r="C7" s="1" t="s">
        <v>25</v>
      </c>
      <c r="D7" s="17" t="s">
        <v>19</v>
      </c>
      <c r="E7" s="18">
        <v>1</v>
      </c>
      <c r="F7" s="19">
        <v>4</v>
      </c>
      <c r="G7" s="19" t="s">
        <v>26</v>
      </c>
      <c r="H7" s="20">
        <v>1095081</v>
      </c>
      <c r="I7" s="20">
        <v>930818.85</v>
      </c>
      <c r="J7" s="21">
        <v>45717</v>
      </c>
      <c r="K7" s="21">
        <v>46446</v>
      </c>
      <c r="L7" s="17" t="s">
        <v>21</v>
      </c>
      <c r="M7" s="22" t="s">
        <v>22</v>
      </c>
      <c r="N7" s="21">
        <v>45604</v>
      </c>
    </row>
    <row r="8" spans="1:14" ht="52" x14ac:dyDescent="0.35">
      <c r="A8" s="17" t="s">
        <v>27</v>
      </c>
      <c r="B8" s="17" t="s">
        <v>17</v>
      </c>
      <c r="C8" s="1" t="s">
        <v>28</v>
      </c>
      <c r="D8" s="17" t="s">
        <v>19</v>
      </c>
      <c r="E8" s="18">
        <v>1</v>
      </c>
      <c r="F8" s="19">
        <v>4</v>
      </c>
      <c r="G8" s="19" t="s">
        <v>20</v>
      </c>
      <c r="H8" s="20">
        <v>3251377.86</v>
      </c>
      <c r="I8" s="20">
        <v>2763671.18</v>
      </c>
      <c r="J8" s="21">
        <v>45809</v>
      </c>
      <c r="K8" s="21">
        <v>47268</v>
      </c>
      <c r="L8" s="17" t="s">
        <v>29</v>
      </c>
      <c r="M8" s="22" t="s">
        <v>22</v>
      </c>
      <c r="N8" s="21">
        <v>45604</v>
      </c>
    </row>
    <row r="9" spans="1:14" ht="91" x14ac:dyDescent="0.35">
      <c r="A9" s="17" t="s">
        <v>30</v>
      </c>
      <c r="B9" s="17" t="s">
        <v>31</v>
      </c>
      <c r="C9" s="1" t="s">
        <v>32</v>
      </c>
      <c r="D9" s="17" t="s">
        <v>33</v>
      </c>
      <c r="E9" s="18">
        <v>5</v>
      </c>
      <c r="F9" s="19">
        <v>4</v>
      </c>
      <c r="G9" s="19" t="s">
        <v>26</v>
      </c>
      <c r="H9" s="20">
        <v>10676400</v>
      </c>
      <c r="I9" s="20">
        <v>9074940</v>
      </c>
      <c r="J9" s="21">
        <v>44986</v>
      </c>
      <c r="K9" s="21">
        <v>45016</v>
      </c>
      <c r="L9" s="17" t="s">
        <v>34</v>
      </c>
      <c r="M9" s="22" t="s">
        <v>35</v>
      </c>
      <c r="N9" s="21">
        <v>45307</v>
      </c>
    </row>
    <row r="10" spans="1:14" ht="91" x14ac:dyDescent="0.35">
      <c r="A10" s="17" t="s">
        <v>36</v>
      </c>
      <c r="B10" s="17" t="s">
        <v>37</v>
      </c>
      <c r="C10" s="1" t="s">
        <v>38</v>
      </c>
      <c r="D10" s="17" t="s">
        <v>33</v>
      </c>
      <c r="E10" s="18">
        <v>2</v>
      </c>
      <c r="F10" s="19">
        <v>4</v>
      </c>
      <c r="G10" s="19" t="s">
        <v>39</v>
      </c>
      <c r="H10" s="20">
        <v>8180000</v>
      </c>
      <c r="I10" s="20">
        <v>6953000</v>
      </c>
      <c r="J10" s="21">
        <v>45308</v>
      </c>
      <c r="K10" s="21">
        <v>45338</v>
      </c>
      <c r="L10" s="17" t="s">
        <v>40</v>
      </c>
      <c r="M10" s="22" t="s">
        <v>35</v>
      </c>
      <c r="N10" s="21">
        <v>45306</v>
      </c>
    </row>
    <row r="11" spans="1:14" ht="52" x14ac:dyDescent="0.35">
      <c r="A11" s="17" t="s">
        <v>41</v>
      </c>
      <c r="B11" s="17" t="s">
        <v>42</v>
      </c>
      <c r="C11" s="1" t="s">
        <v>43</v>
      </c>
      <c r="D11" s="17" t="s">
        <v>33</v>
      </c>
      <c r="E11" s="18">
        <v>5</v>
      </c>
      <c r="F11" s="19">
        <v>4</v>
      </c>
      <c r="G11" s="19" t="s">
        <v>26</v>
      </c>
      <c r="H11" s="20">
        <v>22988800</v>
      </c>
      <c r="I11" s="20">
        <v>19540480</v>
      </c>
      <c r="J11" s="21">
        <v>44972</v>
      </c>
      <c r="K11" s="21">
        <v>45336</v>
      </c>
      <c r="L11" s="17" t="s">
        <v>44</v>
      </c>
      <c r="M11" s="22" t="s">
        <v>35</v>
      </c>
      <c r="N11" s="21">
        <v>45308</v>
      </c>
    </row>
    <row r="12" spans="1:14" ht="78" x14ac:dyDescent="0.35">
      <c r="A12" s="17" t="s">
        <v>45</v>
      </c>
      <c r="B12" s="17" t="s">
        <v>46</v>
      </c>
      <c r="C12" s="1" t="s">
        <v>43</v>
      </c>
      <c r="D12" s="17" t="s">
        <v>33</v>
      </c>
      <c r="E12" s="18">
        <v>1</v>
      </c>
      <c r="F12" s="19">
        <v>4</v>
      </c>
      <c r="G12" s="19" t="s">
        <v>26</v>
      </c>
      <c r="H12" s="20">
        <v>22988800</v>
      </c>
      <c r="I12" s="20">
        <v>19540480</v>
      </c>
      <c r="J12" s="21">
        <v>44972</v>
      </c>
      <c r="K12" s="21">
        <v>45336</v>
      </c>
      <c r="L12" s="17" t="s">
        <v>44</v>
      </c>
      <c r="M12" s="22" t="s">
        <v>35</v>
      </c>
      <c r="N12" s="21">
        <v>45308</v>
      </c>
    </row>
    <row r="13" spans="1:14" ht="78" x14ac:dyDescent="0.35">
      <c r="A13" s="17" t="s">
        <v>47</v>
      </c>
      <c r="B13" s="17" t="s">
        <v>48</v>
      </c>
      <c r="C13" s="1" t="s">
        <v>49</v>
      </c>
      <c r="D13" s="17" t="s">
        <v>33</v>
      </c>
      <c r="E13" s="18">
        <v>1</v>
      </c>
      <c r="F13" s="19">
        <v>4</v>
      </c>
      <c r="G13" s="19" t="s">
        <v>26</v>
      </c>
      <c r="H13" s="20">
        <v>4895000</v>
      </c>
      <c r="I13" s="20">
        <v>4160750</v>
      </c>
      <c r="J13" s="21">
        <v>44972</v>
      </c>
      <c r="K13" s="21">
        <v>45336</v>
      </c>
      <c r="L13" s="17" t="s">
        <v>44</v>
      </c>
      <c r="M13" s="22" t="s">
        <v>35</v>
      </c>
      <c r="N13" s="21">
        <v>45308</v>
      </c>
    </row>
    <row r="14" spans="1:14" ht="78" x14ac:dyDescent="0.35">
      <c r="A14" s="17" t="s">
        <v>47</v>
      </c>
      <c r="B14" s="17" t="s">
        <v>48</v>
      </c>
      <c r="C14" s="1" t="s">
        <v>50</v>
      </c>
      <c r="D14" s="17" t="s">
        <v>33</v>
      </c>
      <c r="E14" s="18">
        <v>5</v>
      </c>
      <c r="F14" s="19">
        <v>4</v>
      </c>
      <c r="G14" s="19" t="s">
        <v>26</v>
      </c>
      <c r="H14" s="20">
        <v>31518860</v>
      </c>
      <c r="I14" s="20">
        <v>26791031</v>
      </c>
      <c r="J14" s="21">
        <v>44972</v>
      </c>
      <c r="K14" s="21">
        <v>45233</v>
      </c>
      <c r="L14" s="17" t="s">
        <v>44</v>
      </c>
      <c r="M14" s="22" t="s">
        <v>35</v>
      </c>
      <c r="N14" s="21">
        <v>45308</v>
      </c>
    </row>
    <row r="15" spans="1:14" ht="78" x14ac:dyDescent="0.35">
      <c r="A15" s="17" t="s">
        <v>47</v>
      </c>
      <c r="B15" s="17" t="s">
        <v>48</v>
      </c>
      <c r="C15" s="1" t="s">
        <v>50</v>
      </c>
      <c r="D15" s="17" t="s">
        <v>33</v>
      </c>
      <c r="E15" s="18">
        <v>1</v>
      </c>
      <c r="F15" s="19">
        <v>4</v>
      </c>
      <c r="G15" s="19" t="s">
        <v>26</v>
      </c>
      <c r="H15" s="20">
        <v>31518860</v>
      </c>
      <c r="I15" s="20">
        <v>26791031</v>
      </c>
      <c r="J15" s="21">
        <v>44972</v>
      </c>
      <c r="K15" s="21">
        <v>45233</v>
      </c>
      <c r="L15" s="17" t="s">
        <v>44</v>
      </c>
      <c r="M15" s="22" t="s">
        <v>35</v>
      </c>
      <c r="N15" s="21">
        <v>45308</v>
      </c>
    </row>
    <row r="16" spans="1:14" ht="39" x14ac:dyDescent="0.35">
      <c r="A16" s="17" t="s">
        <v>51</v>
      </c>
      <c r="B16" s="17" t="s">
        <v>52</v>
      </c>
      <c r="C16" s="1" t="s">
        <v>53</v>
      </c>
      <c r="D16" s="17" t="s">
        <v>33</v>
      </c>
      <c r="E16" s="18">
        <v>1</v>
      </c>
      <c r="F16" s="19">
        <v>4</v>
      </c>
      <c r="G16" s="19" t="s">
        <v>26</v>
      </c>
      <c r="H16" s="20">
        <v>26000000</v>
      </c>
      <c r="I16" s="20">
        <v>22100000</v>
      </c>
      <c r="J16" s="21">
        <v>45383</v>
      </c>
      <c r="K16" s="21">
        <v>45747</v>
      </c>
      <c r="L16" s="17" t="s">
        <v>54</v>
      </c>
      <c r="M16" s="22" t="s">
        <v>35</v>
      </c>
      <c r="N16" s="21">
        <v>45309</v>
      </c>
    </row>
    <row r="17" spans="1:14" ht="52" x14ac:dyDescent="0.35">
      <c r="A17" s="17" t="s">
        <v>55</v>
      </c>
      <c r="B17" s="17" t="s">
        <v>56</v>
      </c>
      <c r="C17" s="1" t="s">
        <v>53</v>
      </c>
      <c r="D17" s="17" t="s">
        <v>33</v>
      </c>
      <c r="E17" s="18">
        <v>5</v>
      </c>
      <c r="F17" s="19">
        <v>4</v>
      </c>
      <c r="G17" s="19" t="s">
        <v>26</v>
      </c>
      <c r="H17" s="20">
        <v>3000000</v>
      </c>
      <c r="I17" s="20">
        <v>2550000</v>
      </c>
      <c r="J17" s="21">
        <v>45383</v>
      </c>
      <c r="K17" s="21">
        <v>45747</v>
      </c>
      <c r="L17" s="17" t="s">
        <v>54</v>
      </c>
      <c r="M17" s="22" t="s">
        <v>35</v>
      </c>
      <c r="N17" s="21">
        <v>45309</v>
      </c>
    </row>
    <row r="18" spans="1:14" ht="65" x14ac:dyDescent="0.35">
      <c r="A18" s="17" t="s">
        <v>57</v>
      </c>
      <c r="B18" s="17" t="s">
        <v>58</v>
      </c>
      <c r="C18" s="1" t="s">
        <v>59</v>
      </c>
      <c r="D18" s="17" t="s">
        <v>33</v>
      </c>
      <c r="E18" s="18">
        <v>2</v>
      </c>
      <c r="F18" s="19">
        <v>4</v>
      </c>
      <c r="G18" s="19" t="s">
        <v>39</v>
      </c>
      <c r="H18" s="20">
        <v>3076190.46</v>
      </c>
      <c r="I18" s="20">
        <f>H18*85%</f>
        <v>2614761.8909999998</v>
      </c>
      <c r="J18" s="21"/>
      <c r="K18" s="21" t="s">
        <v>60</v>
      </c>
      <c r="L18" s="17" t="s">
        <v>61</v>
      </c>
      <c r="M18" s="22" t="s">
        <v>35</v>
      </c>
      <c r="N18" s="21">
        <v>45471</v>
      </c>
    </row>
    <row r="19" spans="1:14" ht="65" x14ac:dyDescent="0.35">
      <c r="A19" s="17" t="s">
        <v>62</v>
      </c>
      <c r="B19" s="17" t="s">
        <v>63</v>
      </c>
      <c r="C19" s="1" t="s">
        <v>53</v>
      </c>
      <c r="D19" s="17" t="s">
        <v>33</v>
      </c>
      <c r="E19" s="18">
        <v>5</v>
      </c>
      <c r="F19" s="19">
        <v>4</v>
      </c>
      <c r="G19" s="19" t="s">
        <v>26</v>
      </c>
      <c r="H19" s="20">
        <v>3500000</v>
      </c>
      <c r="I19" s="20">
        <f>H19*85%</f>
        <v>2975000</v>
      </c>
      <c r="J19" s="21"/>
      <c r="K19" s="21"/>
      <c r="L19" s="17" t="s">
        <v>64</v>
      </c>
      <c r="M19" s="22" t="s">
        <v>35</v>
      </c>
      <c r="N19" s="21">
        <v>45471</v>
      </c>
    </row>
    <row r="20" spans="1:14" ht="65" x14ac:dyDescent="0.35">
      <c r="A20" s="17" t="s">
        <v>65</v>
      </c>
      <c r="B20" s="17" t="s">
        <v>66</v>
      </c>
      <c r="C20" s="1" t="s">
        <v>53</v>
      </c>
      <c r="D20" s="17" t="s">
        <v>33</v>
      </c>
      <c r="E20" s="18">
        <v>1</v>
      </c>
      <c r="F20" s="19">
        <v>4</v>
      </c>
      <c r="G20" s="19" t="s">
        <v>26</v>
      </c>
      <c r="H20" s="20">
        <v>4000000</v>
      </c>
      <c r="I20" s="20">
        <f>H20*85%</f>
        <v>3400000</v>
      </c>
      <c r="J20" s="21"/>
      <c r="K20" s="21"/>
      <c r="L20" s="17" t="s">
        <v>64</v>
      </c>
      <c r="M20" s="22" t="s">
        <v>35</v>
      </c>
      <c r="N20" s="21">
        <v>45471</v>
      </c>
    </row>
    <row r="21" spans="1:14" ht="65" x14ac:dyDescent="0.35">
      <c r="A21" s="17" t="s">
        <v>67</v>
      </c>
      <c r="B21" s="17" t="s">
        <v>58</v>
      </c>
      <c r="C21" s="1" t="s">
        <v>68</v>
      </c>
      <c r="D21" s="17" t="s">
        <v>33</v>
      </c>
      <c r="E21" s="18">
        <v>2</v>
      </c>
      <c r="F21" s="19">
        <v>4</v>
      </c>
      <c r="G21" s="19" t="s">
        <v>39</v>
      </c>
      <c r="H21" s="20">
        <v>180000</v>
      </c>
      <c r="I21" s="20">
        <f>H21*0.85</f>
        <v>153000</v>
      </c>
      <c r="J21" s="21">
        <v>45608</v>
      </c>
      <c r="K21" s="21">
        <v>45621</v>
      </c>
      <c r="L21" s="17" t="s">
        <v>61</v>
      </c>
      <c r="M21" s="22" t="s">
        <v>35</v>
      </c>
      <c r="N21" s="21">
        <v>45609</v>
      </c>
    </row>
    <row r="22" spans="1:14" ht="91" x14ac:dyDescent="0.35">
      <c r="A22" s="17" t="s">
        <v>69</v>
      </c>
      <c r="B22" s="17" t="s">
        <v>70</v>
      </c>
      <c r="C22" s="1" t="s">
        <v>53</v>
      </c>
      <c r="D22" s="17" t="s">
        <v>33</v>
      </c>
      <c r="E22" s="18">
        <v>5</v>
      </c>
      <c r="F22" s="19">
        <v>4</v>
      </c>
      <c r="G22" s="19" t="s">
        <v>26</v>
      </c>
      <c r="H22" s="20">
        <v>4500000</v>
      </c>
      <c r="I22" s="20">
        <f>H22*0.85</f>
        <v>3825000</v>
      </c>
      <c r="J22" s="21">
        <v>45641</v>
      </c>
      <c r="K22" s="21">
        <v>46006</v>
      </c>
      <c r="L22" s="17" t="s">
        <v>54</v>
      </c>
      <c r="M22" s="22" t="s">
        <v>35</v>
      </c>
      <c r="N22" s="21">
        <v>45609</v>
      </c>
    </row>
    <row r="23" spans="1:14" ht="130" x14ac:dyDescent="0.35">
      <c r="A23" s="17" t="s">
        <v>71</v>
      </c>
      <c r="B23" s="17" t="s">
        <v>72</v>
      </c>
      <c r="C23" s="1" t="s">
        <v>73</v>
      </c>
      <c r="D23" s="17" t="s">
        <v>74</v>
      </c>
      <c r="E23" s="18">
        <v>2</v>
      </c>
      <c r="F23" s="19">
        <v>4</v>
      </c>
      <c r="G23" s="19" t="s">
        <v>75</v>
      </c>
      <c r="H23" s="20">
        <v>6900000</v>
      </c>
      <c r="I23" s="20">
        <v>5865000</v>
      </c>
      <c r="J23" s="21">
        <v>45597</v>
      </c>
      <c r="K23" s="21" t="s">
        <v>76</v>
      </c>
      <c r="L23" s="17" t="s">
        <v>77</v>
      </c>
      <c r="M23" s="22" t="s">
        <v>35</v>
      </c>
      <c r="N23" s="21">
        <v>45607</v>
      </c>
    </row>
    <row r="24" spans="1:14" ht="104" x14ac:dyDescent="0.35">
      <c r="A24" s="17" t="s">
        <v>78</v>
      </c>
      <c r="B24" s="17" t="s">
        <v>79</v>
      </c>
      <c r="C24" s="1" t="s">
        <v>80</v>
      </c>
      <c r="D24" s="17" t="s">
        <v>74</v>
      </c>
      <c r="E24" s="18">
        <v>2</v>
      </c>
      <c r="F24" s="19">
        <v>4</v>
      </c>
      <c r="G24" s="19" t="s">
        <v>81</v>
      </c>
      <c r="H24" s="20">
        <v>3400000</v>
      </c>
      <c r="I24" s="20">
        <v>2890000</v>
      </c>
      <c r="J24" s="21">
        <v>45261</v>
      </c>
      <c r="K24" s="21">
        <v>47299</v>
      </c>
      <c r="L24" s="17" t="s">
        <v>82</v>
      </c>
      <c r="M24" s="22" t="s">
        <v>35</v>
      </c>
      <c r="N24" s="21">
        <v>45607</v>
      </c>
    </row>
    <row r="25" spans="1:14" ht="52" x14ac:dyDescent="0.35">
      <c r="A25" s="17" t="s">
        <v>83</v>
      </c>
      <c r="B25" s="17" t="s">
        <v>84</v>
      </c>
      <c r="C25" s="1" t="s">
        <v>28</v>
      </c>
      <c r="D25" s="17" t="s">
        <v>74</v>
      </c>
      <c r="E25" s="18">
        <v>2</v>
      </c>
      <c r="F25" s="19">
        <v>4</v>
      </c>
      <c r="G25" s="19" t="s">
        <v>75</v>
      </c>
      <c r="H25" s="20">
        <v>3000000</v>
      </c>
      <c r="I25" s="20">
        <v>2550000</v>
      </c>
      <c r="J25" s="21">
        <v>45658</v>
      </c>
      <c r="K25" s="21">
        <v>47299</v>
      </c>
      <c r="L25" s="17" t="s">
        <v>85</v>
      </c>
      <c r="M25" s="22" t="s">
        <v>22</v>
      </c>
      <c r="N25" s="21">
        <v>45607</v>
      </c>
    </row>
    <row r="26" spans="1:14" ht="65" x14ac:dyDescent="0.35">
      <c r="A26" s="17" t="s">
        <v>86</v>
      </c>
      <c r="B26" s="17" t="s">
        <v>87</v>
      </c>
      <c r="C26" s="1" t="s">
        <v>28</v>
      </c>
      <c r="D26" s="17" t="s">
        <v>74</v>
      </c>
      <c r="E26" s="18">
        <v>2</v>
      </c>
      <c r="F26" s="19">
        <v>4</v>
      </c>
      <c r="G26" s="19" t="s">
        <v>75</v>
      </c>
      <c r="H26" s="20">
        <v>18000000</v>
      </c>
      <c r="I26" s="20">
        <v>15300000</v>
      </c>
      <c r="J26" s="21"/>
      <c r="K26" s="21">
        <v>47299</v>
      </c>
      <c r="L26" s="17" t="s">
        <v>85</v>
      </c>
      <c r="M26" s="22" t="s">
        <v>22</v>
      </c>
      <c r="N26" s="21">
        <v>45607</v>
      </c>
    </row>
    <row r="27" spans="1:14" ht="65" x14ac:dyDescent="0.35">
      <c r="A27" s="17" t="s">
        <v>88</v>
      </c>
      <c r="B27" s="17" t="s">
        <v>89</v>
      </c>
      <c r="C27" s="1" t="s">
        <v>28</v>
      </c>
      <c r="D27" s="17" t="s">
        <v>90</v>
      </c>
      <c r="E27" s="18">
        <v>3</v>
      </c>
      <c r="F27" s="19">
        <v>4</v>
      </c>
      <c r="G27" s="19" t="s">
        <v>91</v>
      </c>
      <c r="H27" s="20">
        <v>465000</v>
      </c>
      <c r="I27" s="20">
        <v>395250</v>
      </c>
      <c r="J27" s="21" t="s">
        <v>92</v>
      </c>
      <c r="K27" s="21" t="s">
        <v>93</v>
      </c>
      <c r="L27" s="17" t="s">
        <v>94</v>
      </c>
      <c r="M27" s="22" t="s">
        <v>22</v>
      </c>
      <c r="N27" s="21">
        <v>45610</v>
      </c>
    </row>
    <row r="28" spans="1:14" ht="39" x14ac:dyDescent="0.35">
      <c r="A28" s="17" t="s">
        <v>95</v>
      </c>
      <c r="B28" s="17" t="s">
        <v>96</v>
      </c>
      <c r="C28" s="1" t="s">
        <v>97</v>
      </c>
      <c r="D28" s="17" t="s">
        <v>98</v>
      </c>
      <c r="E28" s="18">
        <v>1</v>
      </c>
      <c r="F28" s="19">
        <v>4</v>
      </c>
      <c r="G28" s="19" t="s">
        <v>26</v>
      </c>
      <c r="H28" s="20">
        <v>360000</v>
      </c>
      <c r="I28" s="20">
        <v>306000</v>
      </c>
      <c r="J28" s="21">
        <v>45641</v>
      </c>
      <c r="K28" s="21">
        <v>46022</v>
      </c>
      <c r="L28" s="17" t="s">
        <v>99</v>
      </c>
      <c r="M28" s="22" t="s">
        <v>35</v>
      </c>
      <c r="N28" s="21">
        <v>45604</v>
      </c>
    </row>
    <row r="29" spans="1:14" ht="65" x14ac:dyDescent="0.35">
      <c r="A29" s="17" t="s">
        <v>100</v>
      </c>
      <c r="B29" s="17" t="s">
        <v>101</v>
      </c>
      <c r="C29" s="1" t="s">
        <v>102</v>
      </c>
      <c r="D29" s="17" t="s">
        <v>103</v>
      </c>
      <c r="E29" s="18">
        <v>1</v>
      </c>
      <c r="F29" s="19">
        <v>4</v>
      </c>
      <c r="G29" s="19" t="s">
        <v>26</v>
      </c>
      <c r="H29" s="20">
        <v>246645.48</v>
      </c>
      <c r="I29" s="20">
        <v>209648.66</v>
      </c>
      <c r="J29" s="21">
        <v>45665</v>
      </c>
      <c r="K29" s="21">
        <v>46006</v>
      </c>
      <c r="L29" s="17" t="s">
        <v>104</v>
      </c>
      <c r="M29" s="22" t="s">
        <v>35</v>
      </c>
      <c r="N29" s="21">
        <v>45604</v>
      </c>
    </row>
    <row r="30" spans="1:14" ht="39" x14ac:dyDescent="0.35">
      <c r="A30" s="17" t="s">
        <v>105</v>
      </c>
      <c r="B30" s="17" t="s">
        <v>106</v>
      </c>
      <c r="C30" s="1" t="s">
        <v>107</v>
      </c>
      <c r="D30" s="17" t="s">
        <v>108</v>
      </c>
      <c r="E30" s="18">
        <v>1</v>
      </c>
      <c r="F30" s="19">
        <v>4</v>
      </c>
      <c r="G30" s="19" t="s">
        <v>109</v>
      </c>
      <c r="H30" s="20">
        <v>1365543</v>
      </c>
      <c r="I30" s="20">
        <v>1160711.55</v>
      </c>
      <c r="J30" s="21">
        <v>45717</v>
      </c>
      <c r="K30" s="21">
        <v>46022</v>
      </c>
      <c r="L30" s="17" t="s">
        <v>110</v>
      </c>
      <c r="M30" s="22" t="s">
        <v>35</v>
      </c>
      <c r="N30" s="21">
        <v>45617</v>
      </c>
    </row>
  </sheetData>
  <sheetProtection algorithmName="SHA-512" hashValue="czAijPK5iViirvmTzTxhwjCQo6I+Lm+e6kZ7jyV5MsqnGIE5x2O9TJN+1aox8abbSy+U+880gOVBbrp8RwTsYw==" saltValue="Qx7wQV2PAF/uAJpgG/s0Aw==" spinCount="100000" sheet="1" objects="1" scenarios="1" formatRows="0" sort="0" autoFilter="0"/>
  <autoFilter ref="A5:N5" xr:uid="{1ECD61D9-5F9F-48E9-874B-893D39CA074E}"/>
  <mergeCells count="6">
    <mergeCell ref="A3:B3"/>
    <mergeCell ref="C2:F2"/>
    <mergeCell ref="L4:N4"/>
    <mergeCell ref="A2:B2"/>
    <mergeCell ref="H4:I4"/>
    <mergeCell ref="J2:L2"/>
  </mergeCells>
  <hyperlinks>
    <hyperlink ref="C6" r:id="rId1" display="https://doe.juntaex.es/pdfs/doe/2023/1020o/23040085.pdf" xr:uid="{F5F29B4D-CB56-4C31-BCAB-A8B875E563C3}"/>
    <hyperlink ref="C7" r:id="rId2" xr:uid="{870CA4CB-BF6B-404D-9DE0-EF4036F3E90F}"/>
    <hyperlink ref="C11" r:id="rId3" xr:uid="{250A4FA7-7057-4E00-A508-EAE2F1BAE062}"/>
    <hyperlink ref="C16" r:id="rId4" xr:uid="{B571346E-A2A8-40C5-B469-EB28D80A5A90}"/>
    <hyperlink ref="C17" r:id="rId5" xr:uid="{992980E9-0628-4A39-B6B2-494749301ADC}"/>
    <hyperlink ref="C18" r:id="rId6" xr:uid="{CB815F3E-EFC4-4132-81F8-58BA86751CAA}"/>
    <hyperlink ref="C19" r:id="rId7" xr:uid="{FE4C42F9-93DE-4E92-A658-2C674FDAB01B}"/>
    <hyperlink ref="C20" r:id="rId8" xr:uid="{83A16FD5-D781-47C8-8DF3-8D1565CEF0EC}"/>
    <hyperlink ref="C21" r:id="rId9" xr:uid="{B9A492F9-D2DC-48DD-BCF6-D8D3315CA48C}"/>
    <hyperlink ref="C22" r:id="rId10" xr:uid="{5487F2C5-315C-41D1-BEDF-858A8FCBD0CB}"/>
    <hyperlink ref="C23" r:id="rId11" xr:uid="{0D2B2880-FEE8-4744-A540-28C573AFF93C}"/>
    <hyperlink ref="C28" r:id="rId12" xr:uid="{66345DD0-6C80-4151-9F63-304C01ED5C57}"/>
    <hyperlink ref="C29" r:id="rId13" xr:uid="{C03F938E-BE0D-415D-8EAF-CF919FB1C655}"/>
    <hyperlink ref="C30" r:id="rId14" xr:uid="{406CD362-2CC3-4F3D-8759-B305B0AC9B5A}"/>
  </hyperlinks>
  <pageMargins left="0.56666666666666665" right="0.55000000000000004" top="0.75" bottom="0.75" header="0.3" footer="0.3"/>
  <pageSetup paperSize="9" orientation="landscape" horizontalDpi="1200" verticalDpi="1200" r:id="rId15"/>
  <headerFooter>
    <oddFooter>&amp;L&amp;9Calendario de Convocatorias – FSE+ C.A. EXTREMADURA&amp;R&amp;9Actualizado  Enero 2025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Calendario Conv-ENE.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2024-02-26T08:17:38Z</dcterms:created>
  <dcterms:modified xsi:type="dcterms:W3CDTF">2025-02-24T11:01:31Z</dcterms:modified>
</cp:coreProperties>
</file>