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66925"/>
  <xr:revisionPtr revIDLastSave="0" documentId="13_ncr:1_{AD9A899C-FCC7-4C74-B59D-5992FCF98184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 ENE. 2025" sheetId="2" r:id="rId1"/>
  </sheets>
  <definedNames>
    <definedName name="_xlnm._FilterDatabase" localSheetId="0" hidden="1">'Calendario Conv- 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C2" i="2"/>
  <c r="H2" i="2"/>
  <c r="L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<sst xmlns="http://schemas.openxmlformats.org/spreadsheetml/2006/main" count="81" uniqueCount="60">
  <si>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</si>
  <si>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</si>
  <si>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</si>
  <si>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</si>
  <si>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</si>
  <si>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</si>
  <si>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</si>
  <si>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</si>
  <si>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</si>
  <si>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</si>
  <si>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</si>
  <si>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</si>
  <si>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</si>
  <si>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</si>
  <si>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</si>
  <si>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 xml:space="preserve">Programa :   FSE+ C. DE MADRID </t>
  </si>
  <si>
    <t>Actualizado:  Enero 2025</t>
  </si>
  <si>
    <t>Orden de la Consejera de Economía, Hacienda y Empleo, por la que se declara el importe de los créditos presupuestarios disponibles para la concesión directa de subvenciones, en el año 2024, de las líneas destinadas a jóvenes del programa para el fomento de la contratación en el ámbito de la comunidad de Madrid: 2 - Contratación Estable, 3 - Impulso al Contrato Formativo para la Obtención de la Práctica Profesional Adecuada, y 4 - Impulso al Contrato de Formación en Alternancia. Actuación: Estímulo a la Contratación de Jóvenes del Programa FSE+ 2021/2027</t>
  </si>
  <si>
    <t>Incentivos a la contratación de jóvenes mediante contrato indefinido y contratos formativos</t>
  </si>
  <si>
    <t>Ayudas e incentivos para el empleo | Comunidad de Madrid</t>
  </si>
  <si>
    <t>Dirección General de Servicio Público de Empleo</t>
  </si>
  <si>
    <t>5. Empleo Juvenil</t>
  </si>
  <si>
    <t>ESO4.1</t>
  </si>
  <si>
    <t>Empresas privadas, trabajadores autónomos y entidades sin ánimo de lucro</t>
  </si>
  <si>
    <t>ES30</t>
  </si>
  <si>
    <t>Orden de la Consejera de Economía, Hacienda y Empleo, por la que se convocan subvenciones en el año 2025 para la realización del Programa de Fomento del Empleo Juvenil con Corporaciones Locales en el marco del Programa FSE+ 2021/2027</t>
  </si>
  <si>
    <t>Desarrollo de programas públicos de empleo y formación a través de entidades locales.</t>
  </si>
  <si>
    <t>5. Empleo juvenil</t>
  </si>
  <si>
    <t>02/2025</t>
  </si>
  <si>
    <t>Corporaciones Locales</t>
  </si>
  <si>
    <t>ES31</t>
  </si>
  <si>
    <t>Programa Emprendimiento en Igualdad 2025</t>
  </si>
  <si>
    <t>Contrato mayor de servicios que tiene por objeto la prestación de un servicio de formación y apoyo para la aceleración de proyectos empresariales-profesionales que promuevan la igualdad entre mujeres y hombres</t>
  </si>
  <si>
    <t>pendiente</t>
  </si>
  <si>
    <t>Dirección General de Igualdad</t>
  </si>
  <si>
    <t>1. Empleo, adaptabilidad, emprendimiento y economía social</t>
  </si>
  <si>
    <t>ESO4.3</t>
  </si>
  <si>
    <t>Empresas</t>
  </si>
  <si>
    <t>Subvenciones Mujeres en situación de vulnerabilidad. Convocatoria 2025</t>
  </si>
  <si>
    <t>Subvenciones a entidades sin ánimo de lucro para llevar a cabo  proyectos dirigidos a mujeres en situación de vulnerabilidad orientados a la inserción social, y proyectos dirigidos a mujeres en situación de especial vulnerabilidad orientados a la atención de sus necesidades básicas.</t>
  </si>
  <si>
    <t xml:space="preserve">2. Inclusión social </t>
  </si>
  <si>
    <t>ESO4.12</t>
  </si>
  <si>
    <t>Acuerdo Marco que fija las condiciones a que habrán de ajustarse los contratos de servicios de “Atención integral a niños y adolescentes en situación de riesgo o dificultad social. Programa I + I”, cofinanciado al 40 por 100 por el Fondo Social Europeo Plus en el marco del programa del FSE + 2021-2027 de la Comunidad de Madrid. B.O.C.M. Núm. 240, de 8 de octubre de 2024</t>
  </si>
  <si>
    <t>El Programa I+I se define como un servicio de atención social especializado, de proximidad e intervención integral con niños en situación de riesgo o dificultad social, para facilitar, estimular y potenciar su desarrollo personal y social, junto con el de sus familias, entendiendo familia como unidad de convivencia.</t>
  </si>
  <si>
    <t>https://contratos-publicos.comunidad.madrid/contrato-publico/acuerdo-marco-fija-condiciones-habran-ajustarse-contratos-servicios-atencion-0</t>
  </si>
  <si>
    <t>Dirección General de Infancia, Familia y Fomento de la Natalidad</t>
  </si>
  <si>
    <t xml:space="preserve">7. Garantía Infantil </t>
  </si>
  <si>
    <t>Entidades Privadas</t>
  </si>
  <si>
    <t>Subvenciones para financiar acciones formativas conducentes a certificados profesionales con prácticas profesionales no laborales asociadas. Línea 2</t>
  </si>
  <si>
    <t xml:space="preserve">Línea 2 Subvención para la compensación a las empresas que acojan en sus centros de trabajo a los alumnos formados con resultado de apto, para la realización en ellos de las prácticas profesionales ampliadas descritas en el punto 1 d) de este apartado.
</t>
  </si>
  <si>
    <t>https://sede.comunidad.madrid/ayudas-becas-subvenciones/empresas-practicas-cppa-fse</t>
  </si>
  <si>
    <t>Dirección General de Formación</t>
  </si>
  <si>
    <t>“Oficina de Vida Independiente de la Comunidad de Madrid” cofinanciada al 40% por FSE+ en el marco del programa de la CM, FSE+ 2021-2028 (OVI)</t>
  </si>
  <si>
    <t>Servicio de prestación de horas de asistencia personal, dirigido a personas con discapacidad física severa que realicen una vida activa ligada a la formción o al empleo.</t>
  </si>
  <si>
    <t>pendiente de licitación</t>
  </si>
  <si>
    <t>Dirección General de Atención a Personas con Discapacidad</t>
  </si>
  <si>
    <t>2. Inclusión Social</t>
  </si>
  <si>
    <t>ESO4.11</t>
  </si>
  <si>
    <t>Entidades sin fin de lucro</t>
  </si>
  <si>
    <t>Entidades sin ánimo de lucro, inscritas en Registro de entidades, centros y servicios de acción social, en sector Mujeres, Personas presas y exreclusas, Minorías étnicas, Personas sin hogar, Drogodependientes, Refugiados y asilados, Otros grupos en situación de necesidad.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</si>
</sst>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e.comunidad.madrid/ayudas-becas-subvenciones/empresas-practicas-cppa-fse" TargetMode="External"/><Relationship Id="rId2" Type="http://schemas.openxmlformats.org/officeDocument/2006/relationships/hyperlink" Target="https://contratos-publicos.comunidad.madrid/contrato-publico/acuerdo-marco-fija-condiciones-habran-ajustarse-contratos-servicios-atencion-0" TargetMode="External"/><Relationship Id="rId1" Type="http://schemas.openxmlformats.org/officeDocument/2006/relationships/hyperlink" Target="https://www.comunidad.madrid/servicios/empleo/ayudas-e-incentivos-emple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unidad.madrid/servicios/empleo/ayudas-e-incentivos-emp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12"/>
  <sheetViews>
    <sheetView tabSelected="1" zoomScaleNormal="100" zoomScalePageLayoutView="38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66" customWidth="1"/>
    <col min="2" max="2" width="68.54296875" customWidth="1"/>
    <col min="3" max="3" width="41.54296875" customWidth="1"/>
    <col min="4" max="4" width="30.7265625" customWidth="1"/>
    <col min="5" max="5" width="31.36328125" customWidth="1"/>
    <col min="6" max="6" width="13.26953125" customWidth="1"/>
    <col min="7" max="7" width="16.81640625" customWidth="1"/>
    <col min="8" max="9" width="15.26953125" customWidth="1"/>
    <col min="10" max="10" width="10.6328125" customWidth="1"/>
    <col min="11" max="11" width="11.453125" customWidth="1"/>
    <col min="12" max="12" width="53.6328125" customWidth="1"/>
    <col min="13" max="13" width="12.36328125" customWidth="1"/>
    <col min="14" max="14" width="14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15</v>
      </c>
      <c r="B2" s="30"/>
      <c r="C2" s="28" t="str">
        <f>A2</f>
        <v xml:space="preserve">Programa :   FSE+ C. DE MADRID </v>
      </c>
      <c r="D2" s="29"/>
      <c r="E2" s="29"/>
      <c r="F2" s="30"/>
      <c r="G2" s="5"/>
      <c r="H2" s="28" t="str">
        <f>A2</f>
        <v xml:space="preserve">Programa :   FSE+ C. DE MADRID 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16</v>
      </c>
      <c r="D4" s="15"/>
      <c r="E4" s="31" t="str">
        <f>B4</f>
        <v>Actualizado:  Enero 2025</v>
      </c>
      <c r="F4" s="31"/>
      <c r="G4" s="32"/>
      <c r="H4" s="16"/>
      <c r="I4" s="16"/>
      <c r="J4" s="16"/>
      <c r="K4" s="16"/>
      <c r="L4" s="33" t="str">
        <f>B4</f>
        <v>Actualizado:  Enero 2025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104" x14ac:dyDescent="0.35">
      <c r="A6" s="18" t="s">
        <v>17</v>
      </c>
      <c r="B6" s="18" t="s">
        <v>18</v>
      </c>
      <c r="C6" s="1" t="s">
        <v>19</v>
      </c>
      <c r="D6" s="18" t="s">
        <v>20</v>
      </c>
      <c r="E6" s="19" t="s">
        <v>21</v>
      </c>
      <c r="F6" s="20">
        <v>4</v>
      </c>
      <c r="G6" s="20" t="s">
        <v>22</v>
      </c>
      <c r="H6" s="21">
        <v>14500000</v>
      </c>
      <c r="I6" s="21">
        <v>5800000</v>
      </c>
      <c r="J6" s="22">
        <v>45658</v>
      </c>
      <c r="K6" s="22">
        <v>46022</v>
      </c>
      <c r="L6" s="18" t="s">
        <v>23</v>
      </c>
      <c r="M6" s="23" t="s">
        <v>24</v>
      </c>
      <c r="N6" s="22">
        <v>45596</v>
      </c>
    </row>
    <row r="7" spans="1:14" ht="52" x14ac:dyDescent="0.35">
      <c r="A7" s="18" t="s">
        <v>25</v>
      </c>
      <c r="B7" s="18" t="s">
        <v>26</v>
      </c>
      <c r="C7" s="1" t="s">
        <v>19</v>
      </c>
      <c r="D7" s="18" t="s">
        <v>20</v>
      </c>
      <c r="E7" s="19" t="s">
        <v>27</v>
      </c>
      <c r="F7" s="20">
        <v>4</v>
      </c>
      <c r="G7" s="20" t="s">
        <v>22</v>
      </c>
      <c r="H7" s="21">
        <v>14000000</v>
      </c>
      <c r="I7" s="21">
        <v>5600000</v>
      </c>
      <c r="J7" s="22" t="s">
        <v>28</v>
      </c>
      <c r="K7" s="22" t="s">
        <v>28</v>
      </c>
      <c r="L7" s="18" t="s">
        <v>29</v>
      </c>
      <c r="M7" s="23" t="s">
        <v>30</v>
      </c>
      <c r="N7" s="22">
        <v>45596</v>
      </c>
    </row>
    <row r="8" spans="1:14" ht="39" x14ac:dyDescent="0.35">
      <c r="A8" s="18" t="s">
        <v>31</v>
      </c>
      <c r="B8" s="18" t="s">
        <v>32</v>
      </c>
      <c r="C8" s="1" t="s">
        <v>33</v>
      </c>
      <c r="D8" s="18" t="s">
        <v>34</v>
      </c>
      <c r="E8" s="19" t="s">
        <v>35</v>
      </c>
      <c r="F8" s="20">
        <v>4</v>
      </c>
      <c r="G8" s="20" t="s">
        <v>36</v>
      </c>
      <c r="H8" s="21">
        <v>71578.240000000005</v>
      </c>
      <c r="I8" s="21">
        <v>28631.296000000002</v>
      </c>
      <c r="J8" s="22" t="s">
        <v>33</v>
      </c>
      <c r="K8" s="22" t="s">
        <v>33</v>
      </c>
      <c r="L8" s="18" t="s">
        <v>37</v>
      </c>
      <c r="M8" s="23" t="s">
        <v>24</v>
      </c>
      <c r="N8" s="22">
        <v>45596</v>
      </c>
    </row>
    <row r="9" spans="1:14" ht="65" x14ac:dyDescent="0.35">
      <c r="A9" s="18" t="s">
        <v>38</v>
      </c>
      <c r="B9" s="18" t="s">
        <v>39</v>
      </c>
      <c r="C9" s="1" t="s">
        <v>33</v>
      </c>
      <c r="D9" s="18" t="s">
        <v>34</v>
      </c>
      <c r="E9" s="19" t="s">
        <v>40</v>
      </c>
      <c r="F9" s="20">
        <v>4</v>
      </c>
      <c r="G9" s="20" t="s">
        <v>41</v>
      </c>
      <c r="H9" s="21">
        <v>900000</v>
      </c>
      <c r="I9" s="21">
        <v>360000</v>
      </c>
      <c r="J9" s="22" t="s">
        <v>33</v>
      </c>
      <c r="K9" s="22" t="s">
        <v>33</v>
      </c>
      <c r="L9" s="18" t="s">
        <v>59</v>
      </c>
      <c r="M9" s="23" t="s">
        <v>24</v>
      </c>
      <c r="N9" s="22">
        <v>45596</v>
      </c>
    </row>
    <row r="10" spans="1:14" ht="72.5" x14ac:dyDescent="0.35">
      <c r="A10" s="18" t="s">
        <v>42</v>
      </c>
      <c r="B10" s="18" t="s">
        <v>43</v>
      </c>
      <c r="C10" s="1" t="s">
        <v>44</v>
      </c>
      <c r="D10" s="18" t="s">
        <v>45</v>
      </c>
      <c r="E10" s="19" t="s">
        <v>46</v>
      </c>
      <c r="F10" s="20">
        <v>4</v>
      </c>
      <c r="G10" s="20" t="s">
        <v>41</v>
      </c>
      <c r="H10" s="21">
        <v>28116000</v>
      </c>
      <c r="I10" s="21">
        <v>11246400</v>
      </c>
      <c r="J10" s="22" t="s">
        <v>33</v>
      </c>
      <c r="K10" s="22" t="s">
        <v>33</v>
      </c>
      <c r="L10" s="18" t="s">
        <v>47</v>
      </c>
      <c r="M10" s="23" t="s">
        <v>24</v>
      </c>
      <c r="N10" s="22">
        <v>45596</v>
      </c>
    </row>
    <row r="11" spans="1:14" ht="65" x14ac:dyDescent="0.35">
      <c r="A11" s="18" t="s">
        <v>48</v>
      </c>
      <c r="B11" s="18" t="s">
        <v>49</v>
      </c>
      <c r="C11" s="1" t="s">
        <v>50</v>
      </c>
      <c r="D11" s="18" t="s">
        <v>51</v>
      </c>
      <c r="E11" s="19" t="s">
        <v>35</v>
      </c>
      <c r="F11" s="20">
        <v>4</v>
      </c>
      <c r="G11" s="20" t="s">
        <v>22</v>
      </c>
      <c r="H11" s="21">
        <v>10170000</v>
      </c>
      <c r="I11" s="21">
        <v>4068000</v>
      </c>
      <c r="J11" s="22">
        <v>45454</v>
      </c>
      <c r="K11" s="22">
        <v>46568</v>
      </c>
      <c r="L11" s="18" t="s">
        <v>37</v>
      </c>
      <c r="M11" s="23" t="s">
        <v>24</v>
      </c>
      <c r="N11" s="22">
        <v>45596</v>
      </c>
    </row>
    <row r="12" spans="1:14" ht="39" x14ac:dyDescent="0.35">
      <c r="A12" s="18" t="s">
        <v>52</v>
      </c>
      <c r="B12" s="18" t="s">
        <v>53</v>
      </c>
      <c r="C12" s="1" t="s">
        <v>54</v>
      </c>
      <c r="D12" s="18" t="s">
        <v>55</v>
      </c>
      <c r="E12" s="19" t="s">
        <v>56</v>
      </c>
      <c r="F12" s="20">
        <v>4</v>
      </c>
      <c r="G12" s="20" t="s">
        <v>57</v>
      </c>
      <c r="H12" s="21">
        <v>5683867.2000000002</v>
      </c>
      <c r="I12" s="21">
        <v>2273546.8800000004</v>
      </c>
      <c r="J12" s="22">
        <v>45646</v>
      </c>
      <c r="K12" s="22">
        <v>45672</v>
      </c>
      <c r="L12" s="18" t="s">
        <v>58</v>
      </c>
      <c r="M12" s="23" t="s">
        <v>24</v>
      </c>
      <c r="N12" s="22">
        <v>45596</v>
      </c>
    </row>
  </sheetData>
  <sheetProtection algorithmName="SHA-512" hashValue="KAf39KzTJsPlsCypu9H5ziYITsmJrdtdbhbJiVLfXK0BTzJwW9FJ1K1JcNc9BDLiL+F1p1HmvqqGkUt8Ixvr+w==" saltValue="3Q1M0SzFoerM7ITCSQQ4cA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hyperlinks>
    <hyperlink ref="C7" r:id="rId1" display="https://www.comunidad.madrid/servicios/empleo/ayudas-e-incentivos-empleo" xr:uid="{00000000-0004-0000-0000-000000000000}"/>
    <hyperlink ref="C10" r:id="rId2" xr:uid="{00000000-0004-0000-0000-000001000000}"/>
    <hyperlink ref="C11" r:id="rId3" xr:uid="{00000000-0004-0000-0000-000002000000}"/>
    <hyperlink ref="C6" r:id="rId4" display="https://www.comunidad.madrid/servicios/empleo/ayudas-e-incentivos-empleo" xr:uid="{00000000-0004-0000-0000-000003000000}"/>
  </hyperlinks>
  <pageMargins left="0.56666666666666665" right="0.55000000000000004" top="0.75" bottom="0.75" header="0.3" footer="0.3"/>
  <pageSetup paperSize="9" orientation="landscape" horizontalDpi="1200" verticalDpi="1200" r:id="rId5"/>
  <headerFooter>
    <oddFooter>&amp;L&amp;9Calendario de Convocatorias – FSE+ C.A. MADRID&amp;R&amp;9Actualizado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 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2025-02-24T12:53:00Z</dcterms:modified>
</cp:coreProperties>
</file>