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C1DB760D-95A9-4415-933B-BD4461DC6295}" xr6:coauthVersionLast="47" xr6:coauthVersionMax="47" xr10:uidLastSave="{00000000-0000-0000-0000-000000000000}"/>
  <bookViews>
    <workbookView xWindow="-110" yWindow="-110" windowWidth="19420" windowHeight="10420" xr2:uid="{DB9F06E5-939F-42AC-8766-BD23FEACE845}"/>
  </bookViews>
  <sheets>
    <sheet name="Calendario Conv-ENE. 2025" sheetId="2" r:id="rId1"/>
  </sheets>
  <externalReferences>
    <externalReference r:id="rId2"/>
  </externalReferences>
  <definedNames>
    <definedName name="_xlnm._FilterDatabase" localSheetId="0" hidden="1">'Calendario Conv-ENE. 2025'!$A$5:$N$5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2" l="1"/>
  <c r="I10" i="2"/>
  <c r="B10" i="2"/>
  <c r="I7" i="2"/>
  <c r="C2" i="2"/>
  <c r="H2" i="2"/>
  <c r="L4" i="2"/>
  <c r="E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<sst xmlns="http://schemas.openxmlformats.org/spreadsheetml/2006/main" count="59" uniqueCount="34">
  <si>
    <t>Objetivo específico</t>
  </si>
  <si>
    <t>Título Convocatoria</t>
  </si>
  <si>
    <t>Descripción Convocatoria</t>
  </si>
  <si>
    <t>URL publicación/información</t>
  </si>
  <si>
    <t>Entidad convocante</t>
  </si>
  <si>
    <t>Prioridad</t>
  </si>
  <si>
    <t>Objetivo 
político</t>
  </si>
  <si>
    <t>Importe Coste Total
 Convocatoria</t>
  </si>
  <si>
    <t>Importe Total 
de la Ayuda</t>
  </si>
  <si>
    <t>Fecha 
Inicio</t>
  </si>
  <si>
    <t xml:space="preserve">Fecha
 Finalización </t>
  </si>
  <si>
    <t>Tipo de solicitantes admisibles</t>
  </si>
  <si>
    <t xml:space="preserve">Zona 
geográfica </t>
  </si>
  <si>
    <t>Fecha 
Actualización</t>
  </si>
  <si>
    <t xml:space="preserve">Calendario Convocatorias Propuestas </t>
  </si>
  <si>
    <t>Programa :   FSE+ CIUDAD A. DE MELILLA</t>
  </si>
  <si>
    <t xml:space="preserve">CONVOCATORIA DEL RÉGIMEN DE AYUDAS PARA EL EMPLEO Y AUTOEMPLEO EN MELILLA, AÑO 2024 </t>
  </si>
  <si>
    <t>Fomento y posterior mantenimiento del empleo por cuenta ajena  (AYUDA AL EMPLEO)</t>
  </si>
  <si>
    <t>https://www.promesa.net/convocatorias/ayudas/431-convocatoria-del-regimen-de-ayudas-para-el-empleo-y-autoempleo-en-melilla-ano-2024/</t>
  </si>
  <si>
    <t>Cuidad Autónoma de Melilla</t>
  </si>
  <si>
    <t>1. Empleo, adaptabilidad, emprendimiento y economía social</t>
  </si>
  <si>
    <t>ESO4.1</t>
  </si>
  <si>
    <t>Pymes</t>
  </si>
  <si>
    <t>ES64</t>
  </si>
  <si>
    <t>CONVOCATORIA PARA LA REALIZACIÓN DE OPERACIONES DE FORMACIÓN EN EL MARCO DE LA "ESCUELA DE HOSTELERÍA” DE LA CIUDAD AUTONOMA DE MELILLA. ANUALIDAD 2024</t>
  </si>
  <si>
    <t>Realización de cursos de formación profesional para el empleo del Sector de Hostelería</t>
  </si>
  <si>
    <t>Entidades de Formación Estar especializada en el ámbito de la formación en Hostelería y Turismo</t>
  </si>
  <si>
    <t xml:space="preserve">CONVOCATORIA DEL RÉGIMEN DE AYUDAS PARA EL FOMENTO DEL EMPLEO Y AUTOEMPLEO EN MELILLA, ANUALIDAD 2025 </t>
  </si>
  <si>
    <t>31/06/2025</t>
  </si>
  <si>
    <t>Fomento y posterior mantenimiento autoempleo (AYUDA AL AUTOEMPLEO)</t>
  </si>
  <si>
    <t>CONVOCATORIA PARA LA REALIZACIÓN DE OPERACIONES DE FORMACIÓN EN EL MARCO DE LA "ESCUELA DE HOSTELERÍA” DE LA CIUDAD AUTONOMA DE MELILLA. ANUALIDAD 2025</t>
  </si>
  <si>
    <t>31/06/2026</t>
  </si>
  <si>
    <t>Actualizado: Enero 2025</t>
  </si>
  <si>
    <t>4.Una Europa más social e integradora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</si>
</sst>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rgb="FF2E75B6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4" tint="-0.249977111117893"/>
      <name val="Arial Black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charset val="1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4224"/>
        <bgColor indexed="64"/>
      </patternFill>
    </fill>
  </fills>
  <borders count="20">
    <border>
      <left/>
      <right/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theme="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/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theme="2" tint="-0.749992370372631"/>
      </bottom>
      <diagonal/>
    </border>
    <border>
      <left/>
      <right style="thin">
        <color theme="0"/>
      </right>
      <top style="thin">
        <color theme="0"/>
      </top>
      <bottom style="thin">
        <color theme="2" tint="-0.749992370372631"/>
      </bottom>
      <diagonal/>
    </border>
    <border>
      <left/>
      <right/>
      <top style="thin">
        <color theme="0"/>
      </top>
      <bottom style="thin">
        <color theme="2" tint="-0.749992370372631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rgb="FFC00000"/>
      </bottom>
      <diagonal/>
    </border>
  </borders>
  <cellStyleXfs count="7">
    <xf numFmtId="0" fontId="0" fillId="0" borderId="0"/>
    <xf numFmtId="0" fontId="1" fillId="0" borderId="0" applyBorder="0" applyProtection="0"/>
    <xf numFmtId="0" fontId="10" fillId="0" borderId="0"/>
    <xf numFmtId="0" fontId="11" fillId="0" borderId="0" applyNumberFormat="0" applyFill="0" applyBorder="0" applyAlignment="0" applyProtection="0"/>
    <xf numFmtId="0" fontId="13" fillId="0" borderId="0"/>
    <xf numFmtId="43" fontId="14" fillId="0" borderId="0" applyBorder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9" xfId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>
      <alignment vertical="center"/>
    </xf>
    <xf numFmtId="14" fontId="6" fillId="3" borderId="8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12" fillId="0" borderId="12" xfId="0" applyFont="1" applyBorder="1"/>
    <xf numFmtId="0" fontId="7" fillId="0" borderId="5" xfId="0" applyFont="1" applyBorder="1"/>
    <xf numFmtId="0" fontId="7" fillId="0" borderId="6" xfId="0" applyFont="1" applyBorder="1"/>
    <xf numFmtId="14" fontId="0" fillId="0" borderId="7" xfId="0" applyNumberFormat="1" applyBorder="1" applyAlignment="1">
      <alignment wrapText="1"/>
    </xf>
    <xf numFmtId="14" fontId="0" fillId="0" borderId="7" xfId="0" applyNumberFormat="1" applyBorder="1"/>
    <xf numFmtId="0" fontId="0" fillId="0" borderId="7" xfId="0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 wrapText="1" indent="1"/>
    </xf>
    <xf numFmtId="0" fontId="2" fillId="0" borderId="0" xfId="0" applyFont="1"/>
    <xf numFmtId="0" fontId="4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1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16" fillId="3" borderId="10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</cellXfs>
  <cellStyles count="7">
    <cellStyle name="Hipervínculo" xfId="1" xr:uid="{C4151984-B1F7-4997-BA5E-F139528AEE12}"/>
    <cellStyle name="Hipervínculo 2" xfId="3" xr:uid="{46219CC0-DDC5-454B-8D67-0434D3374D60}"/>
    <cellStyle name="Hipervínculo 3" xfId="6" xr:uid="{ABF749FB-2989-43FE-8028-9B6C557F2726}"/>
    <cellStyle name="Millares 2" xfId="5" xr:uid="{0AB75190-1165-4B7A-A22D-5AA4570D6746}"/>
    <cellStyle name="Normal" xfId="0" builtinId="0"/>
    <cellStyle name="Normal 2" xfId="2" xr:uid="{E530531B-95C9-4D99-B191-E3CBC3C9CAFB}"/>
    <cellStyle name="Normal 3" xfId="4" xr:uid="{A51470B6-DF12-40D2-85A9-073D28F69089}"/>
  </cellStyles>
  <dxfs count="0"/>
  <tableStyles count="0" defaultTableStyle="TableStyleMedium2" defaultPivotStyle="PivotStyleLight16"/>
  <colors>
    <mruColors>
      <color rgb="FFBDD7EE"/>
      <color rgb="FFCAD7EE"/>
      <color rgb="FF9D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GEMA\Web%20UAFSE%2021-27\_Calendario%20Convocatorias\2025-01\CONVOCATORIAS%20MELILLA.xlsx" TargetMode="External"/><Relationship Id="rId1" Type="http://schemas.openxmlformats.org/officeDocument/2006/relationships/externalLinkPath" Target="CONVOCATORIAS%20MEL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endario de convocatorias"/>
    </sheetNames>
    <sheetDataSet>
      <sheetData sheetId="0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61D9-5F9F-48E9-874B-893D39CA074E}">
  <dimension ref="A1:N10"/>
  <sheetViews>
    <sheetView tabSelected="1" zoomScale="90" zoomScaleNormal="90" zoomScalePageLayoutView="59" workbookViewId="0">
      <pane ySplit="5" topLeftCell="A6" activePane="bottomLeft" state="frozen"/>
      <selection pane="bottomLeft" activeCell="A8" sqref="A8"/>
    </sheetView>
  </sheetViews>
  <sheetFormatPr baseColWidth="10" defaultRowHeight="14.5" x14ac:dyDescent="0.35"/>
  <cols>
    <col min="1" max="1" width="70.1796875" customWidth="1"/>
    <col min="2" max="2" width="64.54296875" customWidth="1"/>
    <col min="3" max="3" width="47.36328125" customWidth="1"/>
    <col min="4" max="4" width="17.90625" customWidth="1"/>
    <col min="5" max="5" width="31.08984375" customWidth="1"/>
    <col min="6" max="6" width="19.1796875" customWidth="1"/>
    <col min="7" max="7" width="16.81640625" customWidth="1"/>
    <col min="8" max="8" width="18.08984375" customWidth="1"/>
    <col min="9" max="9" width="18" customWidth="1"/>
    <col min="10" max="11" width="12.08984375" customWidth="1"/>
    <col min="12" max="12" width="48.08984375" customWidth="1"/>
    <col min="13" max="13" width="12.36328125" customWidth="1"/>
    <col min="14" max="14" width="14" customWidth="1"/>
  </cols>
  <sheetData>
    <row r="1" spans="1:14" ht="40.25" customHeight="1" x14ac:dyDescent="0.35">
      <c r="A1" s="26" t="e" vm="1">
        <v>#VALUE!</v>
      </c>
      <c r="B1" s="27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</row>
    <row r="2" spans="1:14" ht="21" customHeight="1" x14ac:dyDescent="0.35">
      <c r="A2" s="28" t="s">
        <v>15</v>
      </c>
      <c r="B2" s="30"/>
      <c r="C2" s="28" t="str">
        <f>A2</f>
        <v>Programa :   FSE+ CIUDAD A. DE MELILLA</v>
      </c>
      <c r="D2" s="29"/>
      <c r="E2" s="29"/>
      <c r="F2" s="30"/>
      <c r="G2" s="5"/>
      <c r="H2" s="28" t="str">
        <f>A2</f>
        <v>Programa :   FSE+ CIUDAD A. DE MELILLA</v>
      </c>
      <c r="I2" s="29"/>
      <c r="J2" s="29"/>
      <c r="K2" s="29"/>
      <c r="L2" s="30"/>
      <c r="M2" s="6"/>
      <c r="N2" s="24"/>
    </row>
    <row r="3" spans="1:14" ht="24.5" customHeight="1" x14ac:dyDescent="0.5">
      <c r="A3" s="25" t="s">
        <v>14</v>
      </c>
      <c r="B3" s="25"/>
      <c r="C3" s="7"/>
      <c r="D3" s="8"/>
      <c r="E3" s="9"/>
      <c r="F3" s="10"/>
      <c r="G3" s="11"/>
      <c r="H3" s="12"/>
      <c r="I3" s="12"/>
      <c r="J3" s="12"/>
      <c r="K3" s="12"/>
      <c r="L3" s="12"/>
      <c r="M3" s="12"/>
      <c r="N3" s="12"/>
    </row>
    <row r="4" spans="1:14" ht="14.5" customHeight="1" x14ac:dyDescent="0.35">
      <c r="A4" s="13"/>
      <c r="B4" s="14" t="s">
        <v>32</v>
      </c>
      <c r="D4" s="15"/>
      <c r="E4" s="31" t="str">
        <f>B4</f>
        <v>Actualizado: Enero 2025</v>
      </c>
      <c r="F4" s="31"/>
      <c r="G4" s="32"/>
      <c r="H4" s="16"/>
      <c r="I4" s="16"/>
      <c r="J4" s="16"/>
      <c r="K4" s="16"/>
      <c r="L4" s="33" t="str">
        <f>B4</f>
        <v>Actualizado: Enero 2025</v>
      </c>
      <c r="M4" s="31"/>
      <c r="N4" s="32"/>
    </row>
    <row r="5" spans="1:14" ht="26" x14ac:dyDescent="0.35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0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ht="43.5" x14ac:dyDescent="0.35">
      <c r="A6" s="18" t="s">
        <v>16</v>
      </c>
      <c r="B6" s="18" t="s">
        <v>17</v>
      </c>
      <c r="C6" s="1" t="s">
        <v>18</v>
      </c>
      <c r="D6" s="18" t="s">
        <v>19</v>
      </c>
      <c r="E6" s="19" t="s">
        <v>20</v>
      </c>
      <c r="F6" s="19" t="s">
        <v>33</v>
      </c>
      <c r="G6" s="20" t="s">
        <v>21</v>
      </c>
      <c r="H6" s="21">
        <v>280194</v>
      </c>
      <c r="I6" s="21">
        <v>238165</v>
      </c>
      <c r="J6" s="22">
        <v>45539</v>
      </c>
      <c r="K6" s="22">
        <v>45624</v>
      </c>
      <c r="L6" s="18" t="s">
        <v>22</v>
      </c>
      <c r="M6" s="23" t="s">
        <v>23</v>
      </c>
      <c r="N6" s="22">
        <v>45611</v>
      </c>
    </row>
    <row r="7" spans="1:14" ht="39" x14ac:dyDescent="0.35">
      <c r="A7" s="18" t="s">
        <v>24</v>
      </c>
      <c r="B7" s="18" t="s">
        <v>25</v>
      </c>
      <c r="C7" s="1"/>
      <c r="D7" s="18" t="s">
        <v>19</v>
      </c>
      <c r="E7" s="19" t="s">
        <v>20</v>
      </c>
      <c r="F7" s="19" t="s">
        <v>33</v>
      </c>
      <c r="G7" s="20" t="s">
        <v>21</v>
      </c>
      <c r="H7" s="21">
        <v>396000</v>
      </c>
      <c r="I7" s="21">
        <f>[1]!Tabla6[[#This Row],[Importe coste total convocatoria]]*0.85</f>
        <v>250750</v>
      </c>
      <c r="J7" s="22">
        <v>45658</v>
      </c>
      <c r="K7" s="22">
        <v>46022</v>
      </c>
      <c r="L7" s="18" t="s">
        <v>26</v>
      </c>
      <c r="M7" s="23" t="s">
        <v>23</v>
      </c>
      <c r="N7" s="22">
        <v>45611</v>
      </c>
    </row>
    <row r="8" spans="1:14" ht="26" x14ac:dyDescent="0.35">
      <c r="A8" s="18" t="s">
        <v>27</v>
      </c>
      <c r="B8" s="18" t="s">
        <v>17</v>
      </c>
      <c r="C8" s="1"/>
      <c r="D8" s="18" t="s">
        <v>19</v>
      </c>
      <c r="E8" s="19" t="s">
        <v>20</v>
      </c>
      <c r="F8" s="19" t="s">
        <v>33</v>
      </c>
      <c r="G8" s="20" t="s">
        <v>21</v>
      </c>
      <c r="H8" s="21">
        <v>275000</v>
      </c>
      <c r="I8" s="21">
        <v>233750</v>
      </c>
      <c r="J8" s="22">
        <v>45748</v>
      </c>
      <c r="K8" s="22" t="s">
        <v>28</v>
      </c>
      <c r="L8" s="18" t="s">
        <v>22</v>
      </c>
      <c r="M8" s="23" t="s">
        <v>23</v>
      </c>
      <c r="N8" s="22">
        <v>45611</v>
      </c>
    </row>
    <row r="9" spans="1:14" ht="26" x14ac:dyDescent="0.35">
      <c r="A9" s="18" t="s">
        <v>27</v>
      </c>
      <c r="B9" s="18" t="s">
        <v>29</v>
      </c>
      <c r="C9" s="1"/>
      <c r="D9" s="18" t="s">
        <v>19</v>
      </c>
      <c r="E9" s="19" t="s">
        <v>20</v>
      </c>
      <c r="F9" s="19" t="s">
        <v>33</v>
      </c>
      <c r="G9" s="20" t="s">
        <v>21</v>
      </c>
      <c r="H9" s="21">
        <v>295000</v>
      </c>
      <c r="I9" s="21">
        <v>250750</v>
      </c>
      <c r="J9" s="22">
        <v>45748</v>
      </c>
      <c r="K9" s="22" t="s">
        <v>28</v>
      </c>
      <c r="L9" s="18" t="s">
        <v>22</v>
      </c>
      <c r="M9" s="23" t="s">
        <v>23</v>
      </c>
      <c r="N9" s="22">
        <v>45611</v>
      </c>
    </row>
    <row r="10" spans="1:14" ht="39" x14ac:dyDescent="0.35">
      <c r="A10" s="18" t="s">
        <v>30</v>
      </c>
      <c r="B10" s="18" t="str">
        <f>B7</f>
        <v>Realización de cursos de formación profesional para el empleo del Sector de Hostelería</v>
      </c>
      <c r="C10" s="1"/>
      <c r="D10" s="18" t="s">
        <v>19</v>
      </c>
      <c r="E10" s="19" t="s">
        <v>20</v>
      </c>
      <c r="F10" s="19" t="s">
        <v>33</v>
      </c>
      <c r="G10" s="20" t="s">
        <v>21</v>
      </c>
      <c r="H10" s="21">
        <v>396000</v>
      </c>
      <c r="I10" s="21">
        <f>[1]!Tabla6[[#This Row],[Importe coste total convocatoria]]*0.85</f>
        <v>0</v>
      </c>
      <c r="J10" s="22">
        <v>46023</v>
      </c>
      <c r="K10" s="22" t="s">
        <v>31</v>
      </c>
      <c r="L10" s="18" t="str">
        <f>L7</f>
        <v>Entidades de Formación Estar especializada en el ámbito de la formación en Hostelería y Turismo</v>
      </c>
      <c r="M10" s="23" t="s">
        <v>23</v>
      </c>
      <c r="N10" s="22">
        <v>45611</v>
      </c>
    </row>
  </sheetData>
  <sheetProtection algorithmName="SHA-512" hashValue="1KkqXuc0Y6SolLoNxmabXxsET3o7TkISbtBZagliN8mebQMAID6mP7xIW2kYp3vf8EgVR5G0cEmb1W0SFja9ag==" saltValue="pIMb21ruB0HmPnqlD3zt+w==" spinCount="100000" sheet="1" objects="1" scenarios="1" formatRows="0" sort="0" autoFilter="0"/>
  <autoFilter ref="A5:N5" xr:uid="{1ECD61D9-5F9F-48E9-874B-893D39CA074E}"/>
  <mergeCells count="7">
    <mergeCell ref="A3:B3"/>
    <mergeCell ref="A1:B1"/>
    <mergeCell ref="H2:L2"/>
    <mergeCell ref="C2:F2"/>
    <mergeCell ref="E4:G4"/>
    <mergeCell ref="L4:N4"/>
    <mergeCell ref="A2:B2"/>
  </mergeCells>
  <pageMargins left="0.56666666666666665" right="0.55000000000000004" top="0.75" bottom="0.75" header="0.3" footer="0.3"/>
  <pageSetup paperSize="9" orientation="landscape" horizontalDpi="1200" verticalDpi="1200" r:id="rId1"/>
  <headerFooter>
    <oddFooter>&amp;L&amp;9Calendario de Convocatorias – FSE+ CIUDAD A. DE MELILLA&amp;R&amp;9Actualizado  Enero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Conv-ENE.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2024-02-26T08:17:38Z</dcterms:created>
  <dcterms:modified xsi:type="dcterms:W3CDTF">2025-02-24T11:52:21Z</dcterms:modified>
</cp:coreProperties>
</file>