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C1DB760D-95A9-4415-933B-BD4461DC6295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externalReferences>
    <externalReference r:id="rId2"/>
  </externalReferences>
  <definedNames>
    <definedName name="_xlnm._FilterDatabase" localSheetId="0" hidden="1">'Calendario Conv-ENE.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I10" i="2"/>
  <c r="B10" i="2"/>
  <c r="I7" i="2"/>
  <c r="C2" i="2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<sst xmlns="http://schemas.openxmlformats.org/spreadsheetml/2006/main" count="59" uniqueCount="34">
  <si>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</si>
  <si>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</si>
  <si>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</si>
  <si>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</si>
  <si>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</si>
  <si>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</si>
  <si>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</si>
  <si>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</si>
  <si>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</si>
  <si>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</si>
  <si>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</si>
  <si>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</si>
  <si>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</si>
  <si>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</si>
  <si>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</si>
  <si>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Programa :   FSE+ CIUDAD A. DE MELILLA</t>
  </si>
  <si>
    <t xml:space="preserve">CONVOCATORIA DEL RÉGIMEN DE AYUDAS PARA EL EMPLEO Y AUTOEMPLEO EN MELILLA, AÑO 2024 </t>
  </si>
  <si>
    <t>Fomento y posterior mantenimiento del empleo por cuenta ajena  (AYUDA AL EMPLEO)</t>
  </si>
  <si>
    <t>https://www.promesa.net/convocatorias/ayudas/431-convocatoria-del-regimen-de-ayudas-para-el-empleo-y-autoempleo-en-melilla-ano-2024/</t>
  </si>
  <si>
    <t>Cuidad Autónoma de Melilla</t>
  </si>
  <si>
    <t>1. Empleo, adaptabilidad, emprendimiento y economía social</t>
  </si>
  <si>
    <t>ESO4.1</t>
  </si>
  <si>
    <t>Pymes</t>
  </si>
  <si>
    <t>ES64</t>
  </si>
  <si>
    <t>CONVOCATORIA PARA LA REALIZACIÓN DE OPERACIONES DE FORMACIÓN EN EL MARCO DE LA "ESCUELA DE HOSTELERÍA” DE LA CIUDAD AUTONOMA DE MELILLA. ANUALIDAD 2024</t>
  </si>
  <si>
    <t>Realización de cursos de formación profesional para el empleo del Sector de Hostelería</t>
  </si>
  <si>
    <t>Entidades de Formación Estar especializada en el ámbito de la formación en Hostelería y Turismo</t>
  </si>
  <si>
    <t xml:space="preserve">CONVOCATORIA DEL RÉGIMEN DE AYUDAS PARA EL FOMENTO DEL EMPLEO Y AUTOEMPLEO EN MELILLA, ANUALIDAD 2025 </t>
  </si>
  <si>
    <t>31/06/2025</t>
  </si>
  <si>
    <t>Fomento y posterior mantenimiento autoempleo (AYUDA AL AUTOEMPLEO)</t>
  </si>
  <si>
    <t>CONVOCATORIA PARA LA REALIZACIÓN DE OPERACIONES DE FORMACIÓN EN EL MARCO DE LA "ESCUELA DE HOSTELERÍA” DE LA CIUDAD AUTONOMA DE MELILLA. ANUALIDAD 2025</t>
  </si>
  <si>
    <t>31/06/2026</t>
  </si>
  <si>
    <t>Actualizado: Enero 2025</t>
  </si>
  <si>
    <t>4.Una Europa más social e integradora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</si>
</sst>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GEMA\Web%20UAFSE%2021-27\_Calendario%20Convocatorias\2025-01\CONVOCATORIAS%20MELILLA.xlsx" TargetMode="External"/><Relationship Id="rId1" Type="http://schemas.openxmlformats.org/officeDocument/2006/relationships/externalLinkPath" Target="CONVOCATORIAS%20MEL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endario de convocatorias"/>
    </sheetNames>
    <sheetDataSet>
      <sheetData sheetId="0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10"/>
  <sheetViews>
    <sheetView tabSelected="1" zoomScale="90" zoomScaleNormal="90" zoomScalePageLayoutView="59" workbookViewId="0">
      <pane ySplit="5" topLeftCell="A6" activePane="bottomLeft" state="frozen"/>
      <selection pane="bottomLeft" activeCell="A8" sqref="A8"/>
    </sheetView>
  </sheetViews>
  <sheetFormatPr baseColWidth="10" defaultRowHeight="14.5" x14ac:dyDescent="0.35"/>
  <cols>
    <col min="1" max="1" width="70.1796875" customWidth="1"/>
    <col min="2" max="2" width="64.54296875" customWidth="1"/>
    <col min="3" max="3" width="47.36328125" customWidth="1"/>
    <col min="4" max="4" width="17.90625" customWidth="1"/>
    <col min="5" max="5" width="31.08984375" customWidth="1"/>
    <col min="6" max="6" width="19.1796875" customWidth="1"/>
    <col min="7" max="7" width="16.81640625" customWidth="1"/>
    <col min="8" max="8" width="18.08984375" customWidth="1"/>
    <col min="9" max="9" width="18" customWidth="1"/>
    <col min="10" max="11" width="12.08984375" customWidth="1"/>
    <col min="12" max="12" width="48.08984375" customWidth="1"/>
    <col min="13" max="13" width="12.36328125" customWidth="1"/>
    <col min="14" max="14" width="14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>Programa :   FSE+ CIUDAD A. DE MELILLA</v>
      </c>
      <c r="D2" s="29"/>
      <c r="E2" s="29"/>
      <c r="F2" s="30"/>
      <c r="G2" s="5"/>
      <c r="H2" s="28" t="str">
        <f>A2</f>
        <v>Programa :   FSE+ CIUDAD A. DE MELILLA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32</v>
      </c>
      <c r="D4" s="15"/>
      <c r="E4" s="31" t="str">
        <f>B4</f>
        <v>Actualizado: Enero 2025</v>
      </c>
      <c r="F4" s="31"/>
      <c r="G4" s="32"/>
      <c r="H4" s="16"/>
      <c r="I4" s="16"/>
      <c r="J4" s="16"/>
      <c r="K4" s="16"/>
      <c r="L4" s="33" t="str">
        <f>B4</f>
        <v>Actualizado: Enero 2025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43.5" x14ac:dyDescent="0.35">
      <c r="A6" s="18" t="s">
        <v>16</v>
      </c>
      <c r="B6" s="18" t="s">
        <v>17</v>
      </c>
      <c r="C6" s="1" t="s">
        <v>18</v>
      </c>
      <c r="D6" s="18" t="s">
        <v>19</v>
      </c>
      <c r="E6" s="19" t="s">
        <v>20</v>
      </c>
      <c r="F6" s="19" t="s">
        <v>33</v>
      </c>
      <c r="G6" s="20" t="s">
        <v>21</v>
      </c>
      <c r="H6" s="21">
        <v>280194</v>
      </c>
      <c r="I6" s="21">
        <v>238165</v>
      </c>
      <c r="J6" s="22">
        <v>45539</v>
      </c>
      <c r="K6" s="22">
        <v>45624</v>
      </c>
      <c r="L6" s="18" t="s">
        <v>22</v>
      </c>
      <c r="M6" s="23" t="s">
        <v>23</v>
      </c>
      <c r="N6" s="22">
        <v>45611</v>
      </c>
    </row>
    <row r="7" spans="1:14" ht="39" x14ac:dyDescent="0.35">
      <c r="A7" s="18" t="s">
        <v>24</v>
      </c>
      <c r="B7" s="18" t="s">
        <v>25</v>
      </c>
      <c r="C7" s="1"/>
      <c r="D7" s="18" t="s">
        <v>19</v>
      </c>
      <c r="E7" s="19" t="s">
        <v>20</v>
      </c>
      <c r="F7" s="19" t="s">
        <v>33</v>
      </c>
      <c r="G7" s="20" t="s">
        <v>21</v>
      </c>
      <c r="H7" s="21">
        <v>396000</v>
      </c>
      <c r="I7" s="21">
        <f>[1]!Tabla6[[#This Row],[Importe coste total convocatoria]]*0.85</f>
        <v>250750</v>
      </c>
      <c r="J7" s="22">
        <v>45658</v>
      </c>
      <c r="K7" s="22">
        <v>46022</v>
      </c>
      <c r="L7" s="18" t="s">
        <v>26</v>
      </c>
      <c r="M7" s="23" t="s">
        <v>23</v>
      </c>
      <c r="N7" s="22">
        <v>45611</v>
      </c>
    </row>
    <row r="8" spans="1:14" ht="26" x14ac:dyDescent="0.35">
      <c r="A8" s="18" t="s">
        <v>27</v>
      </c>
      <c r="B8" s="18" t="s">
        <v>17</v>
      </c>
      <c r="C8" s="1"/>
      <c r="D8" s="18" t="s">
        <v>19</v>
      </c>
      <c r="E8" s="19" t="s">
        <v>20</v>
      </c>
      <c r="F8" s="19" t="s">
        <v>33</v>
      </c>
      <c r="G8" s="20" t="s">
        <v>21</v>
      </c>
      <c r="H8" s="21">
        <v>275000</v>
      </c>
      <c r="I8" s="21">
        <v>233750</v>
      </c>
      <c r="J8" s="22">
        <v>45748</v>
      </c>
      <c r="K8" s="22" t="s">
        <v>28</v>
      </c>
      <c r="L8" s="18" t="s">
        <v>22</v>
      </c>
      <c r="M8" s="23" t="s">
        <v>23</v>
      </c>
      <c r="N8" s="22">
        <v>45611</v>
      </c>
    </row>
    <row r="9" spans="1:14" ht="26" x14ac:dyDescent="0.35">
      <c r="A9" s="18" t="s">
        <v>27</v>
      </c>
      <c r="B9" s="18" t="s">
        <v>29</v>
      </c>
      <c r="C9" s="1"/>
      <c r="D9" s="18" t="s">
        <v>19</v>
      </c>
      <c r="E9" s="19" t="s">
        <v>20</v>
      </c>
      <c r="F9" s="19" t="s">
        <v>33</v>
      </c>
      <c r="G9" s="20" t="s">
        <v>21</v>
      </c>
      <c r="H9" s="21">
        <v>295000</v>
      </c>
      <c r="I9" s="21">
        <v>250750</v>
      </c>
      <c r="J9" s="22">
        <v>45748</v>
      </c>
      <c r="K9" s="22" t="s">
        <v>28</v>
      </c>
      <c r="L9" s="18" t="s">
        <v>22</v>
      </c>
      <c r="M9" s="23" t="s">
        <v>23</v>
      </c>
      <c r="N9" s="22">
        <v>45611</v>
      </c>
    </row>
    <row r="10" spans="1:14" ht="39" x14ac:dyDescent="0.35">
      <c r="A10" s="18" t="s">
        <v>30</v>
      </c>
      <c r="B10" s="18" t="str">
        <f>B7</f>
        <v>Realización de cursos de formación profesional para el empleo del Sector de Hostelería</v>
      </c>
      <c r="C10" s="1"/>
      <c r="D10" s="18" t="s">
        <v>19</v>
      </c>
      <c r="E10" s="19" t="s">
        <v>20</v>
      </c>
      <c r="F10" s="19" t="s">
        <v>33</v>
      </c>
      <c r="G10" s="20" t="s">
        <v>21</v>
      </c>
      <c r="H10" s="21">
        <v>396000</v>
      </c>
      <c r="I10" s="21">
        <f>[1]!Tabla6[[#This Row],[Importe coste total convocatoria]]*0.85</f>
        <v>0</v>
      </c>
      <c r="J10" s="22">
        <v>46023</v>
      </c>
      <c r="K10" s="22" t="s">
        <v>31</v>
      </c>
      <c r="L10" s="18" t="str">
        <f>L7</f>
        <v>Entidades de Formación Estar especializada en el ámbito de la formación en Hostelería y Turismo</v>
      </c>
      <c r="M10" s="23" t="s">
        <v>23</v>
      </c>
      <c r="N10" s="22">
        <v>45611</v>
      </c>
    </row>
  </sheetData>
  <sheetProtection algorithmName="SHA-512" hashValue="1KkqXuc0Y6SolLoNxmabXxsET3o7TkISbtBZagliN8mebQMAID6mP7xIW2kYp3vf8EgVR5G0cEmb1W0SFja9ag==" saltValue="pIMb21ruB0HmPnqlD3zt+w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pageMargins left="0.56666666666666665" right="0.55000000000000004" top="0.75" bottom="0.75" header="0.3" footer="0.3"/>
  <pageSetup paperSize="9" orientation="landscape" horizontalDpi="1200" verticalDpi="1200" r:id="rId1"/>
  <headerFooter>
    <oddFooter>&amp;L&amp;9Calendario de Convocatorias – FSE+ CIUDAD A. DE MELILLA&amp;R&amp;9Actualizado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2025-02-24T11:52:21Z</dcterms:modified>
</cp:coreProperties>
</file>