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D1D3023E-28DB-40D4-A8A4-C96116038C7B}"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L2" i="2" a="1"/>
  <c r="L2" i="2" s="1"/>
  <c r="L4" i="2"/>
  <c r="I4"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<sst xmlns="http://schemas.openxmlformats.org/spreadsheetml/2006/main" count="25" uniqueCount="23">
  <si>
    <t>Objetivo específico</t>
  </si>
  <si>
    <t>Título Convocatoria</t>
  </si>
  <si>
    <t>Descripción Convocatoria</t>
  </si>
  <si>
    <t>URL publicación/información</t>
  </si>
  <si>
    <t>Entidad convocante</t>
  </si>
  <si>
    <t>Prioridad</t>
  </si>
  <si>
    <t>Objetivo 
político</t>
  </si>
  <si>
    <t>Importe Total 
de la Ayuda</t>
  </si>
  <si>
    <t>Fecha 
Inicio</t>
  </si>
  <si>
    <t xml:space="preserve">Fecha
 Finalización </t>
  </si>
  <si>
    <t>Tipo de solicitantes admisibles</t>
  </si>
  <si>
    <t xml:space="preserve">Zona 
geográfica </t>
  </si>
  <si>
    <t>Fecha 
Actualización</t>
  </si>
  <si>
    <t>Actualizado:  Enero 2025</t>
  </si>
  <si>
    <t>Importe Coste Total</t>
  </si>
  <si>
    <t>Resolución de la Directora General del Servicio Regional de Empleo y Formación, por la que se aprueba la convocatoria de subvenciones del programa Formas innovadoras de integración laboral de personas con discapacidad para el año 2025 cofinanciadas por el Fondo Social Europeo Plus 2021-2027.</t>
  </si>
  <si>
    <t xml:space="preserve">Convocatoria de subvenciones destinadas a financiar la ejecución de los programas de formas innovadoras de integración laboral de personas con discapacidad, correspondiente al ejercicio 2025, cofinanciada por el Fondo Social Europeo +. </t>
  </si>
  <si>
    <t>pendiente de publicación</t>
  </si>
  <si>
    <t>Servicio Regional de Empleo y Formación</t>
  </si>
  <si>
    <t>ESO4.08</t>
  </si>
  <si>
    <t xml:space="preserve">1. Podrán ser beneficiarios de las subvenciones objeto de esta convocatoria, las entidades sin fines de lucro, con centro de trabajo y actividad en la Región de Murcia y cuyo objeto social esté directamente relacionado con alguna de las siguientes  actividades específicas a desarrollar: 
a) Atención a personas con parálisis cerebral, personas con trastorno de la salud mental, personas con discapacidad intelectual, personas con trastorno del espectro del autismo o sensorial, en el caso del subprograma de “Empleo con Apoyo”. 
b)  Atención a personas con discapacidad física y/u orgánica en el subprograma de “Gabinetes de Orientación e Inserción Laboral de personas con discapacidad”. </t>
  </si>
  <si>
    <t>ES62</t>
  </si>
  <si>
    <t>Programa :   FSE+ Región de Murcia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</si>
</sst>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b/>
      <sz val="10"/>
      <color rgb="FF2E75B6"/>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theme="0"/>
      </left>
      <right style="thin">
        <color theme="0"/>
      </right>
      <top style="thin">
        <color theme="0"/>
      </top>
      <bottom style="thin">
        <color theme="0"/>
      </bottom>
      <diagonal/>
    </border>
    <border>
      <left/>
      <right style="thin">
        <color theme="0"/>
      </right>
      <top style="thin">
        <color rgb="FFC00000"/>
      </top>
      <bottom style="thin">
        <color rgb="FFC00000"/>
      </bottom>
      <diagonal/>
    </border>
    <border>
      <left style="thin">
        <color theme="0"/>
      </left>
      <right style="thin">
        <color theme="0"/>
      </right>
      <top/>
      <bottom/>
      <diagonal/>
    </border>
    <border>
      <left style="thin">
        <color theme="0"/>
      </left>
      <right/>
      <top style="thin">
        <color theme="0"/>
      </top>
      <bottom style="thin">
        <color rgb="FFC00000"/>
      </bottom>
      <diagonal/>
    </border>
    <border>
      <left/>
      <right/>
      <top style="thin">
        <color theme="0"/>
      </top>
      <bottom style="thin">
        <color rgb="FFC00000"/>
      </bottom>
      <diagonal/>
    </border>
  </borders>
  <cellStyleXfs count="7">
    <xf numFmtId="0" fontId="0" fillId="0" borderId="0"/>
    <xf numFmtId="0" fontId="1" fillId="0" borderId="0" applyBorder="0" applyProtection="0"/>
    <xf numFmtId="0" fontId="8" fillId="0" borderId="0"/>
    <xf numFmtId="0" fontId="9" fillId="0" borderId="0" applyNumberFormat="0" applyFill="0" applyBorder="0" applyAlignment="0" applyProtection="0"/>
    <xf numFmtId="0" fontId="11" fillId="0" borderId="0"/>
    <xf numFmtId="43" fontId="12" fillId="0" borderId="0" applyBorder="0" applyAlignment="0" applyProtection="0"/>
    <xf numFmtId="0" fontId="13" fillId="0" borderId="0" applyNumberFormat="0" applyFill="0" applyBorder="0" applyAlignment="0" applyProtection="0"/>
  </cellStyleXfs>
  <cellXfs count="33">
    <xf numFmtId="0" fontId="0" fillId="0" borderId="0" xfId="0"/>
    <xf numFmtId="0" fontId="1" fillId="0" borderId="8"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0" fontId="10" fillId="0" borderId="10" xfId="0" applyFont="1" applyBorder="1"/>
    <xf numFmtId="0" fontId="5" fillId="0" borderId="5" xfId="0" applyFont="1" applyBorder="1"/>
    <xf numFmtId="0" fontId="5"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0" xfId="0" applyFont="1"/>
    <xf numFmtId="0" fontId="4" fillId="0" borderId="1" xfId="0" applyFont="1" applyBorder="1" applyAlignment="1">
      <alignment horizontal="center" vertical="center" wrapText="1"/>
    </xf>
    <xf numFmtId="0" fontId="6" fillId="0" borderId="8" xfId="0" applyFont="1" applyBorder="1" applyAlignment="1">
      <alignment horizontal="left" vertical="center" wrapText="1" inden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4" fontId="2" fillId="0" borderId="8" xfId="0" applyNumberFormat="1" applyFont="1" applyBorder="1" applyAlignment="1">
      <alignment horizontal="center" vertical="center"/>
    </xf>
    <xf numFmtId="14" fontId="2"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17" xfId="0" applyFont="1" applyBorder="1" applyAlignment="1">
      <alignment vertical="center"/>
    </xf>
    <xf numFmtId="0" fontId="3" fillId="0" borderId="17" xfId="0" applyFont="1" applyBorder="1" applyAlignment="1">
      <alignment horizontal="right" vertical="center" wrapText="1" indent="1"/>
    </xf>
    <xf numFmtId="0" fontId="3" fillId="0" borderId="14" xfId="0" applyFont="1" applyBorder="1" applyAlignment="1">
      <alignment vertical="center" wrapText="1"/>
    </xf>
    <xf numFmtId="0" fontId="14" fillId="3" borderId="11" xfId="0" applyFont="1" applyFill="1" applyBorder="1" applyAlignment="1">
      <alignment vertical="center"/>
    </xf>
    <xf numFmtId="0" fontId="14" fillId="3" borderId="16" xfId="0" applyFont="1" applyFill="1" applyBorder="1" applyAlignment="1">
      <alignment vertical="center"/>
    </xf>
    <xf numFmtId="0" fontId="3" fillId="0" borderId="14" xfId="0" applyFont="1" applyBorder="1" applyAlignment="1">
      <alignment horizontal="right" vertical="center"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10" fillId="0" borderId="15" xfId="0" applyFont="1" applyBorder="1" applyAlignment="1">
      <alignment horizontal="center"/>
    </xf>
    <xf numFmtId="0" fontId="14" fillId="3" borderId="0" xfId="0" applyFont="1" applyFill="1" applyAlignment="1">
      <alignment horizontal="left" vertical="center"/>
    </xf>
    <xf numFmtId="0" fontId="14" fillId="3" borderId="9" xfId="0" applyFont="1" applyFill="1" applyBorder="1" applyAlignment="1">
      <alignment horizontal="left" vertical="center"/>
    </xf>
    <xf numFmtId="0" fontId="14" fillId="3" borderId="11" xfId="0" applyFont="1" applyFill="1" applyBorder="1" applyAlignment="1">
      <alignment horizontal="left" vertical="center"/>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6"/>
  <sheetViews>
    <sheetView tabSelected="1" zoomScaleNormal="100" zoomScalePageLayoutView="64" workbookViewId="0">
      <selection activeCell="A6" sqref="A6"/>
    </sheetView>
  </sheetViews>
  <sheetFormatPr baseColWidth="10" defaultRowHeight="14.5" x14ac:dyDescent="0.35"/>
  <cols>
    <col min="1" max="1" width="57.26953125" customWidth="1"/>
    <col min="2" max="2" width="55.08984375" customWidth="1"/>
    <col min="3" max="3" width="22.36328125" customWidth="1"/>
    <col min="4" max="4" width="37.08984375" customWidth="1"/>
    <col min="5" max="5" width="13.90625" customWidth="1"/>
    <col min="6" max="7" width="12.453125" customWidth="1"/>
    <col min="8" max="8" width="15.7265625" customWidth="1"/>
    <col min="9" max="9" width="17.453125" customWidth="1"/>
    <col min="10" max="10" width="12.54296875" bestFit="1" customWidth="1"/>
    <col min="11" max="11" width="12.08984375" customWidth="1"/>
    <col min="12" max="12" width="106.26953125" customWidth="1"/>
    <col min="13" max="13" width="12.36328125" customWidth="1"/>
    <col min="14" max="14" width="15.7265625" customWidth="1"/>
  </cols>
  <sheetData>
    <row r="1" spans="1:14" ht="40.25" customHeight="1" x14ac:dyDescent="0.35">
      <c r="A1" s="25" t="e" vm="1">
        <v>#VALUE!</v>
      </c>
      <c r="B1" s="26"/>
      <c r="C1" s="26"/>
      <c r="D1" s="2"/>
      <c r="E1" s="3"/>
      <c r="F1" s="4"/>
      <c r="G1" s="4"/>
      <c r="H1" s="4"/>
      <c r="I1" s="4"/>
      <c r="J1" s="4"/>
      <c r="K1" s="4"/>
      <c r="L1" s="4"/>
      <c r="M1" s="4"/>
      <c r="N1" s="4"/>
    </row>
    <row r="2" spans="1:14" ht="21" customHeight="1" x14ac:dyDescent="0.35">
      <c r="A2" s="31" t="s">
        <v>22</v>
      </c>
      <c r="B2" s="32"/>
      <c r="C2" s="32"/>
      <c r="D2" s="30" t="str">
        <f>A2</f>
        <v>Programa :   FSE+ Región de Murcia</v>
      </c>
      <c r="E2" s="30"/>
      <c r="F2" s="30"/>
      <c r="G2" s="30"/>
      <c r="H2" s="30"/>
      <c r="I2" s="30"/>
      <c r="J2" s="30"/>
      <c r="K2" s="30"/>
      <c r="L2" s="22" t="str" cm="1">
        <f t="array" ref="L2">A2:A2</f>
        <v>Programa :   FSE+ Región de Murcia</v>
      </c>
      <c r="M2" s="22"/>
      <c r="N2" s="23"/>
    </row>
    <row r="3" spans="1:14" ht="24.5" customHeight="1" x14ac:dyDescent="0.5">
      <c r="A3" s="29"/>
      <c r="B3" s="29"/>
      <c r="C3" s="5"/>
      <c r="D3" s="6"/>
      <c r="E3" s="7"/>
      <c r="F3" s="8"/>
      <c r="G3" s="9"/>
      <c r="H3" s="10"/>
      <c r="I3" s="10"/>
      <c r="J3" s="10"/>
      <c r="K3" s="10"/>
      <c r="L3" s="10"/>
      <c r="M3" s="10"/>
      <c r="N3" s="10"/>
    </row>
    <row r="4" spans="1:14" ht="14.5" customHeight="1" x14ac:dyDescent="0.35">
      <c r="A4" s="19"/>
      <c r="C4" s="20" t="s">
        <v>13</v>
      </c>
      <c r="D4" s="11"/>
      <c r="F4" s="21"/>
      <c r="G4" s="21"/>
      <c r="I4" s="24" t="str">
        <f>C4</f>
        <v>Actualizado:  Enero 2025</v>
      </c>
      <c r="J4" s="24"/>
      <c r="K4" s="28"/>
      <c r="L4" s="27" t="str">
        <f>C4</f>
        <v>Actualizado:  Enero 2025</v>
      </c>
      <c r="M4" s="24"/>
      <c r="N4" s="28"/>
    </row>
    <row r="5" spans="1:14" ht="26" x14ac:dyDescent="0.35">
      <c r="A5" s="12" t="s">
        <v>1</v>
      </c>
      <c r="B5" s="12" t="s">
        <v>2</v>
      </c>
      <c r="C5" s="12" t="s">
        <v>3</v>
      </c>
      <c r="D5" s="12" t="s">
        <v>4</v>
      </c>
      <c r="E5" s="12" t="s">
        <v>5</v>
      </c>
      <c r="F5" s="12" t="s">
        <v>6</v>
      </c>
      <c r="G5" s="12" t="s">
        <v>0</v>
      </c>
      <c r="H5" s="12" t="s">
        <v>14</v>
      </c>
      <c r="I5" s="12" t="s">
        <v>7</v>
      </c>
      <c r="J5" s="12" t="s">
        <v>8</v>
      </c>
      <c r="K5" s="12" t="s">
        <v>9</v>
      </c>
      <c r="L5" s="12" t="s">
        <v>10</v>
      </c>
      <c r="M5" s="12" t="s">
        <v>11</v>
      </c>
      <c r="N5" s="12" t="s">
        <v>12</v>
      </c>
    </row>
    <row r="6" spans="1:14" ht="91" x14ac:dyDescent="0.35">
      <c r="A6" s="13" t="s">
        <v>15</v>
      </c>
      <c r="B6" s="13" t="s">
        <v>16</v>
      </c>
      <c r="C6" s="1" t="s">
        <v>17</v>
      </c>
      <c r="D6" s="13" t="s">
        <v>18</v>
      </c>
      <c r="E6" s="14">
        <v>2</v>
      </c>
      <c r="F6" s="15">
        <v>4</v>
      </c>
      <c r="G6" s="15" t="s">
        <v>19</v>
      </c>
      <c r="H6" s="16">
        <v>1250000</v>
      </c>
      <c r="I6" s="16">
        <v>750000</v>
      </c>
      <c r="J6" s="17" t="s">
        <v>17</v>
      </c>
      <c r="K6" s="17" t="s">
        <v>17</v>
      </c>
      <c r="L6" s="13" t="s">
        <v>20</v>
      </c>
      <c r="M6" s="18" t="s">
        <v>21</v>
      </c>
      <c r="N6" s="17">
        <v>45307</v>
      </c>
    </row>
  </sheetData>
  <sheetProtection algorithmName="SHA-512" hashValue="fja9AquvRLDA7Wbk8qok2y1VsNY8yzlqLW8FFiHeLuNMb7x1EknWpZtZ1PCrFfeHGjF19bJIGhh1NfqgCcMfHw==" saltValue="Fp0pd2s3f9xvyOMbnwLreQ==" spinCount="100000" sheet="1" objects="1" scenarios="1" formatRows="0" sort="0" autoFilter="0"/>
  <autoFilter ref="A5:N5" xr:uid="{1ECD61D9-5F9F-48E9-874B-893D39CA074E}"/>
  <mergeCells count="6">
    <mergeCell ref="A1:C1"/>
    <mergeCell ref="L4:N4"/>
    <mergeCell ref="A3:B3"/>
    <mergeCell ref="D2:K2"/>
    <mergeCell ref="A2:C2"/>
    <mergeCell ref="I4:K4"/>
  </mergeCells>
  <pageMargins left="0.56666666666666665" right="0.55000000000000004" top="0.75" bottom="0.75" header="0.3" footer="0.3"/>
  <pageSetup paperSize="9" orientation="landscape" horizontalDpi="1200" verticalDpi="1200" r:id="rId1"/>
  <headerFooter>
    <oddFooter>&amp;L&amp;9Calendario de Convocatorias – FSE+ Región de Murcia&amp;R&amp;9Actualizado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2025-02-24T08:18:32Z</dcterms:modified>
</cp:coreProperties>
</file>