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2.xml" ContentType="application/vnd.openxmlformats-officedocument.drawing+xml"/>
  <Override PartName="/xl/tables/table2.xml" ContentType="application/vnd.openxmlformats-officedocument.spreadsheetml.table+xml"/>
  <Override PartName="/xl/queryTables/queryTable2.xml" ContentType="application/vnd.openxmlformats-officedocument.spreadsheetml.queryTable+xml"/>
  <Override PartName="/xl/drawings/drawing3.xml" ContentType="application/vnd.openxmlformats-officedocument.drawing+xml"/>
  <Override PartName="/xl/tables/table3.xml" ContentType="application/vnd.openxmlformats-officedocument.spreadsheetml.table+xml"/>
  <Override PartName="/xl/queryTables/queryTable3.xml" ContentType="application/vnd.openxmlformats-officedocument.spreadsheetml.queryTable+xml"/>
  <Override PartName="/xl/drawings/drawing4.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drawings/drawing5.xml" ContentType="application/vnd.openxmlformats-officedocument.drawing+xml"/>
  <Override PartName="/xl/tables/table5.xml" ContentType="application/vnd.openxmlformats-officedocument.spreadsheetml.table+xml"/>
  <Override PartName="/xl/queryTables/queryTable5.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M:\_PERIODO 21.27\SIMPLIFICACIÓN 21-27\MAPEADO\2025\"/>
    </mc:Choice>
  </mc:AlternateContent>
  <xr:revisionPtr revIDLastSave="0" documentId="13_ncr:1_{BFA64446-C1B6-4E9C-B433-EE632ABC1552}" xr6:coauthVersionLast="47" xr6:coauthVersionMax="47" xr10:uidLastSave="{00000000-0000-0000-0000-000000000000}"/>
  <bookViews>
    <workbookView xWindow="-110" yWindow="-110" windowWidth="19420" windowHeight="10300" activeTab="2" xr2:uid="{B636C0CA-0560-446C-8A92-3158A6D425B6}"/>
  </bookViews>
  <sheets>
    <sheet name="PROGRAMAS FSE+" sheetId="2" r:id="rId1"/>
    <sheet name="INCLUSIÓN" sheetId="5" r:id="rId2"/>
    <sheet name="PEJ" sheetId="6" r:id="rId3"/>
    <sheet name="EFESO" sheetId="7" r:id="rId4"/>
    <sheet name="REGIONALES" sheetId="3" r:id="rId5"/>
  </sheets>
  <definedNames>
    <definedName name="DatosExternos_1" localSheetId="3" hidden="1">EFESO!$A$4:$V$262</definedName>
    <definedName name="DatosExternos_1" localSheetId="1" hidden="1">INCLUSIÓN!$A$4:$V$264</definedName>
    <definedName name="DatosExternos_1" localSheetId="2" hidden="1">PEJ!$A$4:$V$264</definedName>
    <definedName name="DatosExternos_1" localSheetId="0" hidden="1">'PROGRAMAS FSE+'!$A$4:$V$449</definedName>
    <definedName name="DatosExternos_1" localSheetId="4" hidden="1">REGIONALES!$A$4:$V$384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3" l="1"/>
  <c r="S29"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4412699-96B3-471B-AF24-F63C7940306E}" keepAlive="1" name="Consulta - Archivo de ejemplo" description="Conexión a la consulta 'Archivo de ejemplo' en el libro." type="5" refreshedVersion="0" background="1">
    <dbPr connection="Provider=Microsoft.Mashup.OleDb.1;Data Source=$Workbook$;Location=&quot;Archivo de ejemplo&quot;;Extended Properties=&quot;&quot;" command="SELECT * FROM [Archivo de ejemplo]"/>
  </connection>
  <connection id="2" xr16:uid="{E4902CB0-D1F0-4FFB-8929-9AA84BA256A4}" keepAlive="1" name="Consulta - MAESTRO" description="Conexión a la consulta 'MAESTRO' en el libro." type="5" refreshedVersion="6" background="1" saveData="1">
    <dbPr connection="Provider=Microsoft.Mashup.OleDb.1;Data Source=$Workbook$;Location=MAESTRO;Extended Properties=&quot;&quot;" command="SELECT * FROM [MAESTRO]"/>
  </connection>
  <connection id="3" xr16:uid="{4065DED3-BD19-4AD1-8F7F-0A4427328B7B}" keepAlive="1" name="Consulta - MAESTRO (2)" description="Conexión a la consulta 'MAESTRO (2)' en el libro." type="5" refreshedVersion="6" background="1" saveData="1">
    <dbPr connection="Provider=Microsoft.Mashup.OleDb.1;Data Source=$Workbook$;Location=&quot;MAESTRO (2)&quot;;Extended Properties=&quot;&quot;" command="SELECT * FROM [MAESTRO (2)]"/>
  </connection>
  <connection id="4" xr16:uid="{99915477-E234-4FF3-9A03-240498F2000E}" keepAlive="1" name="Consulta - MAESTRO (3)" description="Conexión a la consulta 'MAESTRO (3)' en el libro." type="5" refreshedVersion="6" background="1" saveData="1">
    <dbPr connection="Provider=Microsoft.Mashup.OleDb.1;Data Source=$Workbook$;Location=&quot;MAESTRO (3)&quot;;Extended Properties=&quot;&quot;" command="SELECT * FROM [MAESTRO (3)]"/>
  </connection>
  <connection id="5" xr16:uid="{818CB5B4-E186-45A7-968E-00E99DDB8529}" keepAlive="1" name="Consulta - MAESTRO (4)" description="Conexión a la consulta 'MAESTRO (4)' en el libro." type="5" refreshedVersion="6" background="1" saveData="1">
    <dbPr connection="Provider=Microsoft.Mashup.OleDb.1;Data Source=$Workbook$;Location=&quot;MAESTRO (4)&quot;;Extended Properties=&quot;&quot;" command="SELECT * FROM [MAESTRO (4)]"/>
  </connection>
  <connection id="6" xr16:uid="{B6C83FCE-E044-4639-A724-6B5BD8B8D95D}" keepAlive="1" name="Consulta - MAESTRO (5)" description="Conexión a la consulta 'MAESTRO (5)' en el libro." type="5" refreshedVersion="6" background="1" saveData="1">
    <dbPr connection="Provider=Microsoft.Mashup.OleDb.1;Data Source=$Workbook$;Location=&quot;MAESTRO (5)&quot;;Extended Properties=&quot;&quot;" command="SELECT * FROM [MAESTRO (5)]"/>
  </connection>
  <connection id="7" xr16:uid="{0C14A163-5EFD-4794-83D6-9272656A38E9}" keepAlive="1" name="Consulta - MAESTRO (6)" description="Conexión a la consulta 'MAESTRO (6)' en el libro." type="5" refreshedVersion="6" background="1" saveData="1">
    <dbPr connection="Provider=Microsoft.Mashup.OleDb.1;Data Source=$Workbook$;Location=&quot;MAESTRO (6)&quot;;Extended Properties=&quot;&quot;" command="SELECT * FROM [MAESTRO (6)]"/>
  </connection>
  <connection id="8" xr16:uid="{1F56CAB4-6A00-4CE6-B321-23C848E11E6D}" keepAlive="1" name="Consulta - MAESTRO (7)" description="Conexión a la consulta 'MAESTRO (7)' en el libro." type="5" refreshedVersion="6" background="1" saveData="1">
    <dbPr connection="Provider=Microsoft.Mashup.OleDb.1;Data Source=$Workbook$;Location=&quot;MAESTRO (7)&quot;;Extended Properties=&quot;&quot;" command="SELECT * FROM [MAESTRO (7)]"/>
  </connection>
  <connection id="9" xr16:uid="{03EA023B-56E3-4579-9ADF-E4E0552E5DF8}" keepAlive="1" name="Consulta - Parámetro del archivo de ejemplo1" description="Conexión a la consulta 'Parámetro del archivo de ejemplo1' en el libro." type="5" refreshedVersion="0" background="1">
    <dbPr connection="Provider=Microsoft.Mashup.OleDb.1;Data Source=$Workbook$;Location=&quot;Parámetro del archivo de ejemplo1&quot;;Extended Properties=&quot;&quot;" command="SELECT * FROM [Parámetro del archivo de ejemplo1]"/>
  </connection>
  <connection id="10" xr16:uid="{26212FBC-3C30-42A7-B233-217A500C2A38}" keepAlive="1" name="Consulta - Transformar archivo de ejemplo de MAESTRO" description="Conexión a la consulta 'Transformar archivo de ejemplo de MAESTRO' en el libro." type="5" refreshedVersion="0" background="1">
    <dbPr connection="Provider=Microsoft.Mashup.OleDb.1;Data Source=$Workbook$;Location=&quot;Transformar archivo de ejemplo de MAESTRO&quot;;Extended Properties=&quot;&quot;" command="SELECT * FROM [Transformar archivo de ejemplo de MAESTRO]"/>
  </connection>
  <connection id="11" xr16:uid="{52D23912-8212-4BCB-8DD0-01015D87CDFC}" keepAlive="1" name="Consulta - Transformar archivo de MAESTRO" description="Conexión a la consulta 'Transformar archivo de MAESTRO' en el libro." type="5" refreshedVersion="0" background="1">
    <dbPr connection="Provider=Microsoft.Mashup.OleDb.1;Data Source=$Workbook$;Location=&quot;Transformar archivo de MAESTRO&quot;;Extended Properties=&quot;&quot;" command="SELECT * FROM [Transformar archivo de MAESTRO]"/>
  </connection>
</connections>
</file>

<file path=xl/sharedStrings.xml><?xml version="1.0" encoding="utf-8"?>
<sst xmlns="http://schemas.openxmlformats.org/spreadsheetml/2006/main" count="9532" uniqueCount="1711">
  <si>
    <t>Source.Name</t>
  </si>
  <si>
    <t>Nº</t>
  </si>
  <si>
    <t>CCI                         PROGRAMA</t>
  </si>
  <si>
    <t>AUTORIDAD DE GESTIÓN/ORGANISMO INTERMEDIO</t>
  </si>
  <si>
    <t>PRIORIDAD / OBJETIVO ESPECÍFICO</t>
  </si>
  <si>
    <t>TIPO DE OCS</t>
  </si>
  <si>
    <t xml:space="preserve">SUBTIPO DE OCS (1) </t>
  </si>
  <si>
    <t>TIPO DE OPERACIÓN (codigo)</t>
  </si>
  <si>
    <t>SUBTIPO DE OPERACIÓN (Descripción)</t>
  </si>
  <si>
    <t>Entidades que utilizan las OCS en la ejecución de la operación</t>
  </si>
  <si>
    <t>Nombre del indicador</t>
  </si>
  <si>
    <t xml:space="preserve"> Unidad de medida o porcentaje</t>
  </si>
  <si>
    <t>Método de cálculo</t>
  </si>
  <si>
    <t>Fuente de datos</t>
  </si>
  <si>
    <t>Método de ajuste/actualización de la metodología</t>
  </si>
  <si>
    <t>Categoria de costes cubiertos</t>
  </si>
  <si>
    <t>Quedan cubiertas todas las categorías de costes de la operación?</t>
  </si>
  <si>
    <t>Cantidad total que se espera cubrir (coste total)</t>
  </si>
  <si>
    <t>Evaluación ex ante por AA</t>
  </si>
  <si>
    <t>Auditoría</t>
  </si>
  <si>
    <t>Inclusión de la OCS en el programa</t>
  </si>
  <si>
    <t>2024 01 11_Mapa_FSE+_OCS_CLM(2).xlsx</t>
  </si>
  <si>
    <t>2021ES05SFPR012 - Programa FSE+ 2021-2027 Castilla-La Mancha</t>
  </si>
  <si>
    <t>Viceconsejería de Empleo, Diálogo Social y Seguridad y Salud Laboral</t>
  </si>
  <si>
    <t>Prioridad 1 / OE 4.1</t>
  </si>
  <si>
    <t>CU (Coste unitario)</t>
  </si>
  <si>
    <t>A = Coste unitario, Articulo 53 (1)(b) RDC</t>
  </si>
  <si>
    <t>Incentivos a la contratación</t>
  </si>
  <si>
    <t>Empresas privadas</t>
  </si>
  <si>
    <t>Incentivo para la contratación indefinida</t>
  </si>
  <si>
    <t>Contrato indefinido a jornada completa, con un periodo de mantenimiento de 36 meses.</t>
  </si>
  <si>
    <t>Estudio justo, equitativo y verificable</t>
  </si>
  <si>
    <t>MCJEV- Datos estadísticos/información objetiva o criterio de expertos</t>
  </si>
  <si>
    <t>Ajuste anual en base al incremento del Salario Mínimo Interprofesional</t>
  </si>
  <si>
    <t>Coste salarial</t>
  </si>
  <si>
    <t>Sí</t>
  </si>
  <si>
    <t>No</t>
  </si>
  <si>
    <t>Mejora del acceso al empleo en el sistema I+D+i</t>
  </si>
  <si>
    <t>Centros públicos de investigación y empresas</t>
  </si>
  <si>
    <t>Costes contratación de doctores</t>
  </si>
  <si>
    <t>Coste laboral diario</t>
  </si>
  <si>
    <t>Incremento según convenio específico de la UCLM</t>
  </si>
  <si>
    <t>Fomento al autoempleo</t>
  </si>
  <si>
    <t>Incentivo por el inicio y mantenimiento de la actividad emprendedora.</t>
  </si>
  <si>
    <t>Alta de la persona trabajadora autónoma en el RETA, o mutualidad del colegio profesional correspondiente, y mantenemiento durante un periodo mínimo de 12 meses.</t>
  </si>
  <si>
    <t>No aplica</t>
  </si>
  <si>
    <t>Costes directos</t>
  </si>
  <si>
    <t>Apoyo a las empresas de economía social</t>
  </si>
  <si>
    <t>(1) Incentivo por la constitución de una sociedad cooperativa o una sociedad laboral o (2) Incentivo por la incorporación de pesonas como socias trabajadoras o de trabajo.</t>
  </si>
  <si>
    <t>(1) Inscripcioón en el registro correspondiente o (2) Incorporación en la sociedad o cooperativa o Contrato de trabajo.</t>
  </si>
  <si>
    <t>(1) Según incrempento del IPC y (2) Ajuste anual en base al incremento del Salario Mínimo Interprofesional</t>
  </si>
  <si>
    <t>(1) Gastos de registro, notaría y asesoría relacionados con la constitución de la cooperativa o sociedad laboral o (2) costes laborales de la persona incorporada</t>
  </si>
  <si>
    <t>Prioridad 1 / OE 4.3</t>
  </si>
  <si>
    <t>Incentivos para fomentar la conciliación de la vida familiar y laboral</t>
  </si>
  <si>
    <t>Instituciones públicas</t>
  </si>
  <si>
    <t>Contratación de personas trabajadoras, dadas de alta en el Sistema Especial para Empleados de Hogar, integrado en el Régimen General de la Seguridad Social.</t>
  </si>
  <si>
    <t>Contrato indefinido a jornada completa, con un periodo de mantenimiento de 12 meses.</t>
  </si>
  <si>
    <t>Ajuste en base al incremento del Salario Mínimo Interprofesional</t>
  </si>
  <si>
    <t>Servicio de información, asesoramiento y orientación laboral de las mujeres</t>
  </si>
  <si>
    <t>Coste laboral del orientador laboral del Centro de la Mujer</t>
  </si>
  <si>
    <t>Costes directos de personal</t>
  </si>
  <si>
    <t>Prioridad 2 / OE 4.8</t>
  </si>
  <si>
    <t>Itinerarios de orientación sociolaboral y fomento del empleo para grupos vulnerables</t>
  </si>
  <si>
    <t>Contrato de trabajo realizado</t>
  </si>
  <si>
    <t>FTF (Financiación a tipo fijo)</t>
  </si>
  <si>
    <t>D = Financiación a tipo fijo para costes indirectos - hasta 7% de costes directos, Articulo 54(a) RDC</t>
  </si>
  <si>
    <t>Centros Ocupacionales</t>
  </si>
  <si>
    <t>Entidades sin ánimo de lucro</t>
  </si>
  <si>
    <t>7% de los costes directos</t>
  </si>
  <si>
    <t>RDC</t>
  </si>
  <si>
    <t>Costes indirectos</t>
  </si>
  <si>
    <t>Equipos Técnicos de Inclusión (ETI)</t>
  </si>
  <si>
    <t>Servicios de capacitación sociolaboral para personas con discapacidad</t>
  </si>
  <si>
    <t>Prioridad 2 / OE 4.12</t>
  </si>
  <si>
    <t>Itinerarios de inclusión para personas sin hogar</t>
  </si>
  <si>
    <t>Planes integrados en barrios con población en situación de exclusión social</t>
  </si>
  <si>
    <t>Prioridad 3 / OE 4.6</t>
  </si>
  <si>
    <t>Formación de personal investigador predoctoral</t>
  </si>
  <si>
    <t>Universidades</t>
  </si>
  <si>
    <t>Contrato de formación predoctoral</t>
  </si>
  <si>
    <t>Contrato predoctoral</t>
  </si>
  <si>
    <t>CU (Coste unitario) + FTF (Financiación a tipo fijo</t>
  </si>
  <si>
    <t>L = Otros (especificar). Utilizar en el caso de combinación de opciones e indicar la combinación de opciones</t>
  </si>
  <si>
    <t>Programas de apoyo y refuerzo educativo y prevención del abandono escolar temprano</t>
  </si>
  <si>
    <t>Coste laboral personal docente</t>
  </si>
  <si>
    <t>Hora lectiva impartida</t>
  </si>
  <si>
    <t>Ajuste anual en relación con los presupuesto generales de la JCCM</t>
  </si>
  <si>
    <t>Costes directos de personal y costes indirectos</t>
  </si>
  <si>
    <t>E = Financiación a tipo fijo para costes indirectos - hasta 15% de costes directos de personal, Articulo 54(b) RDC</t>
  </si>
  <si>
    <t>15% de los costes directos de personal</t>
  </si>
  <si>
    <t>Prioridad 3 / OE 4.7</t>
  </si>
  <si>
    <t>Programa de capacitación digital para personas mayores de 55 años (CapacitaTIC+55)</t>
  </si>
  <si>
    <t>Prioridad 5 / OE 4.1</t>
  </si>
  <si>
    <t>Programas de fomento de la contratación de jóvenes - primera oportunidad laboral</t>
  </si>
  <si>
    <t>Incentivo para la contratación de personas jóvenes (formación en alternancia)</t>
  </si>
  <si>
    <t>Contrato de formación en alternancia</t>
  </si>
  <si>
    <t>Incentivo para la contratación de personas jóvenes (prácticas/relevo)</t>
  </si>
  <si>
    <t>Contrato de formación con práctica profesional / Contrato de relevo</t>
  </si>
  <si>
    <t>Prioridad 5 / OE 4.6</t>
  </si>
  <si>
    <t>Programas de segunda oportunidad</t>
  </si>
  <si>
    <t>Incentivo ecónomico para alumnado de los programas de segunda oportunidad</t>
  </si>
  <si>
    <t>Cumplimiento de cada uno de las obligaciones y los objetivos previstos en la Modalidades de ayudas A (Participación), B (Cualificación), C (Acceso a FP), D (Titulación) y E (Prácticas).</t>
  </si>
  <si>
    <t>Complemento ecónomico acciones de formación</t>
  </si>
  <si>
    <t>Prioridad 7 / OE 4.10</t>
  </si>
  <si>
    <t>Programas de mediación socioeducativa con colectivo gitano u otras comunidades marginadas</t>
  </si>
  <si>
    <t>202402.Mapeado FSE + OCS 21-27.GALICIA.xlsx</t>
  </si>
  <si>
    <t>Dirección General de Política de Cohesión y Fondos Europeos (Xunta de Galicia)</t>
  </si>
  <si>
    <t>Prioridad 1 / ESO 4.1</t>
  </si>
  <si>
    <t>CU</t>
  </si>
  <si>
    <t>A</t>
  </si>
  <si>
    <t>137. Apoyo al trabajo por cuenta propia y a la creación de empresas</t>
  </si>
  <si>
    <t>Apoyo al trabajo por cuenta propia y a la creación de empresas</t>
  </si>
  <si>
    <t xml:space="preserve">Empresas privadas 
</t>
  </si>
  <si>
    <t>Incentivo a las personas desempleadas emprendedoras que creen su propio puesto de trabajo y que respeten la obligación de mantenimiento del empleo</t>
  </si>
  <si>
    <t>Número de personas desempleadas emprendedoras que creen su propio puesto de trabajo y que respeten la obligación de mantenimiento del empleo</t>
  </si>
  <si>
    <t>Método justo, equitativo y verificable</t>
  </si>
  <si>
    <t>A) Datos estadísticos (linea 1) y datos administrativos (linea 2)
B) Datos publicados por la AEAT relativos a la declaración de la renta de las personas físicas correspondientes a las personas trabajadoras autónomas o por cuenta propia que tributaron en Galicia en la modalidad de estimación directa (linea 1) y Artículo 38.ter, apartado 1, de la Ley 20/2007 del Estatuto del Trabajo Autónomo. 
C) Se aplica el dato estadístico publicado más actualizado en el momento de la autorización de cada operación seleccionada.</t>
  </si>
  <si>
    <t>Se aplica el dato estadístico publicado más actualizado en el momento de la autorización de cada operación seleccionada.</t>
  </si>
  <si>
    <t>Todos los costes de la operación (INCENTIVO)</t>
  </si>
  <si>
    <t>Si</t>
  </si>
  <si>
    <t>Prioridad 1 / ESO 4.3</t>
  </si>
  <si>
    <t>142. Medidas para promover la participación de las mujeres y reducir la segregación de género en el mercado laboral.</t>
  </si>
  <si>
    <t>Apoyo a las iniciativas empresariales constituidas por mujeres, junto con medidas complementarias para favorecer la conciliación de la vida personal, familiar y laboral.</t>
  </si>
  <si>
    <t>Incentivo por cada mujer que se constituya como empresaria y por cada empleo generado de carácter estable para mujeres, respetando el requisito establecido de mantenimiento del empleo.</t>
  </si>
  <si>
    <t>Número de mujeres desempleadas que se constituyan como empresarias y que generen empleos estables para otras mujeres.</t>
  </si>
  <si>
    <t>A) Datos estadísticos. 
B) Coste salarial total por trabajador/a en Galicia, según los datos de la Encuestra Trimestral de coste laboral publicados por el Instituto Gallego de Estadística (IGE)
C) Se aplica el dato estadístico publicado más actualizado en el momento de la autorización de cada operación seleccionada.</t>
  </si>
  <si>
    <t>SG</t>
  </si>
  <si>
    <t>B</t>
  </si>
  <si>
    <t>Servicios de apoyo a las iniciativas empresariales constituidas por mujeres</t>
  </si>
  <si>
    <t xml:space="preserve">Instituciones Públicas (Xunta)
</t>
  </si>
  <si>
    <t>Prestación del servicio objeto del contrato menor</t>
  </si>
  <si>
    <t>Realización del servicio objeto del contrato menor</t>
  </si>
  <si>
    <t>Proyecto de presupuesto</t>
  </si>
  <si>
    <t>Gastos elegibles que conforman el presupuesto</t>
  </si>
  <si>
    <t>Todos los costes de la operación</t>
  </si>
  <si>
    <t>143. Medidas de fomento del equilibrio entre la vida privada y vida laboral, incluido el acceso a los servicios de guardería y de atención a las personas dependientes.</t>
  </si>
  <si>
    <t>Ayudas a la reducción de jornada para hombres, familias monoparentales o no monoparentales de personas progenitoras del mismo sexo, para fomentar la corresponsabilidad y la conciliación de la vida laboral y familiar.</t>
  </si>
  <si>
    <t>Incentivo a la reducción de jornada en función del % de reducción y del nº de hijos</t>
  </si>
  <si>
    <t>Nº de meses de reducción de jornada en función del porcentaje de reducción y del nº de hijos  (máximo 8 meses)</t>
  </si>
  <si>
    <t>Prioridad 1 / ESO 4.4</t>
  </si>
  <si>
    <t>K</t>
  </si>
  <si>
    <t>146. Apoyo a la adaptación al cambio de trabajadores, empresas y emprendedores.</t>
  </si>
  <si>
    <t>Ayudas para la realización de acciones formativas de corta duración con el objeto de mejorar las capacidades de las empresas y  contribuir al desarrollo profesional de sus cuadros de personal.</t>
  </si>
  <si>
    <t>1) Tarifa horaria de la formación ofrecida a los asalariados
2) Tarifa horaria del salario abonado a los asalariados que sigan un curso de formación</t>
  </si>
  <si>
    <t>1) Nº de horas de formación impartida a asalariados que se hayan cursado, por participante.
2) Nº de horas  del salario abonado a los asalariados que sigan un curso de formación.</t>
  </si>
  <si>
    <t>Reglamento Delegado (UE) 2023/1676</t>
  </si>
  <si>
    <t>N/A  (Reglamento Delegado UE)</t>
  </si>
  <si>
    <t>Prioridad 2/ ESO 4.8
                         ESO 4.9
                         ESO 4.10</t>
  </si>
  <si>
    <t>CU + FTF</t>
  </si>
  <si>
    <t>L</t>
  </si>
  <si>
    <t>152. Medidas para promover la igualdad de oportunidades y la participación activa en la sociedad.
153. Vías de integración y reintegración en el mundo laboral de las personas desfavorecidas.
154. Medidas destinadas a mejorar el acceso de colectivos marginados como los gitanos a la educación y el empleo, y a promover su inclusión social.
157. Medidas para la integración social de los nacionales de terceros países.</t>
  </si>
  <si>
    <t>Ayudas para fomentar la inclusión activa, promover la igualdad de oportunidades y la integración socioeconómica, especialmente de los colectivos desfavorecidos.</t>
  </si>
  <si>
    <t>Instituciones Públicas (Ayuntamientos) y Entidades de iniciativa social</t>
  </si>
  <si>
    <t>Tarifa horaria en función de la categoría profesional del personal que presta el servicio.</t>
  </si>
  <si>
    <t>Número de horas de prestación del servicio
+
20% o 40% (según tipo de proyecto)</t>
  </si>
  <si>
    <t>A) Datos administrativos: Convenio colectivo. 
B) Grupo I y II del Convenio Colectivo estatal de acción e intervención social. 2022-2024 (BOE núm. 259, de 28 de octubre de 2022)</t>
  </si>
  <si>
    <t>Se aplica la tabla salarial del Convenio y el porcentaje de cotización a la Seguridad Social que correspondan al año en el que se autoriza la operación.</t>
  </si>
  <si>
    <t>Costes directos de personal 
+
Otros costes directos y costes indirectos</t>
  </si>
  <si>
    <t>Prioridad 2/ ESO 4.8</t>
  </si>
  <si>
    <t>FTF</t>
  </si>
  <si>
    <t>J</t>
  </si>
  <si>
    <t>152. Medidas para promover la igualdad de oportunidades y la participación activa en la sociedad</t>
  </si>
  <si>
    <t>Ayudas a las entidades locales que realicen actuaciones de promoción de la igualdad y de tratamiento y/o prevención de la violencia de género, para mujeres víctimas de violencia de género, para sus hijas e hijos y para mujeres en situación de vulnerabilidad.</t>
  </si>
  <si>
    <t xml:space="preserve">Instituciones Públicas (Ayuntamientos)
</t>
  </si>
  <si>
    <t>Coste directo de personal subvencionable</t>
  </si>
  <si>
    <t>Otros costes directos y costes indirectos</t>
  </si>
  <si>
    <t>N/A  (Art.56.1 RDC)</t>
  </si>
  <si>
    <t>Prioridad 2/ ESO 4.9</t>
  </si>
  <si>
    <t>157. Medidas para la integración social de los nacionales de terceros países</t>
  </si>
  <si>
    <t>Contratación de personal técnico cualificado para asesorar, acompañar y efectuar un seguimiento personalizado a las personas emigrantes retornadas y a sus familias, de cara a su integración social, educativa y laboral.</t>
  </si>
  <si>
    <t>Prioridad 2/ ESO 4.11</t>
  </si>
  <si>
    <t>E</t>
  </si>
  <si>
    <t>154. Medidas destinadas a mejorar el acceso de colectivos marginados como los gitanos a la educación y el empleo, y a promover su inclusión social.</t>
  </si>
  <si>
    <t>Contratación de personal técnico interino como refuerzo en los procedimientos de valoración de la dependencia y discapacidad</t>
  </si>
  <si>
    <t>N/A  (Art.54.b) RDC)</t>
  </si>
  <si>
    <t>Prioridad 3/ ESO 4.6</t>
  </si>
  <si>
    <t>149. Apoyo a la enseñanza primaria y secundaria (excluidas las infraestructuras)</t>
  </si>
  <si>
    <t>Desarrollo de los programas de mejora del aprendizaje y del rendimiento (PMAR) en 2º ESO y de los programas de diversificación curricular (PDC) en 3º ESO, en cada curso académico.</t>
  </si>
  <si>
    <t>Participantes en un año académico de la educación formal</t>
  </si>
  <si>
    <t>Número de participantes con inscripción verificada en un año académico de la educación formal, desglosado conforme a la clasificación CINE: Primera etapa de educación secundaria (enseñanza general) ED24</t>
  </si>
  <si>
    <t xml:space="preserve">FTF </t>
  </si>
  <si>
    <t>Atención al alumnado con necesidades específicas de apoyo educativo a través de la intervención de docentes especialistas en Pedagogía Terapéutica (PT) y Audición y Lenguaje (AL), en cada curso académico.</t>
  </si>
  <si>
    <t>150. Apoyo a la enseñanza terciaria (excluidas las infraestructuras)</t>
  </si>
  <si>
    <t>Ayudas a las Universidades del SUG que contraten personas tituladas superiores para su formación como doctoras y doctores.</t>
  </si>
  <si>
    <t xml:space="preserve">Universidades
</t>
  </si>
  <si>
    <t>Número de personas tituladas superiores contratadas para su formación como doctoras/doctores, por año.</t>
  </si>
  <si>
    <t>A) Datos administrativos:convenio colectivo. 
B) Acuerdo de 29 de marzo de 2022, de la Comisión Paritaria, por el que se modifica el acuerdo sobre la clasificación profesional y las condiciones retributivas del personal investigador y del personal de apoyo a la investigación de la Universidad de Santiago de Compostela (DOG num. 107 de lunes, 6 de junio de 2022). Este acuerdo, a su vez, se basa en lo dispuesto en el Real Decreto 103/2019, de 1 de marzo, por el que se aprueba el Estatuto del personal investigador predoctoral en formación.</t>
  </si>
  <si>
    <t>Se aplica la tabla salarial prevista en el Acuerdo de 29 de marzo de 2022, con las actualizaciones salariales y de cotización a la Seguridad Social que correspondan al año en el que se autoriza la operación.</t>
  </si>
  <si>
    <t>Prioridad 5/ ESO 4.1</t>
  </si>
  <si>
    <t>136. Ayuda específica para el empleo juvenil y la integración socioeconómica de los jóvenes</t>
  </si>
  <si>
    <t>Financiación del programa integral de formación y mentoring  destinado a favorecer la transición a la vida laboral de las personas jóvenes que finalizaron sus estudios.</t>
  </si>
  <si>
    <t xml:space="preserve">Instituciones Públicas (Consorcio Interuniversitario de Galicia)
</t>
  </si>
  <si>
    <t>Prioridad 7/ ESO 4.11</t>
  </si>
  <si>
    <t>159. Medidas para mejorar la prestación de servicios locales y familiares</t>
  </si>
  <si>
    <t>Ayudas a las entidades locales para la prestación de servicios de atención temprana destinados a menores vulnerables de 0 a 6 años con trastornos en su desarrollo.</t>
  </si>
  <si>
    <t>Horas dedicadas por el personal a la realización de las actuaciones subvencionadas (tiempo de trabajo efectivo)</t>
  </si>
  <si>
    <t>Número de horas dedicadas por el personal a las actuaciones subvencionadas 
+
35%</t>
  </si>
  <si>
    <t>240206_FB_Mapeado FSE + OCS 21-27.xlsx</t>
  </si>
  <si>
    <t xml:space="preserve">Fundación Biodiversidad F.S.P. </t>
  </si>
  <si>
    <t>Financiación a tipo fijo</t>
  </si>
  <si>
    <t>D</t>
  </si>
  <si>
    <t>134 Medidas para mejorar el acceso al empleo</t>
  </si>
  <si>
    <t>Formación a personas desempleadas</t>
  </si>
  <si>
    <t>Entidades públicas y privadas</t>
  </si>
  <si>
    <t>Todos los costes directos</t>
  </si>
  <si>
    <t>Coste total:22.722.349,09€
(costes directos: 21.235.840,27€ y costes indirectos (7%): 1.486.508,82 €)</t>
  </si>
  <si>
    <t>Prioridad 3/ OE 4.7</t>
  </si>
  <si>
    <t>146 Apoyo a la adaptación al cambio de trabajadores, empresas y emprendedores</t>
  </si>
  <si>
    <t>Formación a personas empleadas</t>
  </si>
  <si>
    <t>Coste total: 21.390.151,57€
(costes directos: 19.990.795,86€ y costes indirectos (7%):1.399.355,71 €)</t>
  </si>
  <si>
    <t>AND Mapeado FSE + OCS 21-27 r.xlsx</t>
  </si>
  <si>
    <t xml:space="preserve">DG FONDOS EUROPEOS </t>
  </si>
  <si>
    <t>Prioridad 3/ OE E</t>
  </si>
  <si>
    <t xml:space="preserve">Coste Unitario </t>
  </si>
  <si>
    <t>Formación Profesional (completa y parcial)</t>
  </si>
  <si>
    <t>Entidades públicas</t>
  </si>
  <si>
    <t>Participantes que hayan cursado y aprobado un curso de formación</t>
  </si>
  <si>
    <t>Número de participantes que hayan cursado y aprobado un curso de formación</t>
  </si>
  <si>
    <t>Reglamento  Delegado 2023/1676</t>
  </si>
  <si>
    <t>Reglamento Delegado 2023/1676</t>
  </si>
  <si>
    <t>Establecido en el Reglamento Delegado 2023/1676</t>
  </si>
  <si>
    <t xml:space="preserve">Costes operación fijados en RD 2023/1676 </t>
  </si>
  <si>
    <t xml:space="preserve">Si. </t>
  </si>
  <si>
    <t>Coste unitario+ FTF</t>
  </si>
  <si>
    <t>L=A+E</t>
  </si>
  <si>
    <t>Plurilinguismo</t>
  </si>
  <si>
    <t xml:space="preserve">Entidades públicas </t>
  </si>
  <si>
    <t>Gastos de personal por tarifa horaria</t>
  </si>
  <si>
    <t>Horas trabajadas</t>
  </si>
  <si>
    <t>Datos históricos sobre salarios de ayudas anteriores (3a)</t>
  </si>
  <si>
    <t xml:space="preserve">Ajuste anual en función de incremento salarial establecido en Presupuestos </t>
  </si>
  <si>
    <t>Costes directos de personal + costes indirectos personal</t>
  </si>
  <si>
    <t>SI</t>
  </si>
  <si>
    <t>Coste unitario</t>
  </si>
  <si>
    <t>Asistentes lingüiísticos</t>
  </si>
  <si>
    <t>Gastos manutención y alojamiento asistentes</t>
  </si>
  <si>
    <t>Coste mensual</t>
  </si>
  <si>
    <t>Modalidades de aplicación autofinanciadas por el EM</t>
  </si>
  <si>
    <t xml:space="preserve"> Aplicación de un coeficiente corrector que se actualizará en sucesivos cursos académicos mediante cálculos adaptados a los datos ofrecidos por el INE en la Encuesta Trimestral de Costes Laborales correspondientes al último trimestre de cada año. </t>
  </si>
  <si>
    <t xml:space="preserve">Costes de alojamiento y manutención asistentes </t>
  </si>
  <si>
    <t>Prioridad 3/ OE F</t>
  </si>
  <si>
    <t>Apoyo alumnado NEAE</t>
  </si>
  <si>
    <t>Coste  profesorado</t>
  </si>
  <si>
    <t xml:space="preserve">Coste mensual por profesor </t>
  </si>
  <si>
    <t>Método de cálculo justo, equitativo y verificable</t>
  </si>
  <si>
    <t xml:space="preserve"> Información objetiva (las retribuciones de los profesores/as aprobadas pror la normativa estatal y autonómica) y en datos históricos verificados (n.º de alumnos/as y datos sobre los horarios de profesores/as en los 3 cursos anteriores) </t>
  </si>
  <si>
    <t>PROA</t>
  </si>
  <si>
    <t>Coste profesorado</t>
  </si>
  <si>
    <t>) Información objetiva (Acuerdo de 1 de agosto de 2014 del Consejo de Gobierno)</t>
  </si>
  <si>
    <t>Ajuste anual en función de incremento salarial establecido en Presupuestos</t>
  </si>
  <si>
    <t>Coste unitario + FTF</t>
  </si>
  <si>
    <t xml:space="preserve">PROA ESTIVAL </t>
  </si>
  <si>
    <t xml:space="preserve"> Información objetiva (Acuerdo de 27 de abril de 2022 de Consejo de Gobierno)</t>
  </si>
  <si>
    <t>Costes directos personal ( costes hora profesor)+costes indirectos de personal</t>
  </si>
  <si>
    <t>SERVICIO DE APOYO EDUCATIVO PTIS /TCAE</t>
  </si>
  <si>
    <t>Coste apoyo</t>
  </si>
  <si>
    <t>Datos estadísticos, otra información objetiva</t>
  </si>
  <si>
    <t>Costes directos personal + costes indirectos de personal</t>
  </si>
  <si>
    <t xml:space="preserve">Coste unitario </t>
  </si>
  <si>
    <t xml:space="preserve">TRANSPORTE ESCOLAR </t>
  </si>
  <si>
    <t>Coste trayectos</t>
  </si>
  <si>
    <t>Coste unitario contrato ( provincializado)</t>
  </si>
  <si>
    <t>No lleva actualización</t>
  </si>
  <si>
    <t>Costes operación ( rutas de transporte)</t>
  </si>
  <si>
    <t>Prioridad 1/ OE A</t>
  </si>
  <si>
    <t>FOMENTO TRABAJO AUTÓNOMO</t>
  </si>
  <si>
    <t>Coste constitución UTA</t>
  </si>
  <si>
    <t>Coste UTA</t>
  </si>
  <si>
    <t>Costes constitución UTA</t>
  </si>
  <si>
    <t>Prioridad 2/ OE H</t>
  </si>
  <si>
    <t>L= K +B</t>
  </si>
  <si>
    <t xml:space="preserve">PROYECTOS INTEGRALES </t>
  </si>
  <si>
    <t xml:space="preserve">Coste orientación / costes apoyo participantes </t>
  </si>
  <si>
    <t>Coste tareas de orientación/ inserción</t>
  </si>
  <si>
    <t>Costes operación fijados en RD 2023/1676</t>
  </si>
  <si>
    <t>Prioridad 5/ OE A</t>
  </si>
  <si>
    <t>CONTRATACIÓN JÓVENES INVESTIGADORES Y PTA</t>
  </si>
  <si>
    <t>Costes incentivo contratación</t>
  </si>
  <si>
    <t>Costes por contrato en función de las categorias y titulaciones</t>
  </si>
  <si>
    <t xml:space="preserve">No lleva actualización ( al ser un incentivo) </t>
  </si>
  <si>
    <t xml:space="preserve">Costes contrato investigador </t>
  </si>
  <si>
    <t xml:space="preserve">ERACIS SUBVENCIONES ENTIDADES LOCALES </t>
  </si>
  <si>
    <t>Coste itinerario inserción</t>
  </si>
  <si>
    <t>Itinerario Inserción Sociolaboral</t>
  </si>
  <si>
    <t>Datos históricos sobre costes de ayudas anteriores (3a)</t>
  </si>
  <si>
    <t>Costes personal y costes de la operación</t>
  </si>
  <si>
    <t>ARA Mapeado FSE + OCS 21-27 - rellena 17.01.2024.xlsx</t>
  </si>
  <si>
    <t>GOBIERNO DE ARAGÓN</t>
  </si>
  <si>
    <t xml:space="preserve">Otros </t>
  </si>
  <si>
    <t>152 Medidas para promover la igualdad de oportunidades y la participación activa en la sociedad.</t>
  </si>
  <si>
    <t>Inclusión activa</t>
  </si>
  <si>
    <t>Asociaciones y Entidades legalmente constituidas sin ánimo de lucro, con estructura suficiente para garantizar el cumplimiento de sus fines en el ámbito territorial de la Comunidad Autónoma de Aragón.</t>
  </si>
  <si>
    <t>Coste directo de personal, más otros costes directos, más tipo fijo</t>
  </si>
  <si>
    <t>Horas trabajadas + 15%</t>
  </si>
  <si>
    <t>Datos históricos sobre salarios de ayudas anteriores</t>
  </si>
  <si>
    <t>Ajuste anual en función de indice ecónómico (encuesta anual de coste laboral - INE)</t>
  </si>
  <si>
    <t>Sí en el periodo 2014-2020. Ninguna cuestión específica, solo la obligación de revisar la metodología a medio plazo.</t>
  </si>
  <si>
    <t>Prioridad 2 / OE 4.11</t>
  </si>
  <si>
    <t>Acciones de integración de la discapacidad</t>
  </si>
  <si>
    <t>Asociaciones y Entidades legalmente constituidas sin ánimo de lucro, con sede y ámbito de actuación en Aragón, integradas en la Red de Integración Social de Personas con Discapacidad que desarrollen acciones de integración de la discapacidad dirigidas a personas con discapacidad.</t>
  </si>
  <si>
    <t>158 Medidas para mejorar el acceso equitativo y oportuno a servicios de calidad, sostenibles y asequibles.</t>
  </si>
  <si>
    <t>Servicio de transporte social adaptado</t>
  </si>
  <si>
    <t>Entidades locales de Aragón</t>
  </si>
  <si>
    <t>Coste directo de personal, más tipo fijo</t>
  </si>
  <si>
    <t>Horas trabajadas + 40%</t>
  </si>
  <si>
    <t>136 Ayuda específica para el empleo juvenil y la integración socio económica de los jóvenes</t>
  </si>
  <si>
    <t>Formación tecnológica práctica a jóvenes</t>
  </si>
  <si>
    <t>Jóvenes inscritos SNGJ titulados Grado superior, Grado universitario y Máster universitario</t>
  </si>
  <si>
    <t>Coste directo de personal</t>
  </si>
  <si>
    <t>Plan de empleo juvenil en Entidades locales, organismos públicos, entidades sin ánimo de lucro</t>
  </si>
  <si>
    <t>Entidades locales, Organismos públicos y entidades sin ánimo de lucro</t>
  </si>
  <si>
    <t>153 Vias de integración y reintegración en el mundo laboral de las personas desfavorecidas.</t>
  </si>
  <si>
    <t>Mejora de la empleabilidad de la población joven con abandono temprano de la educación y adulta sin cualificación, facilitando su retorno al sistema de formación profesional</t>
  </si>
  <si>
    <t>Entidades locales y entidades sin ánimo de lucro</t>
  </si>
  <si>
    <t>Prioridad 7 / OE 4.6</t>
  </si>
  <si>
    <t>149 Apoyo a la enseñanza primaria y secundaria excluidas las infraestructuras</t>
  </si>
  <si>
    <t>Atención e integración del alumno con trastorno del espectro autista (TEA) en Aragón</t>
  </si>
  <si>
    <t>Centros educativos de la Comunidad Autónoma de Aragón</t>
  </si>
  <si>
    <t>Horas trabajadas + 7%</t>
  </si>
  <si>
    <t>Fuente de datos: Orden 9 de octubre de 2013 de la Consejería de Educación, modificada por Orden ECD/445/2017 de 11 de abril. Anexo II.</t>
  </si>
  <si>
    <t>Orden 9 de octubre de 2013 de la Consejería de Educación, modificada por Orden ECD/445/2017 de 11 de abril. Anexo II.</t>
  </si>
  <si>
    <t>CU (coste unitario)</t>
  </si>
  <si>
    <t>134 Medidas para mejorar el acceso al empleo.</t>
  </si>
  <si>
    <t>Itinerario personalizado de empleo.</t>
  </si>
  <si>
    <t>Entidades sin ánimo de lucro.</t>
  </si>
  <si>
    <t xml:space="preserve">
Nº Personas participantes atendidas (el concepto y requisitos de persona atendida será el que establezcanla BBRR Convocatoria de estos programas)</t>
  </si>
  <si>
    <t xml:space="preserve">
Nº de personas participantes atendidas (desagregado por género).</t>
  </si>
  <si>
    <t>Estudio técnico relativo al origen de los datos empleados para el diseño e implementación del sistema de OCS</t>
  </si>
  <si>
    <t xml:space="preserve">Ajuste automático basado en indicadores económicos (ej: IPC anual). 
</t>
  </si>
  <si>
    <t>Coste salarial y gastos generales</t>
  </si>
  <si>
    <t>BAL Mapeado FSE + OCS 21-27.xlsx</t>
  </si>
  <si>
    <t>DIRECCIÓN GENERAL DE FONDOS EUROPEOS (GOVERN BALEAR)</t>
  </si>
  <si>
    <t>Prioridad 5 / OE F</t>
  </si>
  <si>
    <t>5F.01. Programas de Segunda Oportunidad</t>
  </si>
  <si>
    <t>Formación a jóvenes desempleados</t>
  </si>
  <si>
    <t>Todos los beneficiarios del programa</t>
  </si>
  <si>
    <t>Haber cursado con aprovechamiento algún ámbito de conocimiento de ESPA o haber cursado con aprovechamiento el curso de FP.</t>
  </si>
  <si>
    <t>Número de ámbitos aprobados en el caso de alumnos ESPA.
Superar curso en el caso de alumnos de FP</t>
  </si>
  <si>
    <t>RDC, art. 53.3</t>
  </si>
  <si>
    <t>a) administrativos
b) Servicio de Ocupación de las Islas Baleares
c) No aplica</t>
  </si>
  <si>
    <t xml:space="preserve">Incentivo a la formación </t>
  </si>
  <si>
    <t>Prioridad 5 / OE A</t>
  </si>
  <si>
    <t>CU y FTF</t>
  </si>
  <si>
    <t>L (A y D)</t>
  </si>
  <si>
    <t>5A.03. Programas mixtos de empleo y formación</t>
  </si>
  <si>
    <t>Programas de formación dual (teórica y práctica) dirigida a jóvenes desempleados</t>
  </si>
  <si>
    <t>Haber asistido al curso de formación y el tiempo de trabajo efectivo para el módulo de prácticas</t>
  </si>
  <si>
    <t>Para el cálculo del 7% se toma como base coste de personal + coste de los contratos de los alumnos.
Para el cálculo del CU se toma como base la asistencia de los alumnos</t>
  </si>
  <si>
    <t>RDC, art. 53.3 y 54.a)</t>
  </si>
  <si>
    <t>a) Administrativos
b) Orden ESS/2518/2013 para el BECU
c) No aplica</t>
  </si>
  <si>
    <t>Costes fijos y costes de la formación</t>
  </si>
  <si>
    <t>NO</t>
  </si>
  <si>
    <t xml:space="preserve">A </t>
  </si>
  <si>
    <t>5A.04 Itinerarios de inserción sociolaboral para personas jóvenes con riesgo 
de exclusión social</t>
  </si>
  <si>
    <t>Itinerarios Integrales de inserción  destinado a jóvenes con riesgo de exclusión social</t>
  </si>
  <si>
    <t>Participación en el programa</t>
  </si>
  <si>
    <t>Coste por participante</t>
  </si>
  <si>
    <t>RDC, art. 53.3.a)</t>
  </si>
  <si>
    <t>a) Informe de cálculo de costes basado en datos históricos de convocatorias anteriores.
b) Servicio de Ocupación de las Islas Baleares
c)  3 años</t>
  </si>
  <si>
    <t>Se propone un sistema de actualización del estudio con una periodicidad bianual</t>
  </si>
  <si>
    <t>Costes directos y costes indirectos del servicio de orientación profesional</t>
  </si>
  <si>
    <t>Prioridad 2 / OE H</t>
  </si>
  <si>
    <t>2H.01. Itinerarios integrales de inserción sociolaboral de colectivos vulnerables</t>
  </si>
  <si>
    <t>Itinerarios Integrales de inserción  destinado a colectivos vulnerables</t>
  </si>
  <si>
    <t>Número de participantes en el programa</t>
  </si>
  <si>
    <t>a) Informe de cálculo de costes basado en datos históricos de convocatorias anteriores.
B) Servicio de Ocupación de las Islas Baleares
c)  3 años</t>
  </si>
  <si>
    <t>CU y SG</t>
  </si>
  <si>
    <t>L(A y B)</t>
  </si>
  <si>
    <t>2H.02. Itinerarios integrales de inserción de personas inmigrantes</t>
  </si>
  <si>
    <t>Itinerarios de atención social y cobertura de necesidades básicas dirigidos a facilitar el abandono del ejercicio de la prostitución y de la venta ambulante no autorizada.</t>
  </si>
  <si>
    <t>Número de participantes para la OCS de SG y realización del itinerario por parte de la Entidad participante para la OCS de CU</t>
  </si>
  <si>
    <t>Participación en el programa para la OCS de SG y coste del itinerario para la OCS de CU</t>
  </si>
  <si>
    <t>RDC, art. 53.3.a) y art. 53.1.c)</t>
  </si>
  <si>
    <t>a) Informe de cálculo de costes basado en cálculos de costes salariales del servicio para el caso de la OCS de CU. Datos administrativos en el caso de la OCS de SG
b) Dirección General de Servicios Sociales
c)  No aplica</t>
  </si>
  <si>
    <t>Prioridad 1 / OE A</t>
  </si>
  <si>
    <t>1A.01 Mejora de la empleabilidad de personas desocupadas de larga duración</t>
  </si>
  <si>
    <t>Fomento del empleo en personas desocupadas</t>
  </si>
  <si>
    <t>Número de contrataciones por categoria</t>
  </si>
  <si>
    <t>Coste salarial participante de acuerdo con el tiempo de trabajo efectivo</t>
  </si>
  <si>
    <t>a) Informe de cálculo de costes basado en cálculos de costes salariales de la contratación .
b) IV Convenio colectivo único del personal laboral de la Administración del Estado
c)  No aplica</t>
  </si>
  <si>
    <t>A partir de la actualización de las fuentes de datos objetivos estimados para el cálculo del módulo, se a decir del IV Convenio colectivo único del personal laboral de la Administración del Estado y la normativa en materia de Seguridad Social</t>
  </si>
  <si>
    <t xml:space="preserve">Costes de la contratación del personal </t>
  </si>
  <si>
    <t>5A.01 Contratación de personas jóvenes para la adquisición de una primera experiencia</t>
  </si>
  <si>
    <t>Fomento del empleo en personas jóvenes desocupadas</t>
  </si>
  <si>
    <t>CAMARA Mapeado_FSE_OCS_21_27_def_20240219.xlsx</t>
  </si>
  <si>
    <t>CÁMARA DE COMERCIO DE ESPAÑA</t>
  </si>
  <si>
    <t xml:space="preserve">134 Medidas para fomentar el acceso al empleo </t>
  </si>
  <si>
    <t>Formación a desempleados</t>
  </si>
  <si>
    <t>Participante finalizado con éxito</t>
  </si>
  <si>
    <t>Nº de Participantes finalizados con éxito</t>
  </si>
  <si>
    <t xml:space="preserve"> Reglamento Delegado 2023/1676</t>
  </si>
  <si>
    <t>A (combinado con J)</t>
  </si>
  <si>
    <t>137 Apoyo al trabajo por cuenta propia y a la creación de empresas</t>
  </si>
  <si>
    <t>Asesoramiento a desempleados</t>
  </si>
  <si>
    <t>Horas declaradas al proyecto</t>
  </si>
  <si>
    <t>Nº de horas declaradas al proyecto</t>
  </si>
  <si>
    <t>a) Históricos costes de personal certificados
b)  Operaciones certificadas
c) 3 años</t>
  </si>
  <si>
    <t>Indicadores económicos y encuesta</t>
  </si>
  <si>
    <t>Coste de personal y resto de costes subvencionables de la operación</t>
  </si>
  <si>
    <t>No auditada</t>
  </si>
  <si>
    <t>Acción individual con participante</t>
  </si>
  <si>
    <t>Nª de acciones individualizadas</t>
  </si>
  <si>
    <t>Prioridad 1 / OE 4.5</t>
  </si>
  <si>
    <t>A (combinado con E)</t>
  </si>
  <si>
    <t>140 Apoyo ala adecuación entre la demanda y la oferta de empleo y las transiciones en el mercado laboral</t>
  </si>
  <si>
    <t>Beneficiario asesorado</t>
  </si>
  <si>
    <t>Nº de beneficiarios Asesorados</t>
  </si>
  <si>
    <t>Proyecto de Presupuesto</t>
  </si>
  <si>
    <t>Datos de mercado</t>
  </si>
  <si>
    <t>Costes salariales, costes directos distintos a los de personal (expertos, gastos de viaje, instalaciones, publicidad, seguros, etc.) y costes indirectos</t>
  </si>
  <si>
    <t>136 Ayuda específica para el empleo juvenil y la integración socioeconómica de los jóvenes</t>
  </si>
  <si>
    <t>CEPES 2024_02_05_Mapeado_FSE+_OCS_21-27.xlsx</t>
  </si>
  <si>
    <t>Confederación Empresarial Española de la Economía Social, CEPES</t>
  </si>
  <si>
    <t>137 Apoyo al trabajo por cuenta propia y la creación de empresas</t>
  </si>
  <si>
    <t>Itinerarios para el emprendimiento en economía social,</t>
  </si>
  <si>
    <t>Entidades y empresas privadas</t>
  </si>
  <si>
    <t>Uso de opciones disponibles. El porcentaje concreto se ha fijado en base a datos históricos</t>
  </si>
  <si>
    <t>a) datos históricos
b) propios de CEPES
c) 8 años</t>
  </si>
  <si>
    <t>Resto de costes directos de la operación (difusión y comunicación, formación, servicios externos, desplazamientos, amortización bienes vinculados a la operación,...) y costes indirectos</t>
  </si>
  <si>
    <t>153 vías de integración y reintegración en el mundo laboal de las personas desfavorecidas</t>
  </si>
  <si>
    <t>Itinerarios para el manenimiento en el empleo de grupos sociales vulnerables</t>
  </si>
  <si>
    <t>a) datos históricos
b) propios de CEPES
c) 5 años</t>
  </si>
  <si>
    <t>138 Apoyo para la economía social y las empresas sociales</t>
  </si>
  <si>
    <t>Itinerarios para el fortalecimiento de las empresas y entidades de la Economía Social</t>
  </si>
  <si>
    <t>a) datos históricos
b) propios de CEPES
c) 3 años</t>
  </si>
  <si>
    <t>CyL Mapeado FSE + OCS 21-27 -  .xlsx</t>
  </si>
  <si>
    <t>DG de Presupuestos, Fondos Europeos y Estadística</t>
  </si>
  <si>
    <t>Prioridad 1 / OE  4.1</t>
  </si>
  <si>
    <t xml:space="preserve">134 Medidas para mejorar el acceso al empleo/135 Medidas para fomentar el acceso al empleo de
los desempleados de larga duración/136 Ayuda específica para el empleo juvenil y la
integración socioeconómica de los jóvenes </t>
  </si>
  <si>
    <t>Subvenciones programa de orientación, formación e inserción (OFI).</t>
  </si>
  <si>
    <t xml:space="preserve">Entidades  públicas </t>
  </si>
  <si>
    <t xml:space="preserve">Participantes que completan la foramcion profesional </t>
  </si>
  <si>
    <t xml:space="preserve">Horas de foramación /orientación </t>
  </si>
  <si>
    <t xml:space="preserve"> Reglamento Delegado (UE) 2019/379 de la Comisión de 19 de diciembre de 2018 para las horas de orientación ,Reglamento Delegado (UE) 2018/1127 de la
Comisión, de 28 de mayo de 2018,para las horas de formación </t>
  </si>
  <si>
    <t xml:space="preserve">Coste personal  formacón y orientaación </t>
  </si>
  <si>
    <t>Prioridad 2 / OE  4.8</t>
  </si>
  <si>
    <t>153 Vías de integración y reintegración en el
mundo laboral de las personas desfavorecidas</t>
  </si>
  <si>
    <t>CAPACITA. Itinerarios para la capacitación de mujeres vulnerables</t>
  </si>
  <si>
    <t>Nóminas coste directo de personal</t>
  </si>
  <si>
    <t>32% Coste directo de personal</t>
  </si>
  <si>
    <t>_</t>
  </si>
  <si>
    <t xml:space="preserve">Coste personal </t>
  </si>
  <si>
    <t xml:space="preserve">SI </t>
  </si>
  <si>
    <t xml:space="preserve"> itinerarios integrados de inclusión sociolaboral para personas con discapacidad y medidas complementarias</t>
  </si>
  <si>
    <t xml:space="preserve">Realización del Itinerario </t>
  </si>
  <si>
    <t>Costes salariales + 20%</t>
  </si>
  <si>
    <t xml:space="preserve">Costes salariales </t>
  </si>
  <si>
    <t>medidas complementarias , viviendas  de inserción sociolaboral para  discapacidad</t>
  </si>
  <si>
    <t xml:space="preserve">Ocupacion de las viviendas por participantes en itinerarios de inseción </t>
  </si>
  <si>
    <t>10%,40,%32%,28%,23%</t>
  </si>
  <si>
    <t xml:space="preserve">Itinerarios de inserción sociolaboral  riesgo de exclusión social, prioritariamente  RGC </t>
  </si>
  <si>
    <t xml:space="preserve">Si </t>
  </si>
  <si>
    <t xml:space="preserve">136 Ayuda específica para el empleo juvenil y la
integración socioeconómica de los jóvenes JOVEL </t>
  </si>
  <si>
    <t>Subvenciones  contratación s inscritos  SNG.</t>
  </si>
  <si>
    <t xml:space="preserve">Contratación joven </t>
  </si>
  <si>
    <t xml:space="preserve">contrato trabajo </t>
  </si>
  <si>
    <t>Método justo, equitativo y verificable,</t>
  </si>
  <si>
    <t xml:space="preserve">Salario mínimo interprofesional </t>
  </si>
  <si>
    <t xml:space="preserve">134 Medidas para mejorar el acceso al empleo
/136 Ayuda específica para el empleo juvenil y la
integración socioeconómica de los jóvenes </t>
  </si>
  <si>
    <t>Ayudas  contratación de personal técnico de apoyo a la investigación por  universidades públicas de CyL del SNGJ.</t>
  </si>
  <si>
    <t xml:space="preserve">Contratación técnico de laboratorio </t>
  </si>
  <si>
    <t>Para el cálculo de costes salariales se han tenido en cuenta las siguientes fuentes:a)Las Leyes de Presupuestos Generales del Estado.,) El Real Decreto 2064/1995, de 22 de diciembre, por el que se aprueba el Reglamentogeneral sobre cotización y liquidación de otros derechos de la Seguridad Social, y demás normas de cotización a la Seguridad Social.c) El II Convenio Colectivo del Personal Laboral de Administración y Servicios de las Universidades Públicas de Castilla y León, firmado el 28 de noviembre de 2006 y publicadoen el BOCyL nº 13 de 18 de enero de 2007.d) Las tablas de retribuciones anuales del PAS de las cuatro universidades públicas de Castilla y León de los años 2021, 2022 y 2023</t>
  </si>
  <si>
    <t>Itinerarios personalizados de inserción sociolaboral para jóvenes con discapacidad</t>
  </si>
  <si>
    <t>coste personal  +20%</t>
  </si>
  <si>
    <t>Formación para el empleo de menores y jóvenes en dificultad sociofamiliar</t>
  </si>
  <si>
    <t>Prioridad 5 / OE 4.12</t>
  </si>
  <si>
    <t>Empleabilidad y la no discriminación en el empleo de menores y jóvenes en conflicto con la ley</t>
  </si>
  <si>
    <t xml:space="preserve">Coste unitario/Financiacion tipo fijo </t>
  </si>
  <si>
    <t>A/J</t>
  </si>
  <si>
    <t xml:space="preserve">149 Apoyo a la enseñanza primaria y secundaria </t>
  </si>
  <si>
    <t xml:space="preserve">Programa de Éxito Educativo: acompañamiento y refuerzo educativo </t>
  </si>
  <si>
    <t>Número total de horas efectivamente dedicadas por el profesorado responsable de la impartición del Programa de Éxito Educativo: Acompañamiento y Refuerzo</t>
  </si>
  <si>
    <t>Numero horas dedicadas + 40%</t>
  </si>
  <si>
    <t xml:space="preserve">Salarios de los profesores 2023 /hora docencia antes de que el programa fuera cofinancidado </t>
  </si>
  <si>
    <t xml:space="preserve">Se podrá acualizar el BECU en funcion de las variaciones de salarios </t>
  </si>
  <si>
    <t xml:space="preserve">Prioridad AT </t>
  </si>
  <si>
    <t xml:space="preserve">Asistencia Técnica </t>
  </si>
  <si>
    <t xml:space="preserve">Costes presentados a financiación </t>
  </si>
  <si>
    <t xml:space="preserve">TODOS </t>
  </si>
  <si>
    <t xml:space="preserve">si </t>
  </si>
  <si>
    <t>EDUC Mapeado completado con datos del 14-20.xlsx</t>
  </si>
  <si>
    <t>Dirección General de Planificación y Gestión Educativa</t>
  </si>
  <si>
    <t>Prioridad 1 / OE 4.2</t>
  </si>
  <si>
    <t>135 Medidas para fomentar el acceso al empleo de
los desempleados de larga duración //Todo tipo de operaciones</t>
  </si>
  <si>
    <t>Resto de costes de los costes directos de personal</t>
  </si>
  <si>
    <t>XXXX</t>
  </si>
  <si>
    <t>Prioridad 2 /Todos los OE</t>
  </si>
  <si>
    <t>Todo tipo de operaciones</t>
  </si>
  <si>
    <t>P.I. 10.1/ OE 10.1.1  La reducción y la prevención del abandono escolar temprano y el fomento de la igualdad de acceso a una educación infantil, primaria y secundaria de buena calidad, incluidos los itinerarios de aprendizaje formales, no formales e informales encaminados a permitir la reintegración en el proceso de educación y formación.</t>
  </si>
  <si>
    <t>NO APLICA PUESTO QUE ES OPERACIÓN DEL MFP 14-20</t>
  </si>
  <si>
    <t>Nuevos ciclos de Formación Profesional Básica (10.1.1.1)
Anticipación y nuevos itinerarios en 3º y 4º de la ESO (10.1.12)</t>
  </si>
  <si>
    <t>Tods los beenficiarios de las operaciones</t>
  </si>
  <si>
    <t>Costes unitarios por periodo lectivo
Costes unitarios de participantes</t>
  </si>
  <si>
    <t>Horas lectivas efectivamente impartidas
Prueba de presencias verificable (altas de 1º,2º y evaluación final)</t>
  </si>
  <si>
    <t>Uso de los OCS en virtud de regimen nacional.</t>
  </si>
  <si>
    <t>Para realizar dicho cálculo se ha partido del baremo estándar de costes unitarios establecido por el MEFP, contemplando, por tanto, los conceptos de: sueldo anual, complemento de destino anual, complemento específico mínimo (desglosado en los dos complementos autonómicos de complemento específico a la formación y complemento específico general).</t>
  </si>
  <si>
    <t xml:space="preserve">Coste salarial
Prorrateo materias cofinanciadas sobre importes establecidos en el Reglamento Delegado 2019/379 
</t>
  </si>
  <si>
    <t xml:space="preserve"> Financiación a tipo fijo</t>
  </si>
  <si>
    <t>Todos los beneficiarios</t>
  </si>
  <si>
    <t xml:space="preserve">coste indirecto </t>
  </si>
  <si>
    <t>15% sobre costes directos</t>
  </si>
  <si>
    <t>costes indirectos</t>
  </si>
  <si>
    <t>EXT Mapeado FSE + OCS 21-27 versión última .xlsx</t>
  </si>
  <si>
    <t>DG de Financiación Autonómica y Fondos Europeos (EXTREMADURA)</t>
  </si>
  <si>
    <t>Programa de Ayudas para fomentar el acceso al empleo autónomo de personas desempleadas, con prioridad para grupos de población con mayores dificultades de acceso al mercado laboral.</t>
  </si>
  <si>
    <t>Personas desempleadas que se establezcan como trabajadoras autonomas.</t>
  </si>
  <si>
    <t>EECO02 / EECR04</t>
  </si>
  <si>
    <t xml:space="preserve">Personas </t>
  </si>
  <si>
    <t>Datos estadisticos, otra información objetiva o el criterio de expertos. El cálculo se ha basado en la normativa vigente también en el periodo 2014-2020.</t>
  </si>
  <si>
    <t>N/A</t>
  </si>
  <si>
    <t xml:space="preserve">coste de personal </t>
  </si>
  <si>
    <t xml:space="preserve">NO </t>
  </si>
  <si>
    <t>Programa de Ayudas para fomentar la contratacion de personas desempleadas como trabajadores por cuenta ajena, por parte de una persona autonoma.</t>
  </si>
  <si>
    <t>Las personas destinatarias de la actuacion serán las personas desempleadas que sean contratadas en el Regimen General de Trabajadores por Cuenta ajena de la Seguridad Social, por parte de personas trabajadoras autonomas, que seran las beneficiarias de las ayudas.</t>
  </si>
  <si>
    <t>Datos estadisticos, otra información objetiva o el criterio de expertos. Las cuantias que se presentan a continuación parten de la estimación hecha por el Servicio Gestor para las convocatorias de esta medida que se publiquen a partir de 2023.</t>
  </si>
  <si>
    <t>Programa de Ayudas para fomentar el acceso al empleo autónomo de personas desempleadas, como Familiares Colaboradores de personas autónomas.</t>
  </si>
  <si>
    <t>Personas desempleadas que se incorporen como Familiares Colaboradores de una persona autónoma principal.</t>
  </si>
  <si>
    <t>Ayudas destinadas a la incorporación de jovenes con formación superior a empresas con vocación internacional para su especialización en materia de comercio exterior.</t>
  </si>
  <si>
    <t>Personas desempleadas, incluidas las de larga duración.</t>
  </si>
  <si>
    <t>EECO10 / EECR04</t>
  </si>
  <si>
    <t xml:space="preserve">Los datos son obtenidos de cuestionarios cumplimentadospor los participantes de la actuación durante los años de referencia, convocatorias 2015 y 2016. </t>
  </si>
  <si>
    <t>Formación integral en comercio exterior de jovenes desempleados, a través de formación teórica y formación práctica aplicada.</t>
  </si>
  <si>
    <t>Personas jovenes desempleadas.</t>
  </si>
  <si>
    <t>EECO10 / EECR05</t>
  </si>
  <si>
    <t>NIF de cada participante asociado a una base de datos.</t>
  </si>
  <si>
    <t>Prioridad 1 / OE 4.4</t>
  </si>
  <si>
    <t>146 Apoyo a la adaptación al cambio de trabajadores, empresas y emprendedores.</t>
  </si>
  <si>
    <t>Desarrollo de actividades formativas que persigan la adopción de una cultura exportadora en todos los ámbitos de la gestión empresarial de la empresas extremeña internacionalizada.</t>
  </si>
  <si>
    <t>Empleados trabajadores en empresas extremeñas.</t>
  </si>
  <si>
    <t>EECO05 / EECR03</t>
  </si>
  <si>
    <t xml:space="preserve">Coste unitario
Financiacióna a tipo fijo </t>
  </si>
  <si>
    <t>El Programa Colaborativo Rural a personas en riesgo de exclusión social consiste en el desarrollo de acciones de orientación, tutorización e intermediación para la inserción sociolaboral, de formación en alternancia con el empleo y oportunidades de empleo en empresas en las zonas rurales de la Comunidad Autónoma con población inferior a 5.000 habitantes.</t>
  </si>
  <si>
    <t>Personas desempleadas de zonas rurales (prioritariamente desempleadas de larga duración, jóvenes y mayores de 45 años).</t>
  </si>
  <si>
    <t>EP103/ER515</t>
  </si>
  <si>
    <t>Bases de datos SISPE, sistema integrado de los servicios públicos de empleo</t>
  </si>
  <si>
    <t>150 Apoyo a la enseñanza terciaria (excluidas las infraestructuras)</t>
  </si>
  <si>
    <t>Introducción y fundamentación.
El objetivo principal es el de formar a jóvenes en los distintos campos profesionales que son demandados por las empresas, lo que contribuirá al propio desarrollo personal y al desarrollo de las empresas al contar con mano de obra cualificada.
En la Estrategia de Empleo y Competitividad Empresarial de Extremadura 2020-2025, se establece como una importante directriz la de Intensificar la participación de las empresas en los programas de formación profesional y en la formación para el empleo, avanzando de manera decidida en el concepto de “formación dual”.
La Estrategia de Empleo y Competitividad empresarial de Extremadura 2020-2025, entre sus objetivos estratégicos, también recoge el de apostar por la mejora de la calidad en el empleo, por el trabajo en la igualdad de oportunidades en el mercado de trabajo y la lucha contra la discriminación normalizada. Por ello, se marca como objetivos específicos los de acompañar a las personas en su transición desde el sistema educativo al mercado de trabajo y viceversa, así como prevenir la exclusión del mercado de trabajo ofreciendo oportunidades equitativas a todos los colectivos y grupos que lo conforman. 
Uno de los retos que conforma la estrategia es el de la cualificación de nuestros trabajadores y trabajadoras, a través de los procesos formativos adaptados a la realidad socioeconómica de Extremadura, teniendo en cuenta las particularidades del mercado laboral de la región y las transiciones entre el sistema educativo y laboral.
En la Estrategia de Empleo y Competitividad Empresarial de Extremadura 2020-2025, el concepto de transición entre el sistema educativo y el mercado laboral se indica como clave en una estrategia que entiende la educación y la formación en cualquiera de sus vertientes. Por otra parte se establece como reto el de impulsar la economía de la región a través de la formación, apostando por una conexión entre las políticas de formación y las necesidades del mercado de trabajo. 
El desempleo se ha convertido en un problema vital para el desarrollo de la economía española y, de forma particular, en la extremeña. En el caso de Extremadura, donde históricamente se han sucedido tasas de desempleo superiores a la media nacional, esta tendencia se ha agravado en los últimos años, como consecuencia del negativo impacto que han supuesto las recientes crisis sobre el mercado laboral. La formación del alumnado que ha finalizado la enseñanza obligatoria en las diversas familias profesionales permitirá sin duda rebajar esas tasas de desempleo juvenil que tanto preocupan en nuestra región. 
En qué consiste la medida 
Teniendo en cuenta lo anterior, esta medida propone desarrollar programas de formación dirigidos a alumnado joven que ha finalizado sus estudios obligatorios o que quiere aumentar su formación en niveles superiores, llegando incluso a la especialización en materias novedosas y muy demandadas por las empresas en un mundo cada vez más tecnificado y cambiante. 
Implantar enseñanzas de formación profesional en estrecha colaboración con las empresas de la zona con el objetivo de promover su desarrollo al dotarles de profesionales cualificados. 
Formar a jóvenes en los distintos campos profesionales que son demandados por las empresas, lo que contribuirá al propio desarrollo personal y al desarrollo de las empresas.
Que vamos a hacer 
Por lo tanto, los destinatarios de esta formación específica son jóvenes que han finalizado estudios secundarios obligatorios y necesitan unos conocimientos profesionales para abordar con garantías su futuro laboral, así como aquellos que teniendo una formación profesional de nivel básico o medio quieren aumentar su formación con un nivel superior, llegando incluso a cursar enseñanzas con un marcado componente de especialización. 
Se dará prioridad a la formación en familias profesionales que inciden en mayor medida al desarrollo de sectores emergentes y con gran nivel de inserción laboral. 
Donde
En los institutos de enseñanza secundaria (I.E.S.) distribuidos por toda la geografía de nuestra comunidad. 
Para llevar a cabo esta actuación es imprescindible la colaboración de las empresas de la zona para facilitar la formación en alternancia. El programa formativo se adaptará a la familia profesional de referencia y a las características de las empresas principalmente.</t>
  </si>
  <si>
    <t>Alumnado joven que ha superado la enseñanza obligatoria o personas que quieren aumentar su formación en niveles superiores, llegando incluso a la especialización en materias novedosas y muy demandadas por las empresas..</t>
  </si>
  <si>
    <t>EECO01 / EECR03</t>
  </si>
  <si>
    <t>Reglamento Delegado (UE) 2021/702 de la Comisión de 10 de diciembre de 2020. Histórico de matriculaciones y titulaciones de enseñanzas de formación profesional en nuestra Comunidad Autónoma.</t>
  </si>
  <si>
    <t>Prioridad 5 /OE 4.1</t>
  </si>
  <si>
    <t>137 Apoyo al trabajo por cuenta propia y a la creación de empresas.</t>
  </si>
  <si>
    <t>Programa de Ayudas para fomentar el acceso al empleo autónomo de personas desempleadas, menores de 30 años e inscritos en el sistema de Garantia Juvenil.</t>
  </si>
  <si>
    <t>Personas desempleadas menores de 30 años e inscritas en el sistema de Garantia Juvenil.</t>
  </si>
  <si>
    <t>EECO07/EECR04</t>
  </si>
  <si>
    <t>Datos estadísticos, otra información objetiva o el criterio de expertos.</t>
  </si>
  <si>
    <t>Coste unitario
Suma a tanto alzado</t>
  </si>
  <si>
    <t>136 Ayuda específica para el empleo juvenil y la integración socioeconómica de los jóvenes.</t>
  </si>
  <si>
    <t xml:space="preserve">El programa Innovación y Talento es un programa de formación en alternancia con el empleo de jóvenes tecnólogos y tecnólogas de carácter experimental e innovador que persigue mejorar las posibilidades de inserción laboral de personas desempleadas tituladas universitarias o de ciclos formativos de grado medio o superior, mediante actuaciones integradas de formación y empleo, especialmente vinculadas al cambio de modelo productivo y a los requerimientos de las actividades innovadoras en las áreas de conocimiento estratégicas para la especialización inteligente.
Su duración es de doce meses de los que 350 horas de la jornada del periodo se destina a formación en centros tecnológicos de Extremadura o en la Universidad de Extremadura y el tiempo restante a trabajo efectivo en la empresa o entidad privada sin ánimo de lucro que promueva el proyecto.
La persona participante es contratada por la entidad promotora durante todo el periodo de duración bajo la modalidad de contrato en prácticas según la legislación laboral vigente.
</t>
  </si>
  <si>
    <t>Jovenes desempleados</t>
  </si>
  <si>
    <t>Bases de datos SISPE, sistema integrado de los servicios públicos de empleo. Orden TMS/368/2019, de 28 de marzo.</t>
  </si>
  <si>
    <t>Programa de Ayudas para fomentar la contratacion de personas Jovenes desempleadas menores de 30 años, como trabajadoras por cuenta ajena, por parte de una persona autonoma.</t>
  </si>
  <si>
    <t>FBLC Mapeado FSE + OCS 21-27.xlsx</t>
  </si>
  <si>
    <t>Fundació La Caixa</t>
  </si>
  <si>
    <t>Prioridad 7 / ESO4.12. Promover la integración social de personas en riesgo de pobreza o exclusión social, en particular las más desfavorecidas y los niños. (FSE+)</t>
  </si>
  <si>
    <t>CU+FTF</t>
  </si>
  <si>
    <t>L (A+J)</t>
  </si>
  <si>
    <t>1) Dedicación de los profesionales (Tipo 1 + Tipo 2)
2) Menores participantes (Tipo 3)</t>
  </si>
  <si>
    <t>1) Número de horas de dedicación totales por profesiona
2) Número de menores adscritos al programa que cumplen con los criterios de acceso a los itinerarios familiares de promoción socioeducativa.</t>
  </si>
  <si>
    <t>1) Datos estadísticos y de mercado. Convenios estatales y autonómicos de aplicación
2) Los importes propuestos han sido establecidos conforme a un método de cálculo justo, equitativo y verificable. El método cálculo que hemos utilizado para establecer el importe de la ayuda se basa en el estudio de ayudas de carácter similar dedicadas a familias en riesgo de exclusión social</t>
  </si>
  <si>
    <t>1) Ajuste anual en función de indice ecónómico (aplicando el índice de costes laborales para las actividades sanitarias y de servicios sociales)
2) Sin ajuste</t>
  </si>
  <si>
    <t xml:space="preserve">Tipo 1: Gastos directos de personal (A) 
Tipo 2: Otros costes directos e idirectos (J)
Tipo 3: Ayuda a las familias </t>
  </si>
  <si>
    <t>Prioridad 2/ ESO 4.8. Fomentar la inclusión activa al objeto de promover la igualdad de oportunidades, la no discriminación y la participación, y mejorar la empleabilidad, en particular para los colectivos desfavorecidos</t>
  </si>
  <si>
    <t>1) Cifra económica validada de los costes directos de personal
2)Cumplimiento de, al menos, el 40% de los objetivos anuales relativos al número de  personas participantes</t>
  </si>
  <si>
    <t>1) 30% de la cifra económica validada de los costes directos de personal</t>
  </si>
  <si>
    <t>Datos históricos salariales y análisis de costes validados en proyectos anteriores.</t>
  </si>
  <si>
    <t>No se contempla ningún método de ajuste</t>
  </si>
  <si>
    <t>1) Otros costes directos:
-	Formación especializada
-	Material de difusión
-	Arrendamiento de salas y espacios
-	Arrendamiento de equipos informáticos
-	Arrendamiento de mobiliario de oficina
-	Material fungible para entregar a participantes
-	Material y otros gastos relacionados con la formación de las personas participantes
-	Seguros de accidentes y responsabilidad civil a favor de las personas participantes y del personal técnico directo, así como, en su caso, del personal voluntario.
-	Viajes y desplazamientos del personal directo
-	Dietas y manutención del personal directo
-	Ayudas a participantes: ayudas de transporte
2) Costes indirectos:
-	Personal indirecto de apoyo
-	Gastos de funcionamiento</t>
  </si>
  <si>
    <t>9.500.000 € (estimación)</t>
  </si>
  <si>
    <t>Fue enviado a la UAFSE  el "Apéndice 1 Contribución de la Unión basada en costes unitarios, importes a tanto alzado y tipos fijos Plantilla de presentación de los datos para su examen por la Comisión (Artículo 94 del RDC)" a pesar de no ser necesario por tratarse de  metodologías de financiación a tipo fijo de las definidas en los artículos 54, 55 y 56 del RDC. Tambien fue evaluado  en el periodo 2014-2020.</t>
  </si>
  <si>
    <t>IMuj_Mapeado FSE + OCS 21-27.xlsx</t>
  </si>
  <si>
    <t>INMUJERES</t>
  </si>
  <si>
    <t xml:space="preserve">Financiación a tipo fijo
</t>
  </si>
  <si>
    <t>152.Medidas para promover la igualdad de oportunidades y la participación activa en la sociedad.</t>
  </si>
  <si>
    <t xml:space="preserve">Asesoramiento en medidas y planes de igualdad. </t>
  </si>
  <si>
    <t>Entidades públicas.</t>
  </si>
  <si>
    <t>Coste directo</t>
  </si>
  <si>
    <t>5% de los Costes Indirectos: 68.794 €</t>
  </si>
  <si>
    <t xml:space="preserve">151.Apoyo a la enseñanza de adultos (excluidas las infraestructuras) </t>
  </si>
  <si>
    <t>Escuela Virtual de Igualdad.</t>
  </si>
  <si>
    <t>Número de plazas ofertadas.</t>
  </si>
  <si>
    <t>Todos los costes</t>
  </si>
  <si>
    <t>Coste total: 539.730,18 €</t>
  </si>
  <si>
    <t>INCYDE copia de Mapeado FSE + OCS 21-27.xlsx</t>
  </si>
  <si>
    <t>Fundación INCYDE</t>
  </si>
  <si>
    <t>Formación en emprendimiento a desempleados</t>
  </si>
  <si>
    <t xml:space="preserve">Horas trabajadas por personal </t>
  </si>
  <si>
    <t>coste directo de personal</t>
  </si>
  <si>
    <t>Formación en emprendimiento a desempleados, reciclaje, transformación empresarial</t>
  </si>
  <si>
    <t>Madrid mapeado FSE + OCS 21-27.xlsx</t>
  </si>
  <si>
    <t>134. Medidas para mejorar el acceso al empleo</t>
  </si>
  <si>
    <t>1.A.01. Acciones de formación para el empleo y desarrollo de capacidades, incluyendo el reciclaje y el perfeccionamiento profesional, reforzando las posibilidades de empleo de las personas desempleadas</t>
  </si>
  <si>
    <t>Centros de formación acreditados</t>
  </si>
  <si>
    <t xml:space="preserve"> Horas formativas impartidas
Horas de prácticas
Alumnos becados</t>
  </si>
  <si>
    <t>Número de alumnos
Horas de la acción formativa por el módulo económico
Horas de prácticas en empresas por el módulo económico</t>
  </si>
  <si>
    <t>Estudio justo, equitativo y verificable
Orden EFP/942/2022, de 23 de septiembre, por la que se regula la oferta formativa del sistema de Formación profesional en el ámbito laboral asociada al Catálogo Nacional de Cualificaciones Profesionales</t>
  </si>
  <si>
    <t>Datos históricos y estadísticos</t>
  </si>
  <si>
    <t>Todos los costes subvencionables</t>
  </si>
  <si>
    <t>1.A.02. Financiación de contratos para ayudantes de investigación y técnicos de laboratorio en organismos de investigación</t>
  </si>
  <si>
    <t>Organismo público</t>
  </si>
  <si>
    <t>Contratos de jóvenes investigadores</t>
  </si>
  <si>
    <t>Número de jóvenes investigadores contratados</t>
  </si>
  <si>
    <t>142. Medidas para fomentar la participación de las mujeres y reducir la segregación de género en el mercado laboral</t>
  </si>
  <si>
    <t>1.C.01. Promoción, apoyo y sensibilización en materia de igualdad de oportunidades entre mujeres y hombres para mejorar la inclusión social y participativa en distintos ámbitos</t>
  </si>
  <si>
    <t>Costes subvencionables distintos de los costes directos de personal</t>
  </si>
  <si>
    <t>Tasa fija de hasta el 40% sobre los costes directos</t>
  </si>
  <si>
    <t>Costes subvencionables distintos de los costes directos de personal de la operación</t>
  </si>
  <si>
    <t>1.C.01. Realización de actuaciones contra la violencia de género y para la promoción de la igualdad de oportunidades entre hombres y mujeres</t>
  </si>
  <si>
    <t>Entidades locales</t>
  </si>
  <si>
    <t>Tasa fija de hasta el 7% sobre el resto de costes subvencionables</t>
  </si>
  <si>
    <t>1.C.01. Promoción, apoyo y sensibilización en materia de igualdad de oportunidades entre mujeres y hombres para mejorar la inclusión social y participativa en distintos ámbitos, a través de convenio con la cámara de comercio</t>
  </si>
  <si>
    <t>Cámara Oficial de Comercio, Industria y Servicios de Madrid</t>
  </si>
  <si>
    <t>1.C.02. Programa Madrileño de Igualdad y Apoyo al Emprendimiento en Igualdad</t>
  </si>
  <si>
    <t>Entidades privadas</t>
  </si>
  <si>
    <t>Aceleración de proyectos empresariales y profesionales</t>
  </si>
  <si>
    <t>Número de proyectos empresariales y profesionales acelerados</t>
  </si>
  <si>
    <t>153. Vías de integración y reintegración en el mundo laboral de las personas desfavorecidas</t>
  </si>
  <si>
    <t>2.H.01. Programa de apoyo a la inserción laboral de personas en situación de vulnerabilidad</t>
  </si>
  <si>
    <t>Empresas de inserción y entidades sin ánimo de lucro</t>
  </si>
  <si>
    <t xml:space="preserve">Puestos de inserción creados o mantenidos
</t>
  </si>
  <si>
    <t>Número de puestos de inserción creados o mantenidos</t>
  </si>
  <si>
    <t>Normativa estatal (Real Decreto 818/2021, de 28 de septiembre por el que se regulan los programas comunes de activación para el empleo del Sistema Nacional de Empleo)</t>
  </si>
  <si>
    <t>2.H.06. Subvenciones dirigidas a entidades sin fin de lucro para la inserción laboral de personas con discapacidad</t>
  </si>
  <si>
    <t>2.H.07.Subvenciones a entidades de iniciativa social sin ánimo de lucro para acciones dirigidas a la realización de Proyectos de Integración definidos en la Ley 15/2001, de Renta Mínima de Inserción en la Comunidad de Madrid</t>
  </si>
  <si>
    <t>163. Promoción de la integración social de personas en riesgo de pobreza o exclusión social, en particular las más desfavorecidas y los niños</t>
  </si>
  <si>
    <t>2.L.02. Programa de atención a mujeres en riesgo de exclusión social</t>
  </si>
  <si>
    <t>Prioridad 3 / OE 4.5</t>
  </si>
  <si>
    <t>150. Apoyo a la enseñanza terciaria</t>
  </si>
  <si>
    <t>3.E.01. Incremento de la oferta de formación profesional de grado medio en la Red de Centros Propios de la Comunidad de Madrid</t>
  </si>
  <si>
    <t>Centros públicos docentes</t>
  </si>
  <si>
    <t>Nª de alumnos</t>
  </si>
  <si>
    <t>Número de alumnos matriculados conm presencia verificada en los tres momentos de las evaluaciones reglamentarias</t>
  </si>
  <si>
    <t>BECU definido a nivel de la UE por el Reglamento Delegado (UE) 2023/1676 de la Comisión de 7 de julio de 2023</t>
  </si>
  <si>
    <t>Actualización conforme al índice de costes laborales aplicado en educación que corresponda al año de la operación</t>
  </si>
  <si>
    <t>3.E.02. Consolidación de la oferta de formación profesional generada por el MRR en la Red de Centros Propios de la Comunidad de Madrid</t>
  </si>
  <si>
    <t>Número de alumnos matriculados al comienzo del curso</t>
  </si>
  <si>
    <t>BECU equivalente al definido en el MRR</t>
  </si>
  <si>
    <t xml:space="preserve">3.E.03. Consolidación de la oferta de formación profesional de grado medio y superior generada por el FSE entre los cursos 2018/2019 y 2020/2021 de la Red de Centros Propios de la Comunidad de Madrid </t>
  </si>
  <si>
    <t>5.A.01. Programa de fomento del empleo juvenil con corporaciones locales</t>
  </si>
  <si>
    <t>Horas de formación
Meses contratados</t>
  </si>
  <si>
    <t>Número de horas de formación / Alumno-trabajador
Número de meses / Alumno-trabajador
Número de meses / Tutor - orientador</t>
  </si>
  <si>
    <t>Real Decreto 818/2021, de 28 de septiembre, y Real Decreto 1529/2012, de 8 de noviembre</t>
  </si>
  <si>
    <t>Todos los costes subvencionables. Costes de la formación,  incluido el tutor, más los costes salariales de la contratación</t>
  </si>
  <si>
    <t>5.A.02. Programa de estímulo de la contratación de jóvenes</t>
  </si>
  <si>
    <t>Trabajadores autonomos, Empresas y Entidades privadas sin ánimo de lucro</t>
  </si>
  <si>
    <t>Contratación de jóvenes menores de 30 años</t>
  </si>
  <si>
    <t>Número de jóvenes menores de 30 años contratados</t>
  </si>
  <si>
    <t>Estudio justo, equitativo y verificable, tomando como referebcia el SMI.</t>
  </si>
  <si>
    <t>Salario mínimo interprofesional vigente en cada momento</t>
  </si>
  <si>
    <t>Todos los costes subvencionables. Costes salariales derivados de la contratación</t>
  </si>
  <si>
    <t>5.F.02. Programas profesionales de modalidad general en las Unidades de Formación e Inserción Laboral (UFILs)</t>
  </si>
  <si>
    <t>Número de alumnos matriculados con presencia verificada en los tres momentos de las evaluaciones reglamentarias</t>
  </si>
  <si>
    <t>5.F.03.Enseñanzas para la obtención del Título Graduado en ESO, desarrolladas en los Centros de Educación de Personas Adultas (CEPAS), de la Red de Centros Propios de la Comunidad de Madrid</t>
  </si>
  <si>
    <t>5.F.04. Enseñanzas para la obtención del Título Graduado en la Formación Profesional Básica, desarrolladas en los Centros de Educación de Personas Adultas (CEPAS)</t>
  </si>
  <si>
    <t>Mapeado FSE + OCS 21-27 (002). NAVARRA.xlsx</t>
  </si>
  <si>
    <t>Prioridad 2/ OE 4.9</t>
  </si>
  <si>
    <t>158. Medidas para mejorar el acceso equitativo y oportuno a servicios de calidad, sostenibles y asequibles</t>
  </si>
  <si>
    <t>Integración para migrantes a través de entidades sociales</t>
  </si>
  <si>
    <t>Entidades sociales</t>
  </si>
  <si>
    <t>Coste directo de personal y otros costes directos (alquiler de inmuebles, materiales y suministros, viajes y dietas y servicios técnicos y profesionales)</t>
  </si>
  <si>
    <t>Costes directos a coste real y costes indirectos a un tipo fijo del 7% sobre los costes directos.</t>
  </si>
  <si>
    <t>Datos históricos sobre costes años anteriores ( años 2021 y 2022)</t>
  </si>
  <si>
    <t>Costes de personal y otros costes directos (Alquiler de inmuebles, materiales y suminsitros, viajes y dietas, servidios técnicos y profesionales) y costes indirectos</t>
  </si>
  <si>
    <t>No ha sido evaluada por la AA. Se ha establecido una OCS de las que recoge el RDC.</t>
  </si>
  <si>
    <t>Mapeado FSE + OCS 21-27 Canarias 02_2024.xlsx</t>
  </si>
  <si>
    <t>D.G. Planificación y Presupuesto del Gobierno de Canrias</t>
  </si>
  <si>
    <t xml:space="preserve">Prioridad 1 / OE 4.1 - </t>
  </si>
  <si>
    <t>Contatación laboral en prácticas de personas desempleadas.</t>
  </si>
  <si>
    <t xml:space="preserve">Gastos de personal por tarifa año en función del Grupo de Cotización </t>
  </si>
  <si>
    <t>Año de trabajo</t>
  </si>
  <si>
    <t>Art. 53.3.d)</t>
  </si>
  <si>
    <t>Orden TES/1077/2023 de 28 de septiembre</t>
  </si>
  <si>
    <t>No Aplica</t>
  </si>
  <si>
    <t>Prioridad 1 / OE 4.1 -</t>
  </si>
  <si>
    <t>Se financian son los gastos derivados de la contratación de personal innovador para la realización de actividades de I+D+i,</t>
  </si>
  <si>
    <t xml:space="preserve">Gasto de Personal tarifa mensual </t>
  </si>
  <si>
    <t xml:space="preserve">Nº de meses trabajados </t>
  </si>
  <si>
    <t>Art.53.3.a) ii)</t>
  </si>
  <si>
    <t xml:space="preserve">datos históricos verificados del beneficiario </t>
  </si>
  <si>
    <t>tasa de variación anual</t>
  </si>
  <si>
    <t>Prioridad 2 / OE 4.8 -</t>
  </si>
  <si>
    <t>Ayudas a la contratación dirigidas a la inserción sociolaboral en empresas de inserción y a la inserción laboral definitiva en el mercado de trabajo ordinario de personas en situación de exclusión social</t>
  </si>
  <si>
    <t xml:space="preserve">Ocupación de la plaza de Inserción 
</t>
  </si>
  <si>
    <t>Nº de meses en los que la plaza de inserción permanece ocupada</t>
  </si>
  <si>
    <t xml:space="preserve">Prioridad 2 / OE 4.12 - </t>
  </si>
  <si>
    <t>Se finacia el Programa de Atención a Jóvenes Extutelados, mediante la financiación de proyectos de interés público y social destinados al apoyo a esta juventud extutelada</t>
  </si>
  <si>
    <t xml:space="preserve">Coste directo de personal </t>
  </si>
  <si>
    <t>Art.56.1</t>
  </si>
  <si>
    <t>Prioridad 3 / OE 4.1 -</t>
  </si>
  <si>
    <t>Medidas de apoyo al alumnado en riesgo de abandono educativo. Educación formal; Primaria y Secundaria</t>
  </si>
  <si>
    <t>Participante en un año académico de educación formal</t>
  </si>
  <si>
    <t>Número de participantes con estado de inscripción verificada en un año académico de educación formal</t>
  </si>
  <si>
    <t xml:space="preserve"> Reglamento Delegado 2023/1676 de 7 de julio</t>
  </si>
  <si>
    <t>Todos los costes subvencionables directamente relacionados con el suministro de bienes y servicios básicos de educación formal, incluidos la matrícula, los gastos de examen, los viajes escolares y los gastos de comedor</t>
  </si>
  <si>
    <t xml:space="preserve">Prioridad 5 / OE 4.1 - </t>
  </si>
  <si>
    <t xml:space="preserve">Contrato laboral en práctica de personas jóvenes desempleadas vinculadas a la realización de proyectos de interés público y social dirigidos a la juventud </t>
  </si>
  <si>
    <t xml:space="preserve">Número de meses contratados </t>
  </si>
  <si>
    <t>Art.53.3.a) i)
Art.53.3.a) ii)</t>
  </si>
  <si>
    <t xml:space="preserve">Convenios Salariales
Datos históricos verificados del beneficiario 
</t>
  </si>
  <si>
    <t xml:space="preserve">Actualización Convenio </t>
  </si>
  <si>
    <t xml:space="preserve">Coste salarial
Gastos  de Gestión Administrativa y de Publicidad  </t>
  </si>
  <si>
    <t xml:space="preserve">Prioridad 7 / OE 4.6 - </t>
  </si>
  <si>
    <t>Servicio de acceso a la educación para alumnado con vulnerabilidades diversas. Coste de docentes en la formación reglada</t>
  </si>
  <si>
    <t xml:space="preserve">Art.53.3.a) i)
</t>
  </si>
  <si>
    <t xml:space="preserve">Convenios Salariales
</t>
  </si>
  <si>
    <t xml:space="preserve">Prioridad 7 / OE 4.7 - </t>
  </si>
  <si>
    <t>Se cofinancian las Medidas de apoyo destinadas al alumnado con necesidades específicas de apoyo educativo (NEAE)</t>
  </si>
  <si>
    <t xml:space="preserve">Prioridad 8 / OE 4.6 - </t>
  </si>
  <si>
    <t xml:space="preserve">Medidas para alcanzar la Igualdad de Oportunidades en el contexto de la
Doble Insularidad en la formación reglada. </t>
  </si>
  <si>
    <t xml:space="preserve">Contratación predoctoral para la formación de personal investigador </t>
  </si>
  <si>
    <t xml:space="preserve">Coste Directo de personal </t>
  </si>
  <si>
    <t xml:space="preserve">Programa predoctoral de formación del personal investigador para la realización de estancias </t>
  </si>
  <si>
    <t xml:space="preserve">Días de estancias
desplazamiento/país de destino </t>
  </si>
  <si>
    <t>Número de días
Número de desplazamientos</t>
  </si>
  <si>
    <t xml:space="preserve">Art.53.3.d)
</t>
  </si>
  <si>
    <t>no aplica</t>
  </si>
  <si>
    <t>INE</t>
  </si>
  <si>
    <t xml:space="preserve">Gastos de desplazamientos </t>
  </si>
  <si>
    <t>Mapeado FSE + OCS 21-27 Ceuta.xlsx</t>
  </si>
  <si>
    <t>PROCESA, SOCIEDAD DE DESARROLLO DE CEUTA</t>
  </si>
  <si>
    <t>PRIORIDAD 1 / OBJETIVO ESPECÍFICO  A-01</t>
  </si>
  <si>
    <t>Financiación a COSTE UNITARIO</t>
  </si>
  <si>
    <t>Ayudas al AUTOEMPLEO</t>
  </si>
  <si>
    <t xml:space="preserve">INSTITUCIONES PÚBLICAS, EMPRESAS PRIVADAS </t>
  </si>
  <si>
    <t>EECO02 PERSONAS DESEMPLEADAS DE LARGA DURACIÓN</t>
  </si>
  <si>
    <t>PARTICIPANTES</t>
  </si>
  <si>
    <t>Método justo, equitativo y verfiicable</t>
  </si>
  <si>
    <t>Historicos administrativos</t>
  </si>
  <si>
    <t xml:space="preserve">Ajuste anual en función de la actualización de las bases de cotización </t>
  </si>
  <si>
    <t>participantes que obtienen un empleo mediante autoempleo</t>
  </si>
  <si>
    <t>si</t>
  </si>
  <si>
    <t>1,433,000</t>
  </si>
  <si>
    <t>PRIORIDAD 1 / OBJETIVO ESPECÍFICO  A-02</t>
  </si>
  <si>
    <t>PROGRAMAS MIXTOS DE EMPLEO Y FORMACIÓN PARA PERSONAS DESEMPLEADAS</t>
  </si>
  <si>
    <t>INSTITUCIONES PÚBLICAS</t>
  </si>
  <si>
    <t xml:space="preserve">Participantes que obtienen una formación y  empleo </t>
  </si>
  <si>
    <t>1,220,000</t>
  </si>
  <si>
    <t>PRIORIDAD 1 / OBJETIVO ESPECÍFICO  A-03</t>
  </si>
  <si>
    <t>INCENTIVOS A LA CONTRATACIÓN INDEFINIDA</t>
  </si>
  <si>
    <t>INSTITUCIONES PÚBLICAS Y EMPRESAS PRIVADAS</t>
  </si>
  <si>
    <t>1,754,000</t>
  </si>
  <si>
    <t>PRIORIDAD 1 / OBJETIVO ESPECÍFICO  A-04</t>
  </si>
  <si>
    <t>PROGRAMAS DE FORMACIÓN PARA EL EMPLEO</t>
  </si>
  <si>
    <t>2,650,000</t>
  </si>
  <si>
    <t>PRIORIDAD 1 / OBJETIVO ESPECÍFICO  A-05</t>
  </si>
  <si>
    <t>FORMACIÓN PARA DESEMPLEADOS AJUSTADA A PROYECTOS</t>
  </si>
  <si>
    <t>PRIORIDAD 2 / OBJETIVO ESPECÍFICO  H-01</t>
  </si>
  <si>
    <t>ITINERARIOS DE INSERCIÓN SOCIOLABORAL</t>
  </si>
  <si>
    <t>1,500,000</t>
  </si>
  <si>
    <t>PROGRAMAS MIXTOS DE EMPLEO Y FORMACIÓN PARA PERSONAS DESEMPLEADAS EN RIESGO DE EXCLUSIÓN SOCIAL</t>
  </si>
  <si>
    <t>1,398,250</t>
  </si>
  <si>
    <t>PRIORIDAD 3 / OBJETIVO ESPECÍFICO  K-01</t>
  </si>
  <si>
    <t>REFUERZO EDUCATIVO NECESIDDES ESPECIALES</t>
  </si>
  <si>
    <t>EECO06 NIÑOS MENORES DE 18 AÑOS</t>
  </si>
  <si>
    <t>PRIORIDAD 5 / OBJETIVO ESPECÍFICO  A-01</t>
  </si>
  <si>
    <t>PROGRAMAS MIXTOS DE EMPLEO Y FORMACIÓN PARA JOVENES DESEMPLEADOS</t>
  </si>
  <si>
    <t>1,820,000</t>
  </si>
  <si>
    <t>PRIORIDAD 5 / OBJETIVO ESPECÍFICO  A-02</t>
  </si>
  <si>
    <t>INCENTIVOS A LA CONTRATACIÓN INDEFINIDA DE JÓVENES</t>
  </si>
  <si>
    <t>PRIORIDAD 7 / OBJETIVO ESPECÍFICO  K-01</t>
  </si>
  <si>
    <t>SERVICIOS DE SALUD A NIÑOZ VULNERABLES</t>
  </si>
  <si>
    <t>Mapeado FSE + OCS 21-27 DEFENSA.xlsx</t>
  </si>
  <si>
    <t>ORGANISMO INTERMEDIO - MINISTERIO DE DEFENSA</t>
  </si>
  <si>
    <t>146 Apoyo a la adaptación al cambio de
trabajadores, empresas y emprendedores</t>
  </si>
  <si>
    <t>1) Tarifa horaria de la formación ofrecida a los asalariados.
2) Tarifa horaria del salario abonado a los asalariados que sigan un curso de formación.</t>
  </si>
  <si>
    <t>1) Número de horas de formación impartida a asalariados que se hayan cursado, por participante.
2) Número de horas del salario abonado a un asalariado que siga un curso de formación.</t>
  </si>
  <si>
    <t>Tarifas horarias aprobadas en el Reglamento Delegado (UE) 2023/1676</t>
  </si>
  <si>
    <t>Todos los costes subvencionables de la operación</t>
  </si>
  <si>
    <t>No aplica (metodología aprobada en Reglamento Delegado)</t>
  </si>
  <si>
    <t>Mapeado FSE + OCS 21-27 DGCAL 28.12.2023.xlsx</t>
  </si>
  <si>
    <t xml:space="preserve">DGCAL </t>
  </si>
  <si>
    <t>Itinerarios integrados de inserción laboral, que incluyen acciones de formación, jornadas y redacción de proyecto</t>
  </si>
  <si>
    <t>administraciones públicas (entidades locales)</t>
  </si>
  <si>
    <t xml:space="preserve">Nº de participantes que completan la formación </t>
  </si>
  <si>
    <t>Nº de horas de formación  por persona formada</t>
  </si>
  <si>
    <t xml:space="preserve">Datos históricos sobre salarios de ayudas anteriores.
datos históricos verificados de beneficiarios concretos. Los datos corresponden a los proyectos ejecutados del progroma Programa Adaptabilidad y Empleo (2007- 2013)  (convocatoria de subvenciones 2007),  
6 años  1 de enero 2007 a 31 de diciembre de 2012
BECU. Formación Presencial: 11,73€ persona formada/ hora de formación
BECU. Formación virtual:  11,02€ persona formada/ hora de formación
</t>
  </si>
  <si>
    <t>Todas las categorías de costes asociados respectivas a  los itinerarios de formación</t>
  </si>
  <si>
    <t xml:space="preserve">En procedimiento de evaluación </t>
  </si>
  <si>
    <t xml:space="preserve">Sí </t>
  </si>
  <si>
    <t>Nº de dias de  formación  por persona formada</t>
  </si>
  <si>
    <t xml:space="preserve">Datos estadísticos u otra información objetiva.
IPREM diario del año 2017.  podrán obtener una ayuda correspondiente al 75 por 100 de la cuantía fijada para el IPREM. 
según lo establecido en la Disposición adicional centésima séptima de la Ley 3/2017, de 27 de junio, de Presupuestos Generales del Estado para el Año 2017. Cuantía sobre la que se aplica el 75%, dando como resultado 13,45€
BECU. Beca Formación: 13,45€ persona formada/ día lectivo curso.
</t>
  </si>
  <si>
    <t xml:space="preserve">El BECU de la beca de formación es susceptibles de ajuste, dado que el método utilizado en el estudio referencia para el cálculo del coste unitario es la aplicación del 75% del importe IPREM.
El indicador IPREM actualizado está disponible en el siguiente enlace del Ministerio de Trabajo y Economía Social: 
https://www.sepe.es/HomeSepe/Personas/distributiva-prestaciones/Cuantias-anuales.html
</t>
  </si>
  <si>
    <t>jornada realizada</t>
  </si>
  <si>
    <t xml:space="preserve">Datos históricos sobre salarios de ayudas anteriores.
datos históricos verificados de beneficiarios concretos. Los datos corresponden a los proyectos ejecutados del progroma Programa Adaptabilidad y Empleo (2007- 2013)  (convocatoriad de subvenciones 2007 y 2011),  
9 años  1 de enero 2007 a 31 de septimebre de 2015
BECU. Jornadas: 4.585,41€ por jornada realizada
</t>
  </si>
  <si>
    <t>Todas las categorías de costes asociados respectivas a  los  jornadas de activación  e información en materia de empleo</t>
  </si>
  <si>
    <t>Elaboración de un proyecto subvencionado.</t>
  </si>
  <si>
    <t xml:space="preserve">datos estadísticos u otra información objetiva.
Consultas realizadas a Empresas del mercado especializadas en la gestión  proyecto s financiados  por Fondos Europeos., para el calculo  del personal necesario y horas de dedicación
retribuciones del personal funcionario establecidas de acuerdo con lo indicado en el (TREBEP)
Costes indirectos (15% CDP)
BECU. Redacción proyecto: 8.357,86€ por proyecto financiado.
</t>
  </si>
  <si>
    <t xml:space="preserve">Todas las categorías de costes asociados respectivas a  a la redacción de proyecto </t>
  </si>
  <si>
    <t>Mapeado FSE + OCS 21-27 EFESO EOI .xlsx</t>
  </si>
  <si>
    <t>FUNDACION EOI F.S.P</t>
  </si>
  <si>
    <t xml:space="preserve"> PRIORIDAD 1  ESO4,1</t>
  </si>
  <si>
    <t xml:space="preserve">FTF (Financiación a tipo fijo)
</t>
  </si>
  <si>
    <t>ECWL Itinerarios para pormover el Emprendimiento (COWORKING) ECW</t>
  </si>
  <si>
    <t>ECWT Itinerarios para pormover el Emprendimiento (COWORKING) ECW</t>
  </si>
  <si>
    <t>ECWM Itinerarios para pormover el Emprendimiento (COWORKING) ECW</t>
  </si>
  <si>
    <t>ECWTL Itinerarios para pormover el Emprendimiento Transnacional  (COWORKING TRANSNACIONAL) ECWT</t>
  </si>
  <si>
    <t>PRIORIDAD 1  ESO4,1</t>
  </si>
  <si>
    <t>ECWTT Itinerarios para pormover el Emprendimiento Transnacional  (COWORKING TRANSNACIONAL) ECWT</t>
  </si>
  <si>
    <t>ECWTM Itinerarios para pormover el Emprendimiento Transnacional  (COWORKING TRANSNACIONAL) ECWT</t>
  </si>
  <si>
    <t>EDEIL Desafío Emprendedor Innovador  EDEI</t>
  </si>
  <si>
    <t>EDEIT Desafío Emprendedor Innovador  EDEI</t>
  </si>
  <si>
    <t>EDEIM Desafío Emprendedor Innovador  EDEI</t>
  </si>
  <si>
    <t>EESL Emprendimiento Social EES</t>
  </si>
  <si>
    <t>EEST Emprendimiento Social EES</t>
  </si>
  <si>
    <t>EESM Emprendimiento Social EES</t>
  </si>
  <si>
    <t xml:space="preserve">EPYMEL Programas Formativos Upskiling EPYME </t>
  </si>
  <si>
    <t xml:space="preserve">EPYMET Programas Formativos Upskiling EPYME </t>
  </si>
  <si>
    <t xml:space="preserve">EPYMEM Programas Formativos Upskiling EPYME </t>
  </si>
  <si>
    <t>ECAREL Centro Alto Rendimiento Empresarial ECARE</t>
  </si>
  <si>
    <t>ECARET Centro Alto Rendimiento Empresarial ECARE</t>
  </si>
  <si>
    <t>ECAREM Centro Alto Rendimiento Empresarial ECARE</t>
  </si>
  <si>
    <t>Mapeado FSE + OCS 21-27_catalunya.xlsx</t>
  </si>
  <si>
    <t>Servicio Público de Cataluña (SOC)</t>
  </si>
  <si>
    <t>Prioridad 1 / OE 4.1
Prioridad 2 / OE 4.8
Prioridad 5 / OE 4.1</t>
  </si>
  <si>
    <t>134. Medidas para mejorar el acceso al empleo
+G61
152. Medidas para promover la igualdad de oportunidades y la participación activa en la sociedad
156. Acciones específicas destinadas a aumentar la participación de nacionales de terceros países en el empleo</t>
  </si>
  <si>
    <t>Incentivos a la contratación para diferentes colectivos</t>
  </si>
  <si>
    <t>Entidades públicas y privadas, entidades sin ánimo de lucro</t>
  </si>
  <si>
    <t>Meses de trabajo efectivo</t>
  </si>
  <si>
    <t>Número de meses efectivos trabajados</t>
  </si>
  <si>
    <t>Estadísticas de las bases medias de cotización que publica la TGSS y los porcentajes mínimos de los conceptos de la cuota patronal de la Seguridad
Social según norma.</t>
  </si>
  <si>
    <t>Ajuste anual en base a las últimas publicaciones de las bases medias de cotización por parte de la TGSS</t>
  </si>
  <si>
    <t>Coste personal (Coste laboral)</t>
  </si>
  <si>
    <t>SÍ</t>
  </si>
  <si>
    <t xml:space="preserve">
Prioridad 2 / OE 4.8
Prioridad 5 / OE 4.1</t>
  </si>
  <si>
    <t>152. Medidas para promover la igualdad de oportunidades y la participación activa en la sociedad
137. Apoyo al trabajo por cuenta propia y a la creación de empresas</t>
  </si>
  <si>
    <t>Incentivos a la contratación y mantenimiento del empleo de colectivos en riesgo de exclusión y ayudas para la creación de empleo autónomo</t>
  </si>
  <si>
    <t>Empresas de inserción sociolaboral, Centros Especiales de Trabajo y personas trabajadoras autónomas</t>
  </si>
  <si>
    <t>Información objetiva: Salario Mínimo interprofesional (SMI)</t>
  </si>
  <si>
    <t>Ajuste anual a partir de la actualización anual del Salario Mínimo
Interprofesional (SMI).</t>
  </si>
  <si>
    <t>Coste personal (coste salarial)</t>
  </si>
  <si>
    <t>Prioridad 1 / OE 4.3
Prioridad 3 / OE 4.5 y 4.6
Prioridad 6 / OE 4.5                                                                                  Prioridad 7 OE 4.12</t>
  </si>
  <si>
    <t>L (A + E)</t>
  </si>
  <si>
    <t>142. Medidas para promover la participación de las mujeres y reducir la segregación de género en el mercado laboral
149. Apoyo a la enseñanza primaria y secundaria (excluidas las infraestructuras)
163. Promoción de la integración social de personas en riesgo de pobreza o exclusión social, en particular las más desfavorecidas y los niños</t>
  </si>
  <si>
    <t>Operaciones cuyo gasto principal lo constituye el gasto de personal al que se aplica un tipo fijo del 15% para cubrir los costes indirectos</t>
  </si>
  <si>
    <t>Centros Educativos públicos y otras entidades públicas</t>
  </si>
  <si>
    <t>Tablas retributivas de las personas que ejecutan la actuación subvencionable.</t>
  </si>
  <si>
    <t>Ajuste anual en base a las últimas publicaciones de las tablas retributivas correspondientes y actualización factor corrector absentismo.</t>
  </si>
  <si>
    <t>Contratación de personal predoctoral investigador</t>
  </si>
  <si>
    <t>Centros universitarios</t>
  </si>
  <si>
    <t>Contrato anual formalizado</t>
  </si>
  <si>
    <t>Mes de trabajo efectivo realizado</t>
  </si>
  <si>
    <t>Tablas retributivas correspondientes al Grupo 1 de personal laboral de la Administración General del Estado</t>
  </si>
  <si>
    <t>Ajuste anual en base a las últimas publicaciones de las tablas retributivas correspondientes al Grupo 1 de personal laboral de la Administración General del Estado y actualización factor corrector por bajas IT</t>
  </si>
  <si>
    <t xml:space="preserve">CU </t>
  </si>
  <si>
    <t>134. Medidas para mejorar el acceso al empleo
136. Ayuda específica para el empleo juvenil y la integración socioeconómica de los jóvenes
154. Medidas destinadas a mejorar el acceso de colectivos marginados como los gitanos a la educación y el empleo, y a promover su inclusión social</t>
  </si>
  <si>
    <t>Orientación, información, asesoramiento y apoyo en el proceso de búsqueda de empleo para diversos colectivos</t>
  </si>
  <si>
    <t>Tarifa mensual por la prestación de servicios de asesoramiento</t>
  </si>
  <si>
    <t>Número de meses de servicios de asesoramiento prestados</t>
  </si>
  <si>
    <t>Uso de OCS establecido en Reglamento Delegado 2023/1676</t>
  </si>
  <si>
    <t>Determinado en el RD</t>
  </si>
  <si>
    <t>Costes directos de personal más un tipo fijo del 40 % para cubrir todos los demás costes subvencionables</t>
  </si>
  <si>
    <t>Asesoramiento para el emprendimiento</t>
  </si>
  <si>
    <t>Gasto directo declarado</t>
  </si>
  <si>
    <t>15% sobre el gasto directo declarado</t>
  </si>
  <si>
    <t>Financiación a tipo fijo para costes indirectos - hasta 15% de costes directos de personal, Articulo 54(b) RDC</t>
  </si>
  <si>
    <t>Artículo 54 b) del RDC</t>
  </si>
  <si>
    <t>L (apéndice 1 del Programa)</t>
  </si>
  <si>
    <t>Formación para el empleo</t>
  </si>
  <si>
    <t>Participantes que hayan cursado y aprobado la formación</t>
  </si>
  <si>
    <t>Horas de formación recibida por los participantes</t>
  </si>
  <si>
    <t>Financiación no vinculada a los costes basada en los importes indicados en el Reglamento delegado 2018/1127</t>
  </si>
  <si>
    <t>Reglamento delegado 2018/1127</t>
  </si>
  <si>
    <t>Costes directos e indirectos</t>
  </si>
  <si>
    <t>L (RD 2022/2175)</t>
  </si>
  <si>
    <t>Apoyo a las personas jóvenes vulnerables para integrarse en el mercado laboral, el sistema educativo o la sociedad, ofreciéndoles la oportunidad profesional de hacer prácticas profesionales a los estados miembros de la UE .</t>
  </si>
  <si>
    <t>Personas que hayan participado en alguna de las actividades previstas en la operación de ALMA</t>
  </si>
  <si>
    <t>Número de días de participación en cualquier fase de la operación (ALMA)</t>
  </si>
  <si>
    <t>Financiación no vinculada a los costes basada  en los importes  indicados en el acto delegado</t>
  </si>
  <si>
    <t>152. Medidas para promover la igualdad de oportunidades y la participación activa en la sociedad
153. Vías de integración y reintegración en el mundo laboral de las personas desfavorecidas</t>
  </si>
  <si>
    <t>Servicios integrales de orientación, acompañamiento y apoyo a la inserción de las personas con discapacidad o trastornos de la salud mental y medidas activas de inserción para personas destinatarias de la renta garantizada de ciudadanía y personas en riesgo o en situación de exclusión social</t>
  </si>
  <si>
    <t>25% sobre el gasto directo declarado</t>
  </si>
  <si>
    <t>Datos históricos verificados de beneficiarios de ayudas anteriores</t>
  </si>
  <si>
    <t>Otros costes directos distintos del coste de personal y costes indirectos</t>
  </si>
  <si>
    <t>Prioridad 1 / OE 4.3
Prioridad 2 / OE 4.12
Prioridad 5 / OE 4.6</t>
  </si>
  <si>
    <t>142. Medidas para promover la participación de las mujeres y reducir la segregación de género en el mercado laboral
163. Promoción de la integración social de personas en riesgo de pobreza o exclusión social, en particular las más desfavorecidas y los niños
136. Ayuda específica para el empleo juvenil y la integración socioeconómica de los jóvenes</t>
  </si>
  <si>
    <t>Operaciones gestionadas mediante contratación pública</t>
  </si>
  <si>
    <t>Coste de la contratación</t>
  </si>
  <si>
    <t>Facturas presentadas por el proveedor</t>
  </si>
  <si>
    <t>Normativa de contratación pública</t>
  </si>
  <si>
    <t xml:space="preserve">136. Ayuda específica para el empleo juvenil y la integración socioeconómica de los jóvenes </t>
  </si>
  <si>
    <t>Personas que hayan participado en el programa</t>
  </si>
  <si>
    <t xml:space="preserve">Número de días de participación </t>
  </si>
  <si>
    <t>Erasmus + Guia del Programa</t>
  </si>
  <si>
    <t>Ajuste anual en base a las últimas publicaciones Erasmus + Guia del Programa</t>
  </si>
  <si>
    <t>Mapeado FSE + OCS 21-27_FMAPFRE.xlsx</t>
  </si>
  <si>
    <t>Fundación MAPFRE</t>
  </si>
  <si>
    <t>2. Itinerarios integrados de inserción</t>
  </si>
  <si>
    <t>Acceso al empleo colectivos vulnerables</t>
  </si>
  <si>
    <t>Sólo los costes indirectos</t>
  </si>
  <si>
    <t>16. Acción de carácter socio-sanitario</t>
  </si>
  <si>
    <t>Servicios socio-sanitarios asequibles y de calidad</t>
  </si>
  <si>
    <t>Mapeado FSE + OCS 21-27_ISM.xlsx</t>
  </si>
  <si>
    <t>UAFSE/ISM</t>
  </si>
  <si>
    <t>Todos los costes subvencionables directamente relacionados con la realización de cursos de formación, sin incluir otros costes necesarios para la ejecución de la operación como transporte o alojamiento.</t>
  </si>
  <si>
    <t>Formación a empleados</t>
  </si>
  <si>
    <t>Tarifa horaria de la formación ofrecida a los asalariados</t>
  </si>
  <si>
    <t>Número de horas de formación impartida a asalariados que se hayan cursado, por participante</t>
  </si>
  <si>
    <t>Todos los costes subvencionables de la operación, incluidos gastos de viaje y dietas.</t>
  </si>
  <si>
    <t>Mapeado FSE + OCS 21-27_SEM.xlsx</t>
  </si>
  <si>
    <t>Secretaría de Estado de Migraciones</t>
  </si>
  <si>
    <t>Prioridad 2 / OE 4.9</t>
  </si>
  <si>
    <t>Formación, sensibilización y capacitación</t>
  </si>
  <si>
    <t>Centros de Acogida al Refugiado (medios propios) y entidades del tercer sector</t>
  </si>
  <si>
    <t>Itinerarios integrados y personalizados de inserción sociolaboral// 157. Medidas para la integración social de los nacionales de terceros países</t>
  </si>
  <si>
    <t>Formación a desempleados y personas inactivas</t>
  </si>
  <si>
    <t>Entidades del tercer sector</t>
  </si>
  <si>
    <t>Número de participantes que hayan cursado y aprobado un curso de formación.</t>
  </si>
  <si>
    <t>RD 2023/1676</t>
  </si>
  <si>
    <t>Base anual aplicando el índice de costes laborales para la educación</t>
  </si>
  <si>
    <t>Todos los costes subvencionables directamente relacionados con la realización de cursos de formación. Otras categorías de costes que podrían ser necesarias para la ejecución de la operación, como las asignaciones a los participantes, el transporte, el alojamiento u otros tipos de ayudas para los participantes, no están cubiertas por el coste unitario.</t>
  </si>
  <si>
    <t>Mapeado OCS 21-27 PV-FSE+.xlsx</t>
  </si>
  <si>
    <t>DIRECCIÓN DE POLÍTICA DE COHESIÓN Y FONDOS EUROPEOS-GOBIERNO VASCO</t>
  </si>
  <si>
    <t>Acciones y servicios de Orientación para el empleo, dentro de la línea de actuación 1.A.02 Itinerarios de inserción laboral para personas desempleadas</t>
  </si>
  <si>
    <t>Horas de prestación de orientación</t>
  </si>
  <si>
    <t>Datos históricos sobre salarios de ayudas anteriores. Periodo 14-20</t>
  </si>
  <si>
    <t>153 Vías de integración y reintegración en el mundo laboral de las personas desfavorecidas</t>
  </si>
  <si>
    <t xml:space="preserve">Acciones y servicios de Orientación para el empleo, dentro de la línea de actuación 2.H.02. Itinerarios de inserción sociolaboral para personas en riesgo de exclusión social </t>
  </si>
  <si>
    <t>Acciones y servicios de Orientación para el empleo, dentro de la línea de actuación 5.A.03. Itinerarios de inserción para jóvenes muy alejados del mercado laboral</t>
  </si>
  <si>
    <t xml:space="preserve">Becas participación, dentro de la línea de actuación 1.A.02. Itinerarios de inserción laboral para personas desempleadas </t>
  </si>
  <si>
    <t xml:space="preserve">Becas participación, dentro de la línea de actuación 2.H.02. Itinerarios de inserción sociolaboral para personas en riesgo de exclusión social </t>
  </si>
  <si>
    <t>Becas participación, dentro de la línea de actuación 5.A.03. Itinerarios de inserción para jóvenes muy alejados del mercado laboral</t>
  </si>
  <si>
    <t>Incentivos a la participación /Ayudas al desplazamiento y/o comida</t>
  </si>
  <si>
    <t>Contratación desempleados larga duración</t>
  </si>
  <si>
    <t>Contrato indefinido Desempleados Larga Duración</t>
  </si>
  <si>
    <t>Subvención fija por contrato indefinido</t>
  </si>
  <si>
    <t>Retribuciones brutas anuales mínimas periodo 14-20 así como Salarios Medios.</t>
  </si>
  <si>
    <t>136 - Ayuda específica para el empleo juvenil y la integración socioeconómica de los jóvenes</t>
  </si>
  <si>
    <t>Ayudas a la contratación de personas jóvenes. Primera experiencia laboral en empresas y organizaciones sin ánimo de lucro</t>
  </si>
  <si>
    <t>Contrato 
Personas desempleadas, incluidas las de larga duración</t>
  </si>
  <si>
    <t>Personas (Contratos)</t>
  </si>
  <si>
    <t>Retribuciones brutas anuales mínimas periodo 14-20</t>
  </si>
  <si>
    <t>Prioridad 5 / OE 4. 1</t>
  </si>
  <si>
    <t>Ayudas a la contratación indefinida personas con discapacidad</t>
  </si>
  <si>
    <t>Participantes con discapacidad</t>
  </si>
  <si>
    <t>Subvención fija por contrato (no inferior a 3 años).</t>
  </si>
  <si>
    <t>Decretos específicos del Departamento de Empleo y Politicas Sociales para personas con discapacidad</t>
  </si>
  <si>
    <t>Empleo con apoyo para personas con discapacidad</t>
  </si>
  <si>
    <t>Datos históricos sobre salarios de ayudas anteriores anualidades de 2016 a 2020</t>
  </si>
  <si>
    <t>Ayudas a la contratación de personas jóvenes. Primera experiencia laboral en entidades locales</t>
  </si>
  <si>
    <t>Contratos. Personas desempleadas, incluidas las de larga duración</t>
  </si>
  <si>
    <t>Subvención fija por contrato y según calificación</t>
  </si>
  <si>
    <t>Costes salariales del Acuerdo reguiador de las condiciones de trabajo del personal de las insituciones locales vascas</t>
  </si>
  <si>
    <t>MEL 20240212 Mapeado FSE + OCS 21-27.xlsx</t>
  </si>
  <si>
    <t xml:space="preserve">DG PLANIFICACIÓN ESTRATÉGICA Y PROGRAMACIÓN </t>
  </si>
  <si>
    <t>Prioridad 1 / OE ESO4.1</t>
  </si>
  <si>
    <t xml:space="preserve">COSTE UNITARIO              PUNTO DOS DEL REGLAMENTO DELEGADO (UE) 2023/1676 DE LA COMISIÓN </t>
  </si>
  <si>
    <t>OPERACIONES RELATIVAS A LA FORMACIÓN DE DESEMPLEADOS REGISTRADOS, SOLICITANTES DE EMPLEO O PERSONAS INACTIVAS</t>
  </si>
  <si>
    <t>FORMACIÓN DE DESEMPLEADOS</t>
  </si>
  <si>
    <t>SOCIEDAD PÚBLICA</t>
  </si>
  <si>
    <t>Participantes que hayan cursado y aprobado un curso de formación.</t>
  </si>
  <si>
    <t>REGLAMENTO DELEGADO (UE) 2023/1676 DE LA COMISIÓN</t>
  </si>
  <si>
    <t>Los costes unitarios y los valores del cuadro 2a podrán ajustarse automáticamente sobre una base anual aplicando el índice de costes laborales para la educación(4). El índice básico que establece los valores del cuadro 2a es el LCIEducación2021 (índice de costes laborales para 2021). Los valores ajustados con el índice del año N se aplicarán a todas las operaciones en cuestión a partir del 1 de enero del año N+1.</t>
  </si>
  <si>
    <t>COSTES DIRECTOS E INDIRECTOS DE LA FORMACIÓN: MATERIAL DIDÁCTICO, PUBLICIDAD, SEGUROS, FORMADORES, COSTES DE ALQUILER EN SU CASO, ENTRE OTROS</t>
  </si>
  <si>
    <t>NO. LAS COMPENSACIONES OTORGADAS A LOS PARTICIPANTES DE LA FORMACIÓN SE SUBVENCIONAN DE MANERA INDEPENDIENTE A LA APLICACIÓN DE ESTE MÉTODO, DE CONFORMIDAD CON EL REGLAMENTO DELEGADO 2023/1676</t>
  </si>
  <si>
    <t>COSTE TOTAL SUBVENCIONABLE:           (2.870 * 1,04 * Nº DIPLOMAS ENTREGADOS) + BECAS</t>
  </si>
  <si>
    <t>Prioridad 1 / OE ESO4.2</t>
  </si>
  <si>
    <t>GABINETE DE ORIENTACIÓN LABORAL</t>
  </si>
  <si>
    <t>Gastos de personal (nóminas y seguros sociales)</t>
  </si>
  <si>
    <t>Nóminas y Seguros Sociales</t>
  </si>
  <si>
    <t>art. 56 RDC</t>
  </si>
  <si>
    <t>COSTES DIRECTOS E INDIRECTOS DEL CENTRO (GABINETE DE ORIENTACIÓN LABORAL)</t>
  </si>
  <si>
    <t>COSTE TOTAL SUBVENCIOBALE:                     COSTE DIRECTO DE PERSONAL * 40% COSTE DIRECTO PERSONAL</t>
  </si>
  <si>
    <t>Prioridad 2/ OE ESO4.8</t>
  </si>
  <si>
    <t>CENTRO DE INFORMACIÓN Y ASISENCIA A LA MUJER</t>
  </si>
  <si>
    <t>ENTIDAD PÚBLICA</t>
  </si>
  <si>
    <t>COSTES DIRECTOS DEL CENTRO (CENTRO DE ATENCÓN Y ASISTENCIA A LA MUJER)</t>
  </si>
  <si>
    <t>MUR M20240216.Mapeado FSE + OCS 21-27.xlsx</t>
  </si>
  <si>
    <t>Subdirección Adjunta de Gestión de la Unidad Administradora del Fondo Social Europeo / D.G. de Presupuestos y Fondos Europeos</t>
  </si>
  <si>
    <t>134 Medidas para fomentar el acceso al empleo</t>
  </si>
  <si>
    <t xml:space="preserve">Prácticas Laborales Formativas </t>
  </si>
  <si>
    <t>Entidades privadas, Asociaciones sin Ánimo de Lucro y entidades públicas</t>
  </si>
  <si>
    <t>Mes de prácticas laborales formativas</t>
  </si>
  <si>
    <t>Datos estadísticos, otra información objetiva o el criterio de expertos</t>
  </si>
  <si>
    <t>Ajuste en función del Salario Mínimo Interprofesional (SMI)</t>
  </si>
  <si>
    <t>Costes de personal</t>
  </si>
  <si>
    <t>Orientación e Intermediación Laboral</t>
  </si>
  <si>
    <t>Ajuste anual en función del coste laboral bruto según el grupo de clasificación profesional del personal funcionario que le sea de aplicación</t>
  </si>
  <si>
    <t xml:space="preserve">13000000
</t>
  </si>
  <si>
    <t>149 Apoyo a la enseñanza primaria y secundaria (excluidas las infraestructuras)</t>
  </si>
  <si>
    <t>Estancias Formativas</t>
  </si>
  <si>
    <t>Coste de estancia formativa</t>
  </si>
  <si>
    <t>Asistencia a la Estancia Formativa</t>
  </si>
  <si>
    <t>Ajuste anual en función del IPC y de la naturaleza y duración de la estancia</t>
  </si>
  <si>
    <t>Costes de personal, alojamiento, dietas y transporte</t>
  </si>
  <si>
    <t xml:space="preserve">3786000
</t>
  </si>
  <si>
    <t>Inserción Laboral</t>
  </si>
  <si>
    <t>Entidades sin ánimo de lucro y entidades públicas</t>
  </si>
  <si>
    <t xml:space="preserve">8000000
</t>
  </si>
  <si>
    <t xml:space="preserve">8166667
</t>
  </si>
  <si>
    <t>Prioridad 3 /OE 4.6</t>
  </si>
  <si>
    <t>Reducción absentismo escolar</t>
  </si>
  <si>
    <t xml:space="preserve">1783000
</t>
  </si>
  <si>
    <t>Otros costes directos e indirectos relacionados con la actuación</t>
  </si>
  <si>
    <t>20% de los Costes Directos de Personal</t>
  </si>
  <si>
    <t>Uso de opciones disponibles</t>
  </si>
  <si>
    <t xml:space="preserve">tipo fijo RDC  1060/2021  </t>
  </si>
  <si>
    <t>Costes distintos de personal (otros costes directos y costes indirectos como materiales, dietas, alquiler,..)</t>
  </si>
  <si>
    <t xml:space="preserve">357000
</t>
  </si>
  <si>
    <t>ONCE Mapeado FSE + OCS 21-27 enviado AG.xlsx</t>
  </si>
  <si>
    <t>OI Fundación ONCE</t>
  </si>
  <si>
    <t>2 /  ESO4.8</t>
  </si>
  <si>
    <t>Coste Unitario</t>
  </si>
  <si>
    <t xml:space="preserve">153 Vías de integración y reintegración en el mundo laboral de las personas desfavorecidas </t>
  </si>
  <si>
    <t>Formacion PcD desempleadas</t>
  </si>
  <si>
    <t>Entidades de la discapacidad</t>
  </si>
  <si>
    <t>Finalización de la formación teórica y en puesto de trabajo.</t>
  </si>
  <si>
    <t>número de personas que han alcanzado un mínimo % de asistencia</t>
  </si>
  <si>
    <t>a) datos reales históricos provenientes del proyecto piloto “Transición de Centro Ocupacional a Centro Especial de Empleo” llevado a cabo por la Fundación Carlos Martín.                                                                       b) costes de reclutamiento de los destinatarios, gestión integral de los recursos, planteamiento de la metodología general y establecimiento de reuniones de seguimiento y coordinación para la supervisión del proyecto. Estos gastos se calcularon para todo el proyecto, desde noviembre a agosto (10 meses). Para los proyectos “uno a uno” se ha estimado la duración en 7 meses, desde enero hasta julio, debido a que desde la publicación de la convocatoria comenzarían las fases iniciales de publicidad y reclutamiento de participantes, y la convocatoria establece que los proyectos acaben en julio. Costes de la formación: se contemplan los costes por las horas de impartición de la formación tanto teórica como práctica. Se ha adaptado el coste a las horas de los proyectos “uno a uno”. Costes de becas y seguros, basadas en el IPREM.                                     c) 1 año, del curso piloto y se ha mantenido en el tiempo (7 años)</t>
  </si>
  <si>
    <t>Revisado en 2022, se ha mantenido el mismo importe que al inicio</t>
  </si>
  <si>
    <t xml:space="preserve">Costes del profesorado, material didáctico, aulas de formación, ayudas asistenciales </t>
  </si>
  <si>
    <t xml:space="preserve">Formación PcD con discapacidad Psicoscial </t>
  </si>
  <si>
    <t xml:space="preserve">Finalización de la formación teórica </t>
  </si>
  <si>
    <t>a) datos reales históricos.                                                                       b) costes de perfiles profesionales, según salario medio de esa categoría (datos INE).                                  c) 3 últimos años</t>
  </si>
  <si>
    <t xml:space="preserve">Costes de los profesionales dedicados al proyecto, ayudas asistenciales. </t>
  </si>
  <si>
    <t>Prácticas a universitarios con discapacidad</t>
  </si>
  <si>
    <t>Certificado de aprovechamiento</t>
  </si>
  <si>
    <t>Horas de asistencia a las prácticas</t>
  </si>
  <si>
    <t xml:space="preserve">a) Estudio de mercado de becas de prácticas académicas externas de similar naturaleza.                   b)En el análisis se incluye el convenio firmado entre la CRUE, el banco Santander y Cepyme, así como el programa de prácticas que ofrece la Universidad de Alicante para realizar en Indra por parte de alumnos/as de la Escuela Politécnica de Ingeniería que cursen grado o máster de informática o telecomunicaciones.    c) 5 último años   </t>
  </si>
  <si>
    <t>Coste de la beca, IRPF, Seguridad Social y acompañamiento del personal interno de la Universidad al alumnos/a que realiza las prácticas</t>
  </si>
  <si>
    <t>1 /  ESO4.8</t>
  </si>
  <si>
    <t>Formación jóvenes con discapacidad desempleados inscritos en GJ</t>
  </si>
  <si>
    <t>Formación jóvenes con discapacidad psicosocial desempleados inscritos en GJ</t>
  </si>
  <si>
    <t>a) datos reales históricos.                                                                       b) costes de perfiles profesionales, según salario medio de esa categoría (datos INE).                                c) 3 últimos años</t>
  </si>
  <si>
    <t>Revisado en 2022, se ha mantendiol mismo importe que al inicio</t>
  </si>
  <si>
    <t xml:space="preserve">Formación en el ámbito universitario de jóvenes con discapacidad intelectual inscritos en garanttía juvenil </t>
  </si>
  <si>
    <t>Horas de asistencia a la formación</t>
  </si>
  <si>
    <t>a) costes de algunos de los cursos existentes en el mercado, como por ejemplo, de la Universidad Autónoma de Madrid y la Universidad de Comillas, en las cuales los precios de las matrículas oscilaban entre los 3.500€ y los 5.000€ por alumno.                           b) análisis de los costes unitarios de cada uno de los programas con los diferentes conceptos a remunerar:
- Personal de apoyo. Entre 15.000 y 30.000€. (Es necesaria la dedicación de 1 técnico de apoyo a tiempo completo, y 1 persona a tiempo parcial).
- Coste fijo de administración de las universidades por créditos. Varía entre 2.000 y 6.000€ por programa.
- Remuneración del profesorado. Varía en función de cada universidad
- Material del curso. Varía en cada universidad.
- Precio Público por expedición de título. Varía en cada universidad.
Por ello, el cálculo se ha realizado aplicando un baremo estándar con una cantidad fija por alumno de 4.000 €/ alumno, el número de asistentes entre 12 y 15, y el máximo establecido en la convocatoria de 60.000€ por programa, tomando como referencia los costes medios de los programas anteriormente citados.                                        c)  4 últimos años</t>
  </si>
  <si>
    <t xml:space="preserve">Personal de apoyo, Coste fijo de administración de las universidades por créditos,  remuneración del profesorado, material del curso, precio público por expedición de título, </t>
  </si>
  <si>
    <t>SI -Informe de auditoría Ref. 4519.FS.2020, de fecha 14/02/2022</t>
  </si>
  <si>
    <t>RIOJ copia de Mapeado FSE + OCS 21-27.xlsx</t>
  </si>
  <si>
    <t xml:space="preserve">DIRECCIÓN GENERAL FONDOS EUROPEOS Y RELACIONE SCON LA UNIÓN EUROPEA </t>
  </si>
  <si>
    <t>134 medidas para mejorar el acceso al empleo</t>
  </si>
  <si>
    <t>Programa de Orientación profesional a trabajadores en desempleo de colectivos desfavorecidos</t>
  </si>
  <si>
    <t>tarifa horaria por la prestaciónde servicios de asesoramiento</t>
  </si>
  <si>
    <t>número de horas de servicios de aseoramiento prestados a desempleados registrados, solicitantes de empelo o personas inactivas</t>
  </si>
  <si>
    <t>Reglamento delegado (UE) 2023/1676 de la Comisión de 7 de julio de 2023</t>
  </si>
  <si>
    <t>fijado en el reglamento</t>
  </si>
  <si>
    <t>costes directos de personal más tipo fijo para cubrir todos los demás costes</t>
  </si>
  <si>
    <t>Prioridad 2/OE H</t>
  </si>
  <si>
    <t>153 vias de integración y reintegración en el mundo laboral de personas desfavorecidas</t>
  </si>
  <si>
    <t>Programa de Inclusión Social Activa</t>
  </si>
  <si>
    <t>gastos de personal por la atención de personas en situación de vulnerabilidad social.</t>
  </si>
  <si>
    <t>número de personas atendidas</t>
  </si>
  <si>
    <t>Reglamento UE 2021/1060 del parlamento Europeo y el consejo de 24 de junio de 2021</t>
  </si>
  <si>
    <t>fijado en el reglamento e implementado también en el periodo anterior</t>
  </si>
  <si>
    <t>Prioridad 5/OE A</t>
  </si>
  <si>
    <t>136 Ayuda especifica para el empleo juvenil y la integración socioeconómica de jóvenes</t>
  </si>
  <si>
    <t>Ayudas a la contratación de jóvenes para proyectos de activación para el empleo en áreeas de interés general y social (proyectos no administrativos)</t>
  </si>
  <si>
    <t>entidades públicas</t>
  </si>
  <si>
    <t>días trabajados</t>
  </si>
  <si>
    <t>número de días trabajados</t>
  </si>
  <si>
    <t>Costes salariales de los trabajadores que sean contratados para la ejecución de las obras y servicios de interés general y social.</t>
  </si>
  <si>
    <t>Incentivos a la contratación indefinida de jóvenes por parte de empresas y entidades</t>
  </si>
  <si>
    <t>dias trabajados</t>
  </si>
  <si>
    <t>Subvención directa a empresas, personas físicas o entidades sin ánimo de lucro que ejerzan actividad
económica de 4.000 € o proporcional en función de la jornada por la contratación indefinida de cada
trabajadores menores de 30 años identificados en el sistema de Garantía Juvenil .</t>
  </si>
  <si>
    <t>k</t>
  </si>
  <si>
    <t xml:space="preserve">Programa de Orientación profesional </t>
  </si>
  <si>
    <t>Itinerarios formación e inserción laboral</t>
  </si>
  <si>
    <t>personas formadas</t>
  </si>
  <si>
    <t>la modalidad prevista en la letra b) costes unitarios para las especialidades formativas del itinerario, incluida formación complementaria. Y la modalidad prevista en la letra d)financiación a tipo fijo para los talleres grupales y las sesiones de atención individual del itinerario.</t>
  </si>
  <si>
    <t>datos históricos y administrativos.</t>
  </si>
  <si>
    <t>gastos directos de personal, otros gastos directos y gastos indirectos</t>
  </si>
  <si>
    <t>Escuelas taller</t>
  </si>
  <si>
    <t>alumnos asistentes</t>
  </si>
  <si>
    <t>coste unitario y tipo fijo</t>
  </si>
  <si>
    <t>Los gastos derivados de los proyectos formativos y de los costes salariales de los alumnos trabajadores que participan en las fases de alternancia, así como becas a los alumnos durante la primera etapa formativa.</t>
  </si>
  <si>
    <t>Apoyo a la adquisición de experiencia profesional a tyravés de becas de formación.</t>
  </si>
  <si>
    <t>Costes abonados y coste de seguridad social.</t>
  </si>
  <si>
    <t>VAL Mapeado FSE + OCS 21-27 -  - copia.xlsx</t>
  </si>
  <si>
    <t>D. G. DE FONDOS EUROPEOS Y SECTOR PÚBLICO</t>
  </si>
  <si>
    <t>134 Medidas para mejorar el acceso al empleo
135 Medidas para fomentar el acceso al empleo de los desempleados de larga duración</t>
  </si>
  <si>
    <t>Contratación de personas de al menos 30 años pertenecientes a colectivos de difícil inserción laboral.</t>
  </si>
  <si>
    <t xml:space="preserve">Organismo Autónomo.  </t>
  </si>
  <si>
    <t>Grupo de cotización.</t>
  </si>
  <si>
    <t>Número de meses</t>
  </si>
  <si>
    <t>Justo, equitativo y verificable</t>
  </si>
  <si>
    <t>a) Datos históricos sobre salarios de ayudas anteriores.                                                                                      b) ORDEN 10/2017, de 8 de mayo, de la Conselleria de Economía Sostenible, Sectores Productivos, Comercio y Trabajo, por la que se modifica la Orden 8/2016, de 7 de julio, de la Conselleria de Economía Sostenible, Sectores Productivos, Comercio y Trabajo, por la que se establecen las bases reguladoras para la concesión de subvenciones en el Programa de iniciativa social en colaboracióncon corporaciones locales de la Comunitat Valenciana (EMCORP).                                                         c) Tres años.</t>
  </si>
  <si>
    <t xml:space="preserve">BECU por cada convocatoria, en el informe se actualicen los datos históricos. </t>
  </si>
  <si>
    <t>Coste salarial objeto de contratación.</t>
  </si>
  <si>
    <t>Prioridad 1/ OE 4.1</t>
  </si>
  <si>
    <t xml:space="preserve">134 Medidas para mejorar el acceso al empleo </t>
  </si>
  <si>
    <t xml:space="preserve">Contratación indefinida inicial  a jornada completa por entidades privadas de colectivos vulnerables de difícil inserción </t>
  </si>
  <si>
    <t>Organismo Autónomo</t>
  </si>
  <si>
    <t>1- Persona desempleada (90% SMI)
2- Mujer o persona con diversidad funcional (95% SMI)
3-diversidad funcional severa/Mujer víctima violencia sobre la mujer (100% SMI)</t>
  </si>
  <si>
    <t xml:space="preserve">Número de meses del contrato </t>
  </si>
  <si>
    <t xml:space="preserve">
a) Datos objetivos.                                        b) Salario Mínimo Interprofesional vigente en el momento de la contratación.                        c)Un año</t>
  </si>
  <si>
    <t>El SMI de aplicación será el vigente en el momento de la contratación.
El SMI se actualiza anualmente mediante Real Decreto</t>
  </si>
  <si>
    <t>Coste salarial con objeto de Incentivar la contratación, utilizando como valosr de calcul el SMI vigente en el momento de la contratación.</t>
  </si>
  <si>
    <t>25000000 (CT: 25.446.000 )</t>
  </si>
  <si>
    <t>SI, en el periodo 2014-2020, el 02/08/2016 el método fue validado por la AA. No hubo observaciones al respecto.</t>
  </si>
  <si>
    <t>Prioridad 1 / OE 4. 1</t>
  </si>
  <si>
    <t xml:space="preserve">SG </t>
  </si>
  <si>
    <t>136 Ayuda especifica para el empleo juvenil y la integración socioeconómica de los jóvenes</t>
  </si>
  <si>
    <t>Programa de intercambio con jóvenes que ofrece alojamiento, inmersión cultural, curso de idioma y asistencia.</t>
  </si>
  <si>
    <t>Cuantía de adjudicación contrato</t>
  </si>
  <si>
    <t>Ejecución del contrato (importes facturas correspondientes a los servicios finalmente prestados).</t>
  </si>
  <si>
    <t>Datos históricos tres años anteriores</t>
  </si>
  <si>
    <t>No se prevé método de ajuste</t>
  </si>
  <si>
    <t>Costes derivados de la prestación del servicio contratado en función de su objeto:  Acogimiento, Alojamiento, Inmersión Cultural y Español.</t>
  </si>
  <si>
    <t xml:space="preserve"> Actuación 3.420.000 (contratos y subvencion)</t>
  </si>
  <si>
    <t>Prácticas laborales remuneradas en Europa de jóvenes desempleados para adquirir experiencia y aprender idiomas.</t>
  </si>
  <si>
    <t xml:space="preserve">Instituciones públicas </t>
  </si>
  <si>
    <t>Salario mínimo interprofesional (SMI) más la Seguridad Social correspondientes</t>
  </si>
  <si>
    <t>Datos Objetivos</t>
  </si>
  <si>
    <t>Costes de Personal</t>
  </si>
  <si>
    <t xml:space="preserve"> H/K _ En el  RD (UE) 2023/1676, se define un coste unitario "Operaciones relativas a la prestación de servicios de asesoramiento relacionados con el empleo" que también se podría utilizar.</t>
  </si>
  <si>
    <t>Orientación laboral por medios digitales</t>
  </si>
  <si>
    <t xml:space="preserve">Organismo Autónomo </t>
  </si>
  <si>
    <t>Número de horas trabajadas</t>
  </si>
  <si>
    <t xml:space="preserve">a) Datos Objetivos.                                        b)  Tablas salarias de la Ley de Prespuestos GVA de un ejercicio concreto.                      c)  un ejercicio                        </t>
  </si>
  <si>
    <t xml:space="preserve">Ajuste anual según Ley de Presupuestos de la GVA </t>
  </si>
  <si>
    <t>SÍ_Metodología aplicada en el periodo 2014-2020</t>
  </si>
  <si>
    <t xml:space="preserve">Prioridad 1/ OE 4.1 </t>
  </si>
  <si>
    <t>Contratos formativos para práctica profesional en comercio exterior a jóvenes graduados en Formación Profesional (E+E)</t>
  </si>
  <si>
    <t>Entidad de derecho pública</t>
  </si>
  <si>
    <t xml:space="preserve">Número de contratos formativos </t>
  </si>
  <si>
    <t>Datos Objetivos: Salario Mínimo Interprofesional</t>
  </si>
  <si>
    <t>SMI anual. En la convocatoria, de carácter anual, tomará el SMI vigente en el momento de publicación de la convocatoria. Se actualizarán los importes cada vez que se actualice el SMI y se haga público</t>
  </si>
  <si>
    <t xml:space="preserve">
1.000.000</t>
  </si>
  <si>
    <t xml:space="preserve">No </t>
  </si>
  <si>
    <t xml:space="preserve">Prioridad 1/OE 4.1 </t>
  </si>
  <si>
    <t>Contratos formativos para práctica profesional en innovación e internacionalización digital.(I+I)</t>
  </si>
  <si>
    <t>Datos Objetivos:Salario Mínimo Interprofesional</t>
  </si>
  <si>
    <t>H</t>
  </si>
  <si>
    <t>139. Medidas para modernizar y reforzar las instituciones y servicios del mercado laboral a fin de evaluar y anticipar las necesidades en materia de capacidades y garantizar una asistencia personalizada y oportuna</t>
  </si>
  <si>
    <t>Prospección en empresas</t>
  </si>
  <si>
    <t>Datos objetivos</t>
  </si>
  <si>
    <t>Método validado por Dictamen de la Viceintervención General de Auditorias el 23 de diciembre de 2015</t>
  </si>
  <si>
    <t xml:space="preserve">J </t>
  </si>
  <si>
    <t xml:space="preserve">Itinerarios de inclusión social por entidades del 3er sector. T'acompanyem.               </t>
  </si>
  <si>
    <t>Entidades del 3sector</t>
  </si>
  <si>
    <t>Gasto de personal por tarifa horaria y tipo fijo</t>
  </si>
  <si>
    <t xml:space="preserve"> Justo, equitativo y verificable</t>
  </si>
  <si>
    <t>SMI anual o referencia retributiva recogida en normativa autonómica. En la convocatoria, de carácter anual, tomará el SMI vigente/referencia autonómica en el momento de publicación de la convocatoria. En caso de adoptar como referencia el SMI, se actualizarán los importes cada vez que se actualice el SMI y se haga público</t>
  </si>
  <si>
    <t>Costes de personal y costes de equipamiento, preparación, asistencia, funcionamiento.</t>
  </si>
  <si>
    <t xml:space="preserve">33.000.000= Entidades 3 Sector                       </t>
  </si>
  <si>
    <t>Metodología aplicada en el periodo 2014-2020</t>
  </si>
  <si>
    <t>Itinerarios de Inclusión Social por Entidades locales.</t>
  </si>
  <si>
    <t>SMI anual o referencia retributiva establecida en la normativa autonómica. En la convocatoria, de carácter anual, tomará el SMI/referencia autonómica vigente en el momento de publicación de la convocatoria. En caso de tomar como referencia el SMI, se actualizarán los importes cada vez que se actualice el SMI y se haga público</t>
  </si>
  <si>
    <t>50.000.000= Entidades Locales</t>
  </si>
  <si>
    <t>Prioridad 3/OE 4.5</t>
  </si>
  <si>
    <t>149 Apoyo a la enseñanza primaria y secundaria (excluidos las infraestructuras)</t>
  </si>
  <si>
    <t>Formación profesional de grado medio o grado superior incremento de la oferta</t>
  </si>
  <si>
    <t>Participantes en un año académico de la educación formal, desglosado conforme a la clasifiación CINE.</t>
  </si>
  <si>
    <t>Número de participantes.</t>
  </si>
  <si>
    <t>Reglamento Delegado (UE) 2023/1676 de la Comisión del 7 de julio de 2023</t>
  </si>
  <si>
    <t>Se ajustarán automáticamente sobre una base anual aplicando el índice de costes laborales para la educación. El índice básico que establede los valores del cuadro 1a es el LCI (indice de costes laborales Educación para 2021). Los valors ajustados con el índice del año N se aplicarán a todas las operaciones en cuestión a partir del  1 de enero del año N+1. 
Según esta fórmula: 
SCOajustado=SCObásico x LCIEducación último</t>
  </si>
  <si>
    <t>Suministro de bienes y servicios básico de educación formal, incluidos la matrículo, los gastos de examen, los viajes escolare y los gastos de comedor.</t>
  </si>
  <si>
    <t>Sï</t>
  </si>
  <si>
    <t xml:space="preserve">Formación Profesional Experimental de grado básico para alumnado con necesidades específicas de apoyo eductaivo. </t>
  </si>
  <si>
    <t>Instituciones Públicas.</t>
  </si>
  <si>
    <t>Número de participantes con inscripción verificada en un  año académico de la educación formal, desglosado conforme a la clasificación CINE.//</t>
  </si>
  <si>
    <t>Participante en un año académico de leducación formal</t>
  </si>
  <si>
    <t>Reglamento Delegado (UE) 2023/1676 de la Comisión del 7 de julio de 2023.</t>
  </si>
  <si>
    <t>NA</t>
  </si>
  <si>
    <t>Se ajustarán automáticamente sobre una base anual aplicando el índice de costes laborales para la educación. El índice básico que establece los valores del cuadro 1a del Reglamento es el LCI (indice de costes laborales Educación para 2021). Los valores ajustados con el índice del año N se aplicarán a todas las operaciones en cuestión a partir del  1 de enero del año N+1. 
Según esta fórmula: 
SCOajustado=SCObásico x LCIEducación último</t>
  </si>
  <si>
    <t>Suministro de bienes y servicios básicos de educación formal.</t>
  </si>
  <si>
    <t xml:space="preserve">CU                       </t>
  </si>
  <si>
    <t>L (art. 53.1.b RDC + tipo fijo art. 54.a) RDC)</t>
  </si>
  <si>
    <t>146. Apoyo a la adptación al cambio de trabajadores, empresas y emprendedores</t>
  </si>
  <si>
    <t xml:space="preserve">Incentivo para emprender Y Tutorización del proyecto al finalizar los estudios de Formación Profesional </t>
  </si>
  <si>
    <t>SMI anual + cuota Seguridad Social+ 15% tipo fijo</t>
  </si>
  <si>
    <t>Número de participantes</t>
  </si>
  <si>
    <t xml:space="preserve">Datos objetivos: publicados anualmente en el BOE </t>
  </si>
  <si>
    <t>Ajuste anual en función del Real Decreto que establece el Salario Mínimo Interprofesional</t>
  </si>
  <si>
    <t>Coste salarial con el objetivo de incentivar el emprendimiento durante un año</t>
  </si>
  <si>
    <t>No, faltaría por cubrir la tutorización de los proyectos</t>
  </si>
  <si>
    <t>Prioridad 3/OE 4.6</t>
  </si>
  <si>
    <t>A y E</t>
  </si>
  <si>
    <t>140. Apoyo a la educación entre la demanda y la oferta de empleo y las transiciones al mercado laboral</t>
  </si>
  <si>
    <t>Contración en ámbito agrario y agroalimentario</t>
  </si>
  <si>
    <t>Coste/hora trabajada más un porcentaje a tipo fijo del 15% sobre los costes directos de personal</t>
  </si>
  <si>
    <t>Número de horas</t>
  </si>
  <si>
    <t>Datos Objetivos:
Los costes de personal investigador se obtienen teniendo en cuenta la ley de presupuestos de la Generalitat Valenciana para cada ejercicio,así como la clasificación de los puestos de personal de este organismo autónomo (80%) obteniendo el salario bruto anual, SBA.
Al SBA se aplican los porcentajes correspondientes a la cuota patronal sobre el salario Bruto Anual. De forma que el coste salarial anual CSA se obtiene de la forma siguiente:
         CSA=SBA + (SBA x %cuota patronal)
 En cuanto a las horas trabajadas, se obtendrán por el  aplicativo de control horario CRONOS.</t>
  </si>
  <si>
    <t xml:space="preserve">140. Apoyo a la adecuación entre la demanda y la oferta de empleo y las transiciones en el mercado laboral. </t>
  </si>
  <si>
    <t>Becas de Apoyo al estudio de Formación Profesional.</t>
  </si>
  <si>
    <t xml:space="preserve">Alumno/a matriculado/a con asitencia efectiva. </t>
  </si>
  <si>
    <t xml:space="preserve">Nº de alumnos matriculados con asitencia efectiva. </t>
  </si>
  <si>
    <t xml:space="preserve">Justo, equitativo y verificable.             </t>
  </si>
  <si>
    <t>Tipo 1. FP Dual en Administraciones Públicas: SMI                                                          Tipo 2. Formación en empresa alejada del centro educativo: Real Decreto 462/2002, de 24 de mayo, sobre indemnizaciones por razón del servicio.                                                          Tipo 3. Formación en centros alejados de la residencia habitual: programa Erasmus + 2022</t>
  </si>
  <si>
    <t>No se ha concretado.</t>
  </si>
  <si>
    <t>Tipo 1. FP Dual en Administraciones Públicas:  compensación económica por cursas FP Dual en Administraciones Públicas. Tipo 2. Formación en empresa alejada del centro educativo: costes de desplaamiento,  Tipo 3. Formación en centros alejados de la residencia habitual: costes de desplazamiento</t>
  </si>
  <si>
    <t>Prioridad 5/ OE 4.1</t>
  </si>
  <si>
    <t>Contratación indefinida a jornada completa por entidades privadas de jóvenes con cualificación e inscripción en el SNGJ.</t>
  </si>
  <si>
    <t xml:space="preserve">Organismo Autónomo 
</t>
  </si>
  <si>
    <t>1-Joven menor de 30 años (90% SMI)
2- Mujer o persona con diversidad funcional (95% SMI)
3-Diversidad funcional grave/Joven bajo tutela GVA/Joven en cumplimiento medida judicial/Mujer víctima sobre la mujer (100% SMI)</t>
  </si>
  <si>
    <t>Objeto de propuesta por el art. 94 RDC.</t>
  </si>
  <si>
    <t>Contratación de personas desempleadas menores de 30 años por EELL</t>
  </si>
  <si>
    <t>Método de cálculo justo, equitativo y verificable (art. 53.3 a. RDC)</t>
  </si>
  <si>
    <t>Prioridad 7/ OE 4.12</t>
  </si>
  <si>
    <t xml:space="preserve">
CU</t>
  </si>
  <si>
    <t xml:space="preserve">
L
(A+E)</t>
  </si>
  <si>
    <t>155. Apoyo a la sociedad civil que trabaja con comunidades marginadas, como la gitana.</t>
  </si>
  <si>
    <t>Servicio de intervenciones técnicas en acogimientos familiares de niños, niñas y adolescentes en familias educadoras (conjunto de actuaciones mensuales de carácter educativo, formativo, social y psicológico).</t>
  </si>
  <si>
    <t>Entidad pública empresarial</t>
  </si>
  <si>
    <t>La atención</t>
  </si>
  <si>
    <t>Numero de atenciones</t>
  </si>
  <si>
    <t xml:space="preserve">a) Datos objetivos.                                        b) Tablas del III Convenio Colectivo para empresas de atención especializada en el ámbito de la familia, la infancia y la juventud de la Comunitat Valenciana.                          c) un ejercicio                  </t>
  </si>
  <si>
    <t>Los Convenios Colectivos se prorrogan cada año (art.86.2 ETT), si bien se pueden publicar Acuerdos de revisión de las tablas salariales. En este caso se utilzan las tablas salariales de 2021, incrementando el IPC para las anualidades de 2022 y 2023.</t>
  </si>
  <si>
    <t>El coste de las atenciones, que es el lo que se subvenciona a través del concierto, se calcula tomado como referencia el coste del personal necesario por el número de asistencias mínimas (45) más un 10% de gastos de funcionamiento.</t>
  </si>
  <si>
    <t>Prioridad 2/ OE 4.12</t>
  </si>
  <si>
    <t>136. Ayuda específica para el empleo juvenil y la inegración socio-económica de los jóvenes.</t>
  </si>
  <si>
    <t>Apoyo a la emancipación y autonomía personal de jóvenes vulnerables.</t>
  </si>
  <si>
    <t>Instituciones Públicas</t>
  </si>
  <si>
    <t>Atención</t>
  </si>
  <si>
    <t>nº de Atenciones</t>
  </si>
  <si>
    <t xml:space="preserve">Los Convenios Colectivos se prorrogan cada año (art.86.2 ETT), si bien se pueden publicar Acuerdos de revisión de las tablas salariales (se aplica el IPC interanual). </t>
  </si>
  <si>
    <t>Costes de Personal + costes indirectos (luz, agua, papelería…)</t>
  </si>
  <si>
    <t>Prioridad 7/ OE 4.10</t>
  </si>
  <si>
    <t xml:space="preserve">
L
(A+E)</t>
  </si>
  <si>
    <t>Justo, equitativo y verificable (art. 53.3 a. RDC)</t>
  </si>
  <si>
    <t xml:space="preserve">si para la parte de los costes de formación </t>
  </si>
  <si>
    <t>DIRECCIÓN GENERAL 
DE FONDOS EUROPEOS</t>
  </si>
  <si>
    <t xml:space="preserve">Prioridad 2 / OE 4.10 </t>
  </si>
  <si>
    <t>155 Apoyo a la sociedad civil activa con las
comunidades marginadas, como la gitana</t>
  </si>
  <si>
    <t>puesta en marcha de programas de integración social y laboral de la población gitan</t>
  </si>
  <si>
    <t>SERVICIO CANTABRO EMPLEO/ENTIDADES SIN ANIMO DE LUCRO</t>
  </si>
  <si>
    <t>Coste Directo de Personal</t>
  </si>
  <si>
    <t>NO APLICA</t>
  </si>
  <si>
    <t>Resto de costes</t>
  </si>
  <si>
    <t>Financiación a tanto alzado</t>
  </si>
  <si>
    <t>135 Medidas para fomentar el acceso al empleo de los desempleados de larga duración</t>
  </si>
  <si>
    <t>contratción indefinida</t>
  </si>
  <si>
    <t>SERVICIO CANTABRO EMPLEO/PYMES</t>
  </si>
  <si>
    <t>CONTRATOS INDEFINIDOS</t>
  </si>
  <si>
    <t>personas CONTRATADAS INDEFINIDAS</t>
  </si>
  <si>
    <t>Datos históricos de ayudas anteriores y por sectores</t>
  </si>
  <si>
    <t>No previsto</t>
  </si>
  <si>
    <t>Coste de Personal</t>
  </si>
  <si>
    <t xml:space="preserve">137 Apoyo al trabajo por cuenta propia </t>
  </si>
  <si>
    <t>Alta en el régimen de la Seguridad Social</t>
  </si>
  <si>
    <t>SERVICIO CANTABRO EMPLEO/AUTÓNOMOS</t>
  </si>
  <si>
    <t>personas dadas de alta en el RGSS</t>
  </si>
  <si>
    <t>datos históricos de la TGSS de ayudas anteriores</t>
  </si>
  <si>
    <t>Coste de la Seguridad Social</t>
  </si>
  <si>
    <t xml:space="preserve">Carlos Miguel Sanchez ;carlosmiguels@jccm.es </t>
  </si>
  <si>
    <t>Mar Estévez; maria.del.mar.estevez.mosquera@xunta.gal</t>
  </si>
  <si>
    <t xml:space="preserve">Nicolás Ojeda Belmar ;nojeda@fundacion-biodiversidad.es </t>
  </si>
  <si>
    <t>Jesús Ferreiro - fse.chyfe@juntadeandalucia.es</t>
  </si>
  <si>
    <t xml:space="preserve">Gabriel Navarro - Fondos Aragón ;fondos@aragon.es </t>
  </si>
  <si>
    <t xml:space="preserve">Isabel Socias Rossello ;isocias@dgfons.caib.es </t>
  </si>
  <si>
    <t xml:space="preserve">David Navarro ;david.navarro@camara.es </t>
  </si>
  <si>
    <t xml:space="preserve">Isabel  Rueda ;i.rueda@cepes.es </t>
  </si>
  <si>
    <t>Mercedes Ferreras Flórez; ferflome@jcyl.es</t>
  </si>
  <si>
    <t xml:space="preserve">Nagore Valiente María Lourdes ;lourdes.nagore@educacion.gob.es </t>
  </si>
  <si>
    <t>Isabel María Laína Ruiz isabelmaria.laina@juntaex.es</t>
  </si>
  <si>
    <t xml:space="preserve">Pau Remartínez Porres ;premartinez@fundaciolacaixa.org </t>
  </si>
  <si>
    <t>Laura Martínez Marín - SeguimientoFondoSocial-Inmujer@inmujeres.es</t>
  </si>
  <si>
    <t xml:space="preserve">Lissy Blanco ;iblanco@incydecamaras.es </t>
  </si>
  <si>
    <t xml:space="preserve">MARTINEZ COB, JULIA ;julia.martinez.cob@madrid.org </t>
  </si>
  <si>
    <t xml:space="preserve">Lostao Villamayor, Marta (Servicio de Proyección Internacional) ;marta.lostao.villamayor@navarra.es </t>
  </si>
  <si>
    <t xml:space="preserve">RITA MARIA QUEVEDO LOPEZ ;rquelop@gobiernodecanarias.org </t>
  </si>
  <si>
    <t>Guillermo Martínez Arcas - gmartinez@procesa.es</t>
  </si>
  <si>
    <t xml:space="preserve">Jose Antonio Rodado Lopez ;jrodlo1@oc.mde.es </t>
  </si>
  <si>
    <t xml:space="preserve">Carmelo Abad Gonzalo - GESTION.EFESO ;gestion.efeso@correo.gob.es </t>
  </si>
  <si>
    <t xml:space="preserve">Mar Torres Bellido - EOI - OIFSE ;oifse@eoi.es </t>
  </si>
  <si>
    <t xml:space="preserve">Arriola Madorell, Monica ;marriola@gencat.cat </t>
  </si>
  <si>
    <t xml:space="preserve">Scrimieri , Enrica ;ENRICAS@fundacionmapfre.org </t>
  </si>
  <si>
    <t xml:space="preserve">GRAGERA ZAHINO, RUBEN FRANCISCO ;ruben-francisco.gragera@seg-social.es </t>
  </si>
  <si>
    <t xml:space="preserve">Alvaro Jose Garcia Lopez ;alvaro.garcia@inclusion.gob.es </t>
  </si>
  <si>
    <t xml:space="preserve">Antón Murillo, Fco. Javier ;fj-anton@euskadi.eus </t>
  </si>
  <si>
    <t xml:space="preserve">JULIO LIARTE PARRES ;jliart01@melilla.es </t>
  </si>
  <si>
    <t xml:space="preserve">Tussy Flores, Maria ;mtussy@fundaciononce.es </t>
  </si>
  <si>
    <t>Florencio Larrea; fse.sre@larioja.org</t>
  </si>
  <si>
    <t xml:space="preserve">LÓPEZ LASO, MARÍA ;lopez_marlas@gva.es </t>
  </si>
  <si>
    <t>Vanessa Martínez Saiz; martinez_va@cantabria.es</t>
  </si>
  <si>
    <t>D.G. de Presupuestos de la Comunidad de Madrid</t>
  </si>
  <si>
    <t>Dirección General de Fomento Empresarial</t>
  </si>
  <si>
    <t>Auditoria</t>
  </si>
  <si>
    <t xml:space="preserve">Indique el título y CCI del Programa FSE+ 2021-2027 en el que se utilizarán las OCS. 
Nota: en caso de que se vaya a utilizar un OCS en el marco de diferentes Programas, facilite información sobre cada Programa por separado. </t>
  </si>
  <si>
    <t>FTF (Financiación a tipo fijo)
CU (coste unitario)
SG (Suma global)</t>
  </si>
  <si>
    <t xml:space="preserve">Indique el/los subtipo(s) de OCS seleccionando la(s) opción(es) pertinente(s) de entre las enumeradas en la Nota (1). </t>
  </si>
  <si>
    <t>Para cada tipo de operación FSE+ cubierto por el OCS, indique el código de la dimensión del campo de intervención en la Tabla 1 del Anexo I RDC. En caso de que el OCS se aplique a todo el programa, indique "todos los tipos de operaciones".</t>
  </si>
  <si>
    <t>Describa brevemente el tipo o tipos de operaciones cubiertas por el OCS</t>
  </si>
  <si>
    <t xml:space="preserve">Indique el tipo o tipos de beneficiarios que han utilizado o utilizarán el SCO (entidades que utilizan la OCS: por ejemplo, instituciones públicas, universidades, centros de investigación, empresas privadas, etc.). </t>
  </si>
  <si>
    <t>Especifique el indicador o indicadores que dan lugar al reembolso (por ejemplo, horas trabajadas, participación en una exposición.. ).</t>
  </si>
  <si>
    <t xml:space="preserve">Especifique la unidad de medida o el porcentaje a tanto alzado del indicador o indicadores que dan lugar al reembolso
(por ejemplo, número de horas de investigación, número de equipos instalados, número de exposiciones, ....)  </t>
  </si>
  <si>
    <t>Indique qué método se ha utilizado para calcular los OCS (por ejemplo, método justo, equitativo y verificable, uso de los OCS adoptados en virtud de regímenes sindicales/nacionales, uso de opciones disponibles, proyecto de presupuesto).</t>
  </si>
  <si>
    <t>Especifique:  
a) Tipo(s) de datos utilizados para apoyar la metodología de cálculo (por ejemplo, históricos, administrativos, estadísticos, de mercado...) 
b) Fuente de los datos
c) Cuántos años se han considerado para la recopilación de datos</t>
  </si>
  <si>
    <t>Indique los criterios establecidos para el ajuste/actualización de la metodología (en su caso). Por ejemplo, ajuste automático basado en indicadores económicos.</t>
  </si>
  <si>
    <t xml:space="preserve">Indique los tipos de categorías de costes subvencionables cubiertos por la OCS (por ejemplo, costes de personal, costes de viaje, costes de equipamiento, costes de preparación, etc.). </t>
  </si>
  <si>
    <t>S/N</t>
  </si>
  <si>
    <t>Indique el importe total del gasto (en euros) que se espera que cubra la OCS en cuestión (incluida la UE, nacional, pública/privada)</t>
  </si>
  <si>
    <t xml:space="preserve">Especifique si la metodología ha sido evaluada por la AA antes de su aplicación (si hubo varias rondas de consultas, indique cuáles fueron las cuestiones planteadas por la AA). </t>
  </si>
  <si>
    <t>Especifique si la OCS ha sido auditada y, en su caso, indique los resultados de la auditoría.</t>
  </si>
  <si>
    <t>Indique si el OCS en cuestión ha sido o será objeto de una propuesta en virtud del artículo 94 del RDC.</t>
  </si>
  <si>
    <t>CONTACTO</t>
  </si>
  <si>
    <t>NOMBRE PERSONA / EMAIL</t>
  </si>
  <si>
    <t>El presente baremo estándar de costes unitarios ha sido utilizado por la Dirección General de Cooperación Autonómica y Local durante el periodo 2014-2020, en la convocatoria de ayudas del Fondo Social Europeo, previstas en el Programa Operativo de Empleo, Formación y Educación (POEFE), destinadas a entidades locales para la inserción de las personas más vulnerables.
En este entorno la IGAE ha desarrollado la auditoría de operaciones 7065.FS.2022, sobre la operación OP096 - EMPLE@JAEN III - OP096.I010.E002 - Atención sociosanitaria a personas dependientes en instituciones sociales - Edición 2. Con fecha 27 de diciembre de 2023 la autoridad de auditoría emitió el informe definitivo. En el mismo no se ha formulado observación alguna sobre el BECU empleado o sobre aspectos que puedan comprometer su integridad</t>
  </si>
  <si>
    <t>Prioridad 1 / OE ESO4.1
Prioridad 2/ OE ESO4.8
Prioridad 3/ OE ESO4.6
Prioridad 5/ OE ESO4.1
Prioridad 5/ OE ESO4.6</t>
  </si>
  <si>
    <t>Prioridad 5 / OE ESO4.1</t>
  </si>
  <si>
    <t>GABINETE DE ORIENTACIÓN LABORAL
136. Ayuda específica para el empleo juvenil y la integración socioeconómica de los jóvenes</t>
  </si>
  <si>
    <t>CENTRO DE INFORMACIÓN Y ASISENCIA A LA MUJER
152. Medidas para promover la igualdad de oportunidades y la participación activa en la sociedad</t>
  </si>
  <si>
    <t>Prioridad 1/ OE ESO4.1</t>
  </si>
  <si>
    <t>CONVOCATORIAS DE AYUDAS AUTOEMPLEO
134. Medidas para mejorar el acceso al empleo</t>
  </si>
  <si>
    <t>Se trata de convocatorias para el rémen de ayudas para el fomento de autoempleo</t>
  </si>
  <si>
    <t>Coste unitario de ayuda otorgada para este tipo de convocatorias en la Ciudad Autónoma de Melilla para el periodo 14-20 (euros)
Incremento del IPC (euros)
Permanencia en régimen de autoempleo (años)</t>
  </si>
  <si>
    <t xml:space="preserve">1. Se establece como base de coste unitario de la ayuda, la otorgada en el período 2014-2020, ascendiendo a 5.500 € por año y denominándose Cu14-20.
2. Se calcula el incremento del coste de la vida en el período de referencia, denominándose ΔIPC.
3. Se establece el período de permanencia en el régimen de autoempleo en 2 años
Dando lugar al coste unitario de las ayudas al autoempleo para el Programa FSE+ Melilla en el período de programación 2021-2027, denominándose Cu21-27.
Cu14-20 = 5.500,00 €
Cu14-20 * ΔIPC = A = 1.276,00 €
Cu21-27 =( Cu14-20 +A)*2 = 13.552,00 €
</t>
  </si>
  <si>
    <t>x Datos históricos verificados de ayudas con una misma filosofía de incentivación del empleo
x Fuente de datos IPC (INE)</t>
  </si>
  <si>
    <t>El coste unitario para las ayudas al autoempleo a aplicar en la Ciudad Autónoma de Melilla será de 13.552,00 euros en el período de programación 2021-2027, siendo necesario aplicar anualmente un coeficiente corrector (Cc), el cual será el IPC de cada anualidad</t>
  </si>
  <si>
    <t>Itinerarios para el emprendimiento colectivo de base tecnológica, en mercados emergentes y en el ámbito rural, en economía social</t>
  </si>
  <si>
    <t>Uso de opciones disponibles. El porcentaje concreto se ha adaptado a las carácterísticas de la convocatoria</t>
  </si>
  <si>
    <t>2021ES05SFPR001</t>
  </si>
  <si>
    <t>SEPE</t>
  </si>
  <si>
    <t>Sí en el periodo 2021-2027. Ninguna cuestión específica, solo la obligación de revisar la metodología a medio plazo.</t>
  </si>
  <si>
    <t>Prioridad 5/ ESO 4.1. mejorar el acceso al empleo y a medidas de activación de todos los demandantes de empleo, y en particular de las personas jóvenes, especialmente a través de la aplicación de la Garantía Juvenil, de los desempleados de larga duración y los grupos desfavorecidos en el mercado laboral, y de las personas inactivas, así como mediante la promoción del empleo por cuenta propia y la economía social.</t>
  </si>
  <si>
    <t>1) Formación técnica: horas de formación realizadas por participantes. (tipo 1)
2) Asesoría: horas de dedicación de profesionales a labores de asesoría. (tipo 1+ tipo 2, 40%)
3) Tutorización de prácticas no laborales: horas de PNL realizadas por participantes. (tipo 1)
4) Beca a los participantes: días de asistencia a formaciones por participantes.(tipo 3)</t>
  </si>
  <si>
    <t>1) Formación técnica: Número de participantes en la formación técnica.
2) Asesoría: Número de horas de dedicación por profesional vinculado a actuaciones transversales (prospección, orientación, formación en competencias transversales).
3) Tutorización de prácticas no laborales: Número de participantes  en las prácticas no laborales.
4) Beca a los participantes: Número de días de asistencia de los participantes a la formación técnica (formación presencial) o equivalente en el caso de teleformación</t>
  </si>
  <si>
    <t>1)2)3)  Datos estadísticos y de mercado. Convenios estatales y autonómicos de aplicación.
4) El método de cálculo utilizado para establecer el importe de la beca se basa en el estudio de becas de carácter similar de otras convocatorias comunitarias vinculadas
al FSE.</t>
  </si>
  <si>
    <t>1) Formación técnica, 2) Asesoría (tipo 1) y 3) Prácticas No Laborales:se prevé un mecanismo de actualización del BECU con una periodicidad anual a partir del 1 de octubre de 2025, respecto A los datos más recientes disponibles aplicando el índice de costes laborales para la educación (LCIeducación último), que define el EUROSTAT.
4) Beca a los participantes: no se prevé ningún mecanismo de actualización para el importe de la beca establecida.</t>
  </si>
  <si>
    <t>1) Formación técnica: el BECU contempla cubrir los gastos directos de personal, otros gastos directos y gastos indirectos.
2) Asesoría:
Tipo 1 – el BECU contempla cubrir los gastos directos de personal
Tipo 2 – el tipo fijo del 40% contempla cubrir los gastos distintos de los gastos directos de personal (otros gastos directos y
gastos indirectos).
3) Tutorización de prácticas no laborales: el BECU contempla cubrir los gastos directos de personal, otros gastos directos y gastos indirectos.
4) Beca a los participantes: salario e indemnización a los participantes que incluye el importe de la beca por día de asistencia a formación técnica hasta un máximo total. Esta ayuda corresponde a la categoría de costes vinculados con salarios e indemnizaciones abonados a los participantes y tendrán la consideración de coste subvencionable adicional no incluido en el tipo fijo, según el artículo 56, punto 2 del Reglamento 2021/1060.</t>
  </si>
  <si>
    <t>Fue enviado a la UAFSE  el "Apéndice 1 Contribución de la Unión basada en costes unitarios, importes a tanto alzado y tipos fijos Plantilla de presentación de los datos para su examen por la Comisión (Artículo 94 del RDC)"</t>
  </si>
  <si>
    <t>UAFSE/Instituto Social de la Marina (ISM)</t>
  </si>
  <si>
    <t>Prioridad 1 / OE/ESO 4.1</t>
  </si>
  <si>
    <t>Coste unitario (CU)</t>
  </si>
  <si>
    <t>Todos los tipos de operaciones</t>
  </si>
  <si>
    <t>Metodología de costes unitarios prevista en Reglamento Delegado (UE) 2023/1676</t>
  </si>
  <si>
    <t>Todos los costes subvencionables directamente relacionados con la realización de los cursos de formación, sin incluir otros costes necesarios para la ejecución de la operación como transporte o alojamiento.</t>
  </si>
  <si>
    <t>Prioridad 1 / OE/ESO 4.4</t>
  </si>
  <si>
    <t>Tarifa horaria de la formación ofrecida a las personas asalariadas</t>
  </si>
  <si>
    <t>Número de horas de formación impartida a personas asalariadas que se hayan cursado, por participante</t>
  </si>
  <si>
    <t>Todos los costes subvencionables de la operación, incluidos gastos de viaje y dietas y costes de equipamiento y material didáctico.</t>
  </si>
  <si>
    <t>Promoción del empleo y autoempleo de mujeres en el ámbito rural, así como para el desarrollo del Programa "Desafio Mujer Rural"</t>
  </si>
  <si>
    <t>5% de los Costes Indirectos: 109.762,69 €</t>
  </si>
  <si>
    <t>142. Medidas para fomentar la participación de las mujeres y reducir la segregación de género en el mercado
laboral</t>
  </si>
  <si>
    <t>Actividades encaminadas a apoyar a mujeres pertenecientes a grupos con especiales dificultades en el ámbito laboral, facilitando su inserción laboral</t>
  </si>
  <si>
    <t>4,5% de los Costes Indirectos: 86,665,31 €</t>
  </si>
  <si>
    <t xml:space="preserve">OI Dirección General de Fomento Empresarial </t>
  </si>
  <si>
    <t>A, C, G (combinación de opciones)</t>
  </si>
  <si>
    <t>Itinerarios integrales de inserción  (Empleo Social Protegido)</t>
  </si>
  <si>
    <t>Salarios de personas participantes y coste directo de personal (monitores de tajo)</t>
  </si>
  <si>
    <t>Nº de meses de contratación y 15%</t>
  </si>
  <si>
    <t>Estudio justo, equitativo y verificable y tipo fijo del RDC</t>
  </si>
  <si>
    <t xml:space="preserve">Petición de información a las entidades locales beneficiarias y declaración responsable </t>
  </si>
  <si>
    <t>Salarios de personas participantes y costes directos de personal</t>
  </si>
  <si>
    <t>Se evaluó en el periodo 2014-2020. Estamos a la espera de enviar información para actualización para el periodo 2021-2027</t>
  </si>
  <si>
    <t>Sí (en 2014-2020)</t>
  </si>
  <si>
    <t>Prioridad 2/OE I</t>
  </si>
  <si>
    <t>C, J</t>
  </si>
  <si>
    <t>157. Medidas para la integración social de los nacionales de terceros países
158. Medidas para mejorar el acceso equitativo y oportuno a servicios de calidad, sostenibles y asequibles</t>
  </si>
  <si>
    <t>Acompañamiento en la inclusión social de personas jóvenes migrantes en situación de vulnerabilidad  (Mentoría)</t>
  </si>
  <si>
    <t>Resto de costes directos (no costes de personal)</t>
  </si>
  <si>
    <t>C, D</t>
  </si>
  <si>
    <t>134. Medidas para mejorar el acceso al empleo
136. Ayuda específica para el empleo juvenil y la integración socioeconómica de los jóvenes 
152. Medidas para promover la igualdad de oportunidades y la participación activa en la sociedad
156. Acciones específicas destinadas a aumentar la participación de nacionales de terceros países en el empleo</t>
  </si>
  <si>
    <t>Estadísticas de las bases medias de cotización que publica la TGSS y los porcentajes mínimos de los conceptos de la cuota patronal de la Seguridad Social según norma.</t>
  </si>
  <si>
    <t xml:space="preserve">
NO</t>
  </si>
  <si>
    <t xml:space="preserve">Prioridad 1 / OE 4.3
Prioridad 3 / OE 4.5 y 4.6
Prioridad 6 / OE 4.5
</t>
  </si>
  <si>
    <t xml:space="preserve">142. Medidas para promover la participación de las mujeres y reducir la segregación de género en el mercado laboral
149. Apoyo a la enseñanza primaria y secundaria (excluidas las infraestructuras)
</t>
  </si>
  <si>
    <t>Operaciones cuyo gasto principal lo constituye el gasto de personal al que se aplica un tipo fijo  para cubrir otros tipos de costes</t>
  </si>
  <si>
    <t>Ajuste anual en base a las últimas publicaciones de las tablas retributivas correspondientes y actualización factor corrector bajas IT</t>
  </si>
  <si>
    <t>Financiación no vinculada a los costes basada en los importes indicados en el acto delegado</t>
  </si>
  <si>
    <t xml:space="preserve">
Método de cálculo justo, equitativo y verificable</t>
  </si>
  <si>
    <t xml:space="preserve">Prioridad 1 / OE 4.3
</t>
  </si>
  <si>
    <t xml:space="preserve">142. Medidas para promover la participación de las mujeres y reducir la segregación de género en el mercado laboral
</t>
  </si>
  <si>
    <t>DIRECCIÓN DE POLÍTICA ECONÓMICA Y COHESIÓN EUROPEA-GOBIERNO VASCO</t>
  </si>
  <si>
    <t>Prioridad 1 y 5 / OE 4.1</t>
  </si>
  <si>
    <t xml:space="preserve">Contrato inferior a 12 meses, superior a 12 meses o indefinido </t>
  </si>
  <si>
    <t>Cuantia según duracion y nivel de estudios</t>
  </si>
  <si>
    <t>Salario Mínimo Interprofesional</t>
  </si>
  <si>
    <t>Se valorará el ajuste si se produce una subida muy significativa del Salario Mínimo Interprofesional</t>
  </si>
  <si>
    <t>Costes salariales y de la seguridad social</t>
  </si>
  <si>
    <t>Contrato a personas con discapacidad</t>
  </si>
  <si>
    <t>Subvención según grado discapacidad (contratos de duracion 3/2 años)</t>
  </si>
  <si>
    <t xml:space="preserve">DECRETOS por el que se regulan los programas y servicios relacionados con la empleabilidad de las personas con discapacidad de la Comunidad Autónoma de Euskadi y el Registro Vasco de centros especiales de empleo. </t>
  </si>
  <si>
    <t>Modificaciones en la normativa reguladora de las ayudas</t>
  </si>
  <si>
    <t xml:space="preserve">Subvención según grado discapacidad </t>
  </si>
  <si>
    <t>DECRETOS por el que se regulan los programas y servicios relacionados con la empleabilidad de las personas con discapacidad de la Comunidad Autónoma de Euskadi y el Registro Vasco de centros especiales de empleo y media de salarios anualidadesanteriores 2016-2020</t>
  </si>
  <si>
    <t>Esta siendo evaluada, en la ronda de consultas/respuestas</t>
  </si>
  <si>
    <t>En espera de la validación de AA</t>
  </si>
  <si>
    <t>Contratos. Personas jovenes desempleadas, incluidas las de larga duración</t>
  </si>
  <si>
    <t>Se valorará el ajuste en función de las actualizaciones del Acuerdo Regulador de las condiciones de trabajo del personal de las instituciones locales vascas Udalhitz</t>
  </si>
  <si>
    <t>Prioridad 1, 2 y 5 / OE 4.1 y 4.8</t>
  </si>
  <si>
    <t>135-136-153</t>
  </si>
  <si>
    <t>Practicas no laborales</t>
  </si>
  <si>
    <t>Participantes desempleados</t>
  </si>
  <si>
    <t>becas para la realización de prácticas no laborales en empresas en la Comunidad Autónoma del País Vasco.</t>
  </si>
  <si>
    <t>SMI Y SS según RD 1493/2011</t>
  </si>
  <si>
    <t>·         Actualización del SMI y SS</t>
  </si>
  <si>
    <t>En espera de la validación de IGPV</t>
  </si>
  <si>
    <t>Ayudas a la contratacion personas cualificadas</t>
  </si>
  <si>
    <t xml:space="preserve">Contratación de personas cualificadas y demandantes de empleo </t>
  </si>
  <si>
    <t>Contratacion según jornada y cualificacion/talento</t>
  </si>
  <si>
    <t>Estudio 14-20 actualizado</t>
  </si>
  <si>
    <t>Actualizacion de salarios</t>
  </si>
  <si>
    <t>Ayuda a la empresa por contratacion</t>
  </si>
  <si>
    <t>D.G. FONDOS EUROPEOS DEL GOBIERNO DE CANTABRIA</t>
  </si>
  <si>
    <t>Suma global</t>
  </si>
  <si>
    <t xml:space="preserve">134 Medidas para mejorar el acceso al empleo. </t>
  </si>
  <si>
    <t>Incentivar a las PYMES para la creación de empleo indefinido inicial a tiempo completo digirido a los colectivos más alejados del mercado laboral. Fomentar la contratación estable a través de la conversión en indefinidos de contratos formativos.</t>
  </si>
  <si>
    <t>Servicio Cántabro de Empleo / PYMES</t>
  </si>
  <si>
    <t>Contratos indefinidos</t>
  </si>
  <si>
    <t>Personas contratadas indefinidas</t>
  </si>
  <si>
    <t>art. 53.3 RDC: método de cálculo justo, equitativo y verificable.</t>
  </si>
  <si>
    <t>Prioridad 2 /OE 4.10</t>
  </si>
  <si>
    <t>53.1.e Combinación de reembolso de los costes subvencionables  (costes de personal) y financiación a tipo fijo (resto de costes)</t>
  </si>
  <si>
    <t xml:space="preserve">154 Medidas destinadas a mejorar el acceso de colectivos marginados como los gitanos a la educación y el empleo, y a promover su inclusión social. </t>
  </si>
  <si>
    <t xml:space="preserve">Promover la inclusión sociolaboral de la población de etnia gitana a través de subvenciones en régimen de concurrencia competentiva a entidades sin ánimo de lucro especializadas para promover programas de integración social y laboral. </t>
  </si>
  <si>
    <t>Servicio Cántabro de Empleo/ Entidades sin ánimo de lucro.</t>
  </si>
  <si>
    <t xml:space="preserve">Resto de costes   </t>
  </si>
  <si>
    <t xml:space="preserve">159 Medidas para mejorar la prestación de servicios locales y familiares. </t>
  </si>
  <si>
    <t>Desarrolar programas de participación activa para mujeres en entidades locales y mancomunidades.</t>
  </si>
  <si>
    <t>Administraciones locales</t>
  </si>
  <si>
    <t xml:space="preserve">136 Ayuda específica para el empleo juvenil y la integración socioeconómica de los jóvenes. </t>
  </si>
  <si>
    <t>Apoyar el alta de personas emprendedoras jóvenes (menores de 30 años) en el Régimen Especial de Trabajadores por Cuenta Propia o Autónomos de la Seguridad Social.</t>
  </si>
  <si>
    <t>Servicio Cántabro de Empleo / Autónomos</t>
  </si>
  <si>
    <t>Jóvenes dados de alta en el RGSS</t>
  </si>
  <si>
    <t>Datos históricos de la TGSS de ayudas anteriores</t>
  </si>
  <si>
    <t>Prioritdad 9 /OE 4.5</t>
  </si>
  <si>
    <t>145 Apoyo al desarrollo de las capacidades digitales.</t>
  </si>
  <si>
    <t xml:space="preserve">Cursos de especialización en sectores de tecnologías digitales, tecnologías limpias y eficientes en el uso de los recursos  y en biotecnologías. </t>
  </si>
  <si>
    <t>Entidades Instituciones públicas 
(DG FORMACIÓN Profesional y Educación Permanente</t>
  </si>
  <si>
    <t>Participante en un año académico de educación formal.</t>
  </si>
  <si>
    <t>Número de participantes con estado de inscripción verificada en un año académico de educación formal.</t>
  </si>
  <si>
    <t>uso de opciones disponibles.
Reglamento delegado 1676/2023</t>
  </si>
  <si>
    <t>Los costes unitarios y los valores de las cantidades por participante en la educación formal podrán ajustarse automáticamente sobre una base anual aplicando el índice de costes laorales para la educación.</t>
  </si>
  <si>
    <t>COSTE DE PERSONAL Y DE LA SS Y EN SU CASO INVERSIONES NECESARIA RELACIONADAS CON LA FORMACIÓN</t>
  </si>
  <si>
    <t>UAFSE/Principado de Asturias</t>
  </si>
  <si>
    <t xml:space="preserve"> Itinerarios Integrados de Activación en el Ambito Local (Planes Locales de Empleo).</t>
  </si>
  <si>
    <t xml:space="preserve">número de participantes </t>
  </si>
  <si>
    <t>Número de contratos a jornada completa de duración de 1 año (ponderandose por la parte proporcional aquellos de duración inferior)</t>
  </si>
  <si>
    <t>Cálculo justo, equitativo y verifacable</t>
  </si>
  <si>
    <t>Datos objetivos (convenio colectivo de aplicación y cuotas de seguridad social)</t>
  </si>
  <si>
    <t>modificaciones de las tablas salariales o del convenio de aplicación y de los tipos de cotización legalmente aplicables</t>
  </si>
  <si>
    <t>salarios de los particpantes</t>
  </si>
  <si>
    <t>Programas de Mejora del Aprendizaje y del Rendimiento/Programas de Diversificación Curricular</t>
  </si>
  <si>
    <t>Centros educativos sostenidos con fondos públicos</t>
  </si>
  <si>
    <t>unidades PMAR/DIVer autroizadas</t>
  </si>
  <si>
    <t>número de unidades PMAR/DIVer autroizadas</t>
  </si>
  <si>
    <t>datos objetivos (salarios aporbados por acuerdo de cosnejo de gobierno o precio del concierto aporbado en la ley de presupuestos) + 15% en concepto de costes indirectos</t>
  </si>
  <si>
    <t>Modificaciones delos salarios legalmente aplicables</t>
  </si>
  <si>
    <t>Costes de personal, gastos de funcionamiento</t>
  </si>
  <si>
    <t>Formación Profesional a Distancia</t>
  </si>
  <si>
    <t>curso escolar</t>
  </si>
  <si>
    <t>número de cursos escolares ejecutados</t>
  </si>
  <si>
    <t>datos objetivos (salarios aporbados por acuerdo de consejo de gobierno) + 15% en concepto de costes indirectos</t>
  </si>
  <si>
    <t>Contratos formativos para la obtención de la práctica profesional adecuada al nivel de estudios en Ayuntamientos</t>
  </si>
  <si>
    <t>Prioridad 5 /OE 4.12</t>
  </si>
  <si>
    <t>Formación para los jóvenes internos en el Centro Especial de responsabilidad penal del menor, casa juvenil de Sograndio</t>
  </si>
  <si>
    <t>Medios propios de la administración autonómica</t>
  </si>
  <si>
    <t>previsto en el reglamento</t>
  </si>
  <si>
    <t>salarios del personal</t>
  </si>
  <si>
    <t>No porcede</t>
  </si>
  <si>
    <t>Costes de personal y de funcionamiento</t>
  </si>
  <si>
    <t>Prioridad 7 /OE 4.6</t>
  </si>
  <si>
    <t>Profesionales expertos en Pedagogía Terapéutica y Audición y Lenguaje/Aulas Abiertas</t>
  </si>
  <si>
    <t>unidades autorizadas</t>
  </si>
  <si>
    <t>número de unidades autorizadas</t>
  </si>
  <si>
    <t>Prioridad 7 /OE 4.12</t>
  </si>
  <si>
    <t>Programas de Refuerzo de Auxiliares Educadores</t>
  </si>
  <si>
    <t>auxiliares contratados</t>
  </si>
  <si>
    <t>número de auxiliares contratados</t>
  </si>
  <si>
    <t xml:space="preserve">datos objetivos (salarios aporbados por acuerdo de consejo de gobierno) </t>
  </si>
  <si>
    <t>Prioridad 3 /OE 4.5</t>
  </si>
  <si>
    <t>Refuerzo de Orientación den centros de FP</t>
  </si>
  <si>
    <t>Centros Integrados de Formación Profesional</t>
  </si>
  <si>
    <t>profesionales contratados</t>
  </si>
  <si>
    <t>Refuerzo de Orientación en la Educación Secundaria Obligatoria</t>
  </si>
  <si>
    <t>Prioridad 1 /OE 4.1</t>
  </si>
  <si>
    <t>Talleres de Empleo</t>
  </si>
  <si>
    <t xml:space="preserve">particpantes </t>
  </si>
  <si>
    <t>número de particpantes que conluyen el taller/núemro de particpantes total ponderado porla duración de su contrato en caso de ser inferior al año</t>
  </si>
  <si>
    <t>datos históricos y datos objetivos (SMI y cotizaciones legalmente aplicables)</t>
  </si>
  <si>
    <t xml:space="preserve">tipos de actualización previstos en el modelo </t>
  </si>
  <si>
    <t>Costes de personal y funcionamiento y salarios de los participantes</t>
  </si>
  <si>
    <t>Dirección General de Cohesión y Fondos Europeos (Xunta de Galicia)</t>
  </si>
  <si>
    <t>A) Datos estadísticos (linea 1) y datos administrativos (linea 2)
B) Datos publicados por la AEAT relativos a la declaración de la renta de las personas físicas correspondientes a las personas trabajadoras autónomas o por cuenta propia que tributaron en Galicia en la modalidad de estimación directa (linea 1) y Artículo 38.ter, apartado 1, de la Ley 20/2007 del Estatuto del Trabajo Autónomo. 
C) Se aplica el dato estadístico publicado más actualizado en el momento de la autorización de cada operación seleccionada</t>
  </si>
  <si>
    <t>142 Medidas para promover la participación de las mujeres y reducir la segregación de género en el mercado laboral</t>
  </si>
  <si>
    <t>Apoyo a las iniciativas empresariales constituidas por mujeres, junto con medidas complementarias para favorecer la conciliación de la vida personal, familiar y laboral</t>
  </si>
  <si>
    <t>143 Medidas de fomento del equilibrio entre la vida privada y vida laboral, incluido el acceso a los servicios de guardería y de atención a las personas dependientes</t>
  </si>
  <si>
    <t>144 Medidas en favor de un  entorno de trabajo saludable y bien adaptado para hacer frente a los riesgos para la salud, incluida la promoción de la actividad física</t>
  </si>
  <si>
    <t>Prioridad 2 / ESO 4.8
                   ESO 4.9
                     ESO 4.10</t>
  </si>
  <si>
    <t>152 Medidas para promover la igualdad de oportunidades y la participación activa en la sociedad
153 Vías de integración y reintegración en el mundo laboral de las personas desfavorecidas
154 Medidas destinadas a mejorar el acceso de colectivos marginados como los gitanos a la educación y el empleo, y a promover su inclusión social
157 Medidas para la integración social de los nacionales de terceros países</t>
  </si>
  <si>
    <t>A) Datos administrativos: Convenio colectivo. 
B) Grupo I, II y III del Convenio Colectivo estatal de acción e intervención social. 2022-2024 (BOE núm. 259, de 28 de octubre de 2022)</t>
  </si>
  <si>
    <t>Prioridad 2 / ESO 4.8</t>
  </si>
  <si>
    <t>152 Medidas para promover la igualdad de oportunidades y la participación activa en la sociedad</t>
  </si>
  <si>
    <t>Prioridad 2 / ESO 4.9</t>
  </si>
  <si>
    <t>157 Medidas para la integración social de los nacionales de terceros países</t>
  </si>
  <si>
    <t>Prioridad 2 / ESO 4.11</t>
  </si>
  <si>
    <t>154 Medidas destinadas a mejorar el acceso de colectivos marginados como los gitanos a la educación y el empleo, y a promover su inclusión social</t>
  </si>
  <si>
    <t>Prioridad 3 / ESO 4.6
                    ESO 4.5</t>
  </si>
  <si>
    <t>Desarrollo de los programas de diversificación curricular (PDC) en cada curso académico.
Desarrollo de los ciclos de grado medio y superior de Formación Profesional durante el curso académico, especialmente en entornos rurales.</t>
  </si>
  <si>
    <t>Número de participantes con inscripción verificada en un año académico de la educación formal, desglosado conforme a la clasificación CINE</t>
  </si>
  <si>
    <t>Prioridad 3 / ESO 4.6</t>
  </si>
  <si>
    <t>Prioridad 5 / ESO 4.1</t>
  </si>
  <si>
    <t>L
(Art.56 apartados 1 y 2)</t>
  </si>
  <si>
    <t>Financiación del programa integral de formación y mentoring destinado a favorecer la transición a la vida laboral de las personas jóvenes desempleadas que hayan finalizado sus estudios universitarios o de FP en una universidad o centro de estudios de la Comunidad Autónoma de Galicia, a través de mentorizaciones en el ámbito empresarial o prácticas no laborales</t>
  </si>
  <si>
    <t xml:space="preserve">Instituciones Públicas (Consorcio Interuniversitario de Galicia, Entidades Locales) y entidades de iniciativa social
</t>
  </si>
  <si>
    <t>Prioridad 7 / ESO 4.11</t>
  </si>
  <si>
    <t>159 Medidas para mejorar la prestación de servicios locales y familiares</t>
  </si>
  <si>
    <t>Ayudas a las entidades locales para la prestación de servicios de atención temprana destinados a menores vulnerables de 0 a 6 años con trastornos en su desarrollo</t>
  </si>
  <si>
    <t>153 Vías de integración y reintegración en el mundo laboral de las personas desfavorecidas.</t>
  </si>
  <si>
    <t>Servicio de asesoramiento e intervención a personas y/o familias en riesgo de desahucio para evitar posibles desahucios de la vivienda habitual.</t>
  </si>
  <si>
    <t>Contratación de acciones formativas en el marco de la estrategia de Inclusión social de Galicia 2023-2030</t>
  </si>
  <si>
    <t>Ayudas a la contratación por parte de entidades sin ánimo de lucro de mujeres que sufren violencia de género</t>
  </si>
  <si>
    <t xml:space="preserve">Entidades de iniciativa social
</t>
  </si>
  <si>
    <t>Número de meses de duración del contrato</t>
  </si>
  <si>
    <t>A) Datos administrativos: Convenio colectivo. 
B) Grupos I al IV del Convenio Colectivo estatal de acción e intervención social. 2022-2024 (BOE núm. 259, de 28 de octubre de 2022)</t>
  </si>
  <si>
    <t>Prioridad 1 / ESO 4.2</t>
  </si>
  <si>
    <t>139 Medidas para modernizar y reforzar las instituciones y servicios del mercado laboral para evaluar y anticipar las necesidades en materia de capacidades y garantizar una asistencia personalizada y oportuna</t>
  </si>
  <si>
    <t>Prioridad  2 / ESO 4.8</t>
  </si>
  <si>
    <t>Atención desarrollada a través de itinerarios de inclusión sociolaboral con acompañamiento</t>
  </si>
  <si>
    <t>Instituciones Públicas (Consorcio Gallego de Servicios de Igualdad y Bienestar)</t>
  </si>
  <si>
    <t>Costes directos de personal (CU) + Otros costes directos y costes indirectos (FTF)</t>
  </si>
  <si>
    <t>Número de meses dedicados por el personal a las actuaciones subvencionadas 
+
30%</t>
  </si>
  <si>
    <t>a) Orden del 11 de julio de 2024 por la que se dictan las instrucciones sobre la confección de nóminas del personal al servicio de la Administración autonómica para el año 2024 y se actualizan las cuantías de las retribuciones en aplicación del Real decreto ley 4/2024
b) Grupos I y II del "ANEXO VII. Retribuciones del personal laboral incluido en el ámbito de aplicación del V Convenio colectivo único"</t>
  </si>
  <si>
    <t>Se aplican las retribuciones correspondientes al año en el que se autoriza y ejecuta la operación.</t>
  </si>
  <si>
    <t>Prioridad1 / OE 4.1</t>
  </si>
  <si>
    <t>Itinerarios para pormover el Emprendimiento (COWORKING) ECW</t>
  </si>
  <si>
    <t xml:space="preserve">Costes de Personal </t>
  </si>
  <si>
    <t>Itinerarios para pormover el Emprendimiento Transnacional  (COWORKING TRANSNACIONAL) ECWT</t>
  </si>
  <si>
    <t>Desafío Emprendedor Innovador  EDEI</t>
  </si>
  <si>
    <t>Emprendimiento Social EES</t>
  </si>
  <si>
    <t>Priorirdad 1 / OE4.4</t>
  </si>
  <si>
    <t xml:space="preserve">Programas Formativos Upskiling EPYME </t>
  </si>
  <si>
    <t>Centro Alto Rendimiento Empresarial ECARE</t>
  </si>
  <si>
    <t>FUNDACIÓN EOI F.S.P</t>
  </si>
  <si>
    <t xml:space="preserve">Formación para el empleo </t>
  </si>
  <si>
    <t xml:space="preserve">Factorias de Empleo </t>
  </si>
  <si>
    <t xml:space="preserve">Desafio Empleo Joven </t>
  </si>
  <si>
    <t xml:space="preserve">Formación para el Autoempleo </t>
  </si>
  <si>
    <t xml:space="preserve">Desafio Autoempleo Juvenil  </t>
  </si>
  <si>
    <t xml:space="preserve">Espacio Coworking Juvenil </t>
  </si>
  <si>
    <t xml:space="preserve">Emprendimiento Social Juvenil </t>
  </si>
  <si>
    <t>SI en el período 14-20, sin incidencias por parte de la IAA</t>
  </si>
  <si>
    <t xml:space="preserve">Acreditación de las Unidades de orientación </t>
  </si>
  <si>
    <t xml:space="preserve">Unidades de orientación </t>
  </si>
  <si>
    <t>De acuerdo con las especificaciones del Reglamento Delegado 2023/1676</t>
  </si>
  <si>
    <t>SI, se hizo para el período 14-20 con la orden de subvencionalidad vigente en aquel momento</t>
  </si>
  <si>
    <t>De la revisión de la metodología la IAA determinó que había que aplicar dos coeficientes correctores: uno para corregir la tasa de absentismo y otro para corregir el error sistémico detectado en la duración de la jornada laboral a las administraciones públicas, fijados en el informe de 2021 en un 7,40% y 6,67% respectivamente. Se va a solicitar una nueva valoración por parte de la IAA para la adecuación a los requerimientos de la actual orden de subvencionalidad.</t>
  </si>
  <si>
    <t>De la revisión de la metodología la IAA determinó que había que aplicar dos coeficientes correctores: uno para corregir la tasa de absentismo y otro para corregir el error sistémico detectado en la duración de la jornada laboral a las administraciones públicas, fijados en el informe de 2021 en un 7,40% y 6,67% respectivamente. Se va a realizar una nueva valoración por parte de la IAA para adecuarla a la orden de subvencionalidad vigente</t>
  </si>
  <si>
    <t>5A.02 Jóvenes con estudios de FP, certificados de profesionalidad o universitarios</t>
  </si>
  <si>
    <t>Adquisición de una primera experiencia laboral ligada a la formación</t>
  </si>
  <si>
    <t>a) Informe de cálculo de costes basado en cálculos de costes salariales de la contratación .
b) tablas salariales de  Administración Local y de la Administración Instrumental de la CAIB aprobadas por ley de presupuestos
c)  No aplica</t>
  </si>
  <si>
    <t>A partir de la actualización de las fuentes de datos objetivos estimados para el cálculo del módulo, es decir a partir de las tablas actaulizadas por ley de presupuestos de cada año</t>
  </si>
  <si>
    <t>Prioridad 3 / OE E</t>
  </si>
  <si>
    <t>3E,03 Ayudas para la formación de personal investigador</t>
  </si>
  <si>
    <t>Ayudas para la contratación de personal investigador no doctor</t>
  </si>
  <si>
    <t>a) Informe de cálculo de costes basado en cálculos de costes salariales de la contratación .
b) tablas salariales de  personal sanitario de la CAIB aprobadas por ley de presupuestos
c)  No aplica</t>
  </si>
  <si>
    <t>A partir de la actualización de las fuentes de datos objetivos estimados para el cálculo del módulo, es decir a partir de las tablas actualizadas por ley de presupuestos de cada año</t>
  </si>
  <si>
    <t xml:space="preserve">Está en fase de consultas, pendiente de redactar unas modificaciones a la versión incial </t>
  </si>
  <si>
    <t>Gobierno de Aragón</t>
  </si>
  <si>
    <t>CU
FTF de costes indirectos</t>
  </si>
  <si>
    <t xml:space="preserve">  L=H+ E  + otros costes directos (reales)*</t>
  </si>
  <si>
    <t>Programa de Inclusión Activa: proyectos de inserción sociolaboral a través de itinerarios</t>
  </si>
  <si>
    <t xml:space="preserve"> HORAS TRABAJADAS                                                       FACTURAS DE OTROS REALES</t>
  </si>
  <si>
    <t xml:space="preserve"> Nº de horas trabajadas (costes de personal) monetizadas en base a tarifa horaria
Factura (costes directos no de personal)
+ 15% Costes indirectos</t>
  </si>
  <si>
    <t>Método JEV                                                     SISTEMA OCS HISTÓRICO</t>
  </si>
  <si>
    <t xml:space="preserve"> SISTEMA DE OCS Histórico 2014/2020                                      A) Tablas salariales
B) Clasificación Profesional del Convenio Colectivo Estatal de Acción e Intervención Social 2022-2024 (BOE nº 259, de 28 de octubre de 2022)</t>
  </si>
  <si>
    <t>Actualización con tablas salariales vigentes</t>
  </si>
  <si>
    <t>SI 
En materia de evaluación, el sistema viene del periodo 2014/2020  y el gasto ha sido auditado sin disconformidad</t>
  </si>
  <si>
    <t>Programa de la Red de Integración Social de Personas con Discapacidad (ISPEDIS)</t>
  </si>
  <si>
    <t xml:space="preserve"> L= H+J       </t>
  </si>
  <si>
    <t>Programa ISEAL (Iniciativas Sociales de Empleo en el Ámbito Local) en su línea de transporte social adaptado</t>
  </si>
  <si>
    <t xml:space="preserve"> HORAS TRABAJADAS</t>
  </si>
  <si>
    <t>Nº de horas trabajadas (costes de personal) monetizadas en base a tarifa horaria
+40% para el resto de los gastos</t>
  </si>
  <si>
    <t xml:space="preserve"> SISTEMA DE OCS Histórico 2014/2020                  A) Tablas salariales del personal laboral  para el ejercicio 2024 coincidente con los puestos de trabajo vinculados a la realización del proyecto, incluyendo las cotizaciones sociales del empleador. 
B) Gobierno de Aragón</t>
  </si>
  <si>
    <t>Costes de personal, otros costes directos relacionados con el vehículo social adaptado y la prestación del servicio de transporte social, como cuotas de renting o de amortización de capital de leasing, seguro del vehículo, alquileres, reparaciones, combustible, publicidad y costes de alquiler local
Costes indirectos como gastos de administración y mantenimiento como material de oficina, luz, agua, etc.</t>
  </si>
  <si>
    <t>Coste directo de personal                                      Categorías profesionales</t>
  </si>
  <si>
    <t>A) Tablas salariales</t>
  </si>
  <si>
    <t>las actualizaciones de las tablas salariales vienen dado por los acuerdos con la representación de las personas
trabajadoras y en todo caso con los límites establecidos por las diferentes Leyes de Presupuestos
anuales o por los acuerdos que en cada caso adopte el consejo de gobierno en relacion a
actualizaciones retributivas y/o indicadores de renta como IPC o IPREM.</t>
  </si>
  <si>
    <t>Plan de empleo juvenil en colaboración con entidades locales, organismos públicos y entidades sin ánimo de lucro</t>
  </si>
  <si>
    <t>Nº de meses de contrato</t>
  </si>
  <si>
    <t>nº de meses de contrato</t>
  </si>
  <si>
    <t xml:space="preserve"> SISTEMA DE OCS Histórico 2014/2020                        Datos históricos sobre salarios de ayudas anteriores</t>
  </si>
  <si>
    <t>Actualizacióm SMI</t>
  </si>
  <si>
    <t xml:space="preserve">CU
FTF </t>
  </si>
  <si>
    <t xml:space="preserve"> L= H+J                                                              </t>
  </si>
  <si>
    <t xml:space="preserve"> HORAS TRABAJADAS </t>
  </si>
  <si>
    <t>I</t>
  </si>
  <si>
    <t>Nº de horas trabajadas</t>
  </si>
  <si>
    <t>Método JEV</t>
  </si>
  <si>
    <t xml:space="preserve">A) Tablas salariales del Gobierno de Aragón
b) Gobierno de Aragón </t>
  </si>
  <si>
    <t>CU 
FTF</t>
  </si>
  <si>
    <t>Desarrollo de Programas de proyectos integrales de empleo (PRO-IN) - Escuelas de nueva oportunidad</t>
  </si>
  <si>
    <t xml:space="preserve"> SISTEMA DE OCS Histórico 2014/2020                                         A) Tablas salariales del Gobierno de Aragón
b) Gobierno de Aragón </t>
  </si>
  <si>
    <t>Costes de personal, costes indirectos necesarios para que se lleve a cabo la actividad, y otros costes directos que sean inequívocamente identificables con la actividad subvencionada y cuyo nexo directo con tal actividad pueda demostrarse de manera indubitada</t>
  </si>
  <si>
    <t>Prioridad 2 / OE 4.H</t>
  </si>
  <si>
    <t xml:space="preserve">CU 
</t>
  </si>
  <si>
    <t>ARINSER Plus: Inserción de colectivos en riesgo de exclusión a través de empresas de inserción</t>
  </si>
  <si>
    <t xml:space="preserve"> creación y mantenimiento de empleo  Nº  meses  de contrato                                                               contratación de técnicos de inserción Nº personas atendidas</t>
  </si>
  <si>
    <t>Número de meses atendido                              Número de personas</t>
  </si>
  <si>
    <t xml:space="preserve">A) Salario Mínimo Interprofesional vigente
</t>
  </si>
  <si>
    <t>Actualización SMI</t>
  </si>
  <si>
    <t>Coste contratación</t>
  </si>
  <si>
    <t>Contrato realizado</t>
  </si>
  <si>
    <t>Alta de la persona trabajadora autónoma en el RETA, o mutualidad del colegio profesional correspondiente, y mantenimiento durante un periodo mínimo de 12 meses.</t>
  </si>
  <si>
    <t>(1) Incentivo por la constitución de una sociedad cooperativa o una sociedad laboral o (2) Incentivo por la incorporación de personas como socias trabajadoras o de trabajo.</t>
  </si>
  <si>
    <t>(1) Inscripción en el registro correspondiente o (2) Incorporación en la sociedad o cooperativa o Contrato de trabajo.</t>
  </si>
  <si>
    <t>(1) Según incremento del IPC y (2) Ajuste anual en base al incremento del Salario Mínimo Interprofesional</t>
  </si>
  <si>
    <t xml:space="preserve">D </t>
  </si>
  <si>
    <t>(en blanco)</t>
  </si>
  <si>
    <t>Incentivo contratación de personas jóvenes cualificadas, según grupos de cotrización</t>
  </si>
  <si>
    <t>Contrato formalizado</t>
  </si>
  <si>
    <t>Incentivo económico para alumnado de los programas de segunda oportunidad</t>
  </si>
  <si>
    <t>Complemento económico acciones de formación</t>
  </si>
  <si>
    <t xml:space="preserve">2021ES05SFPR011 - Programa FSE+ C.A. Cataluña </t>
  </si>
  <si>
    <t xml:space="preserve">2021ES05SFPR009 - Programa FSE + Canarias  </t>
  </si>
  <si>
    <t>2021ES05SFPR008 - PROGRAMA FSE+ Baleares</t>
  </si>
  <si>
    <t xml:space="preserve">2021ES05SFPR006 - Programa FSE + Aragon </t>
  </si>
  <si>
    <t>2021ES05SFPR005 - Programa FSE+ Andalucía</t>
  </si>
  <si>
    <t xml:space="preserve">2021ES05SFPR003 - FSE+ de Inclusión Social, Garantía Infantil y Lucha Contra la Pobreza   </t>
  </si>
  <si>
    <t>2021ES05SFPR002 - Programa FSE+ de Educación y Formación, Empleo y Economía Social</t>
  </si>
  <si>
    <t>2021ES05SFPR001 - Programa FSE+ Empleo Juvenil</t>
  </si>
  <si>
    <t xml:space="preserve">2021ES05SFPR013 - Programa FSE + Castilla y León </t>
  </si>
  <si>
    <t>2021ES05SFPR014 - Programa FSE+ Ceuta</t>
  </si>
  <si>
    <t>2021ES05SPFPR015 - Programa FSE+ Comunitat Valenciana</t>
  </si>
  <si>
    <t>2021ES05SFPR016 - Programa FSE + Extremadura</t>
  </si>
  <si>
    <t xml:space="preserve">2021ES05SFPR017 - Programa FSE+ C.A. Galicia </t>
  </si>
  <si>
    <t>2021ES05SFPR019 - Programa FSE + C. de Madrid</t>
  </si>
  <si>
    <t>2021ES05SFPR020 - FSE + Melilla</t>
  </si>
  <si>
    <t>2021ES05SFPR021 - Programa FSE+ Región de Murcia</t>
  </si>
  <si>
    <t>2021ES05SFPR022 - Programa FSE+ C. Foral de Navarra</t>
  </si>
  <si>
    <t>2021ES05SFPR023 - Programa FSE + País Vasco</t>
  </si>
  <si>
    <t xml:space="preserve">2021ES05SFPR018 - Programa FSE + La Rioja </t>
  </si>
  <si>
    <t>2021ES05SFPR023 Programa FSE+ G Vasco</t>
  </si>
  <si>
    <t>2021ES05SFPR006 - FSE+ Comunidad Autónoma de Aragón</t>
  </si>
  <si>
    <t>2021ES05SFPR007 - Programa FSE+ Principado de Asturias</t>
  </si>
  <si>
    <t>2021ES05SFPR008 - PROGRAMA FSE+ BALEARES</t>
  </si>
  <si>
    <t>2021ES05SFPR010 - PROGRAMA FSE+ C.A.CANTABRIA</t>
  </si>
  <si>
    <t xml:space="preserve">2021ES05SFPR011 - PROGRAMA FSE+ C.A. Cataluña </t>
  </si>
  <si>
    <t>2021ES05SFPR012 - Programa FSE+ Castilla-La Mancha</t>
  </si>
  <si>
    <t>2021ES05SFPR017 - Programa FSE+ C.A. Galicia</t>
  </si>
  <si>
    <t>2021ES05SFPR019 - Programa FSE+ C.A. Madrid</t>
  </si>
  <si>
    <t>2021ES05SFPR020 - Programa FSE + CIUDAD AUTÓNOMA DE MELILLLA</t>
  </si>
  <si>
    <t>2021ES05SFPR022 - Programa FSE + Navarra</t>
  </si>
  <si>
    <t>2021ES05SFPR002</t>
  </si>
  <si>
    <t xml:space="preserve">2021ES05SFPR002
</t>
  </si>
  <si>
    <t>2021ES05SFPR003</t>
  </si>
  <si>
    <t>Financiación contratos menores dirigidos al personal trabajador de las oficinas de empleo del SPEG, para la realización de sesiones de coaching motivacional en el ámbito laboral o formación para llevar a cabo sesiones motivacionales y de mentoring con demandantes de empleo</t>
  </si>
  <si>
    <t>Prioridad 6 / ESO 4.1</t>
  </si>
  <si>
    <t>L (coste unitario definido en Reglamento Delegado 2022/2175)</t>
  </si>
  <si>
    <t>Subvenciones a entidades de iniciativa social para la creación de programas centrados en prácticas formativas no laborales en entidades o empresas de países europeos, dirigido a las personas jóvenes más desfavorecidas, inscritas en el SNGJ, que tienen dificultad para acceder al trabajo o a la formación.</t>
  </si>
  <si>
    <t>Entidades de iniciativa social</t>
  </si>
  <si>
    <t>Jóvenes desfavorecidos de entre 15 y 29 años que participen en alguna operación de ALMA.</t>
  </si>
  <si>
    <t>Número de días de participación en cualquier fase de la operación (preparación, movilidad y seguimiento) por persona.</t>
  </si>
  <si>
    <t>Reglamento Delegado (UE) 2022/2175</t>
  </si>
  <si>
    <t>N/A (Reglamento Delegado UE)</t>
  </si>
  <si>
    <r>
      <rPr>
        <sz val="11"/>
        <rFont val="Calibri"/>
        <family val="2"/>
        <scheme val="minor"/>
      </rPr>
      <t xml:space="preserve">Empresas privadas </t>
    </r>
    <r>
      <rPr>
        <sz val="11"/>
        <color rgb="FFFF0000"/>
        <rFont val="Calibri"/>
        <family val="2"/>
        <scheme val="minor"/>
      </rPr>
      <t xml:space="preserve">
</t>
    </r>
  </si>
  <si>
    <r>
      <rPr>
        <sz val="11"/>
        <rFont val="Calibri"/>
        <family val="2"/>
        <scheme val="minor"/>
      </rPr>
      <t>Empresas privadas</t>
    </r>
    <r>
      <rPr>
        <sz val="11"/>
        <color rgb="FFFF0000"/>
        <rFont val="Calibri"/>
        <family val="2"/>
        <scheme val="minor"/>
      </rPr>
      <t xml:space="preserve"> 
</t>
    </r>
  </si>
  <si>
    <r>
      <rPr>
        <sz val="11"/>
        <rFont val="Calibri"/>
        <family val="2"/>
        <scheme val="minor"/>
      </rPr>
      <t>Instituciones Públicas (Xunta)</t>
    </r>
    <r>
      <rPr>
        <b/>
        <sz val="11"/>
        <color rgb="FFFF0000"/>
        <rFont val="Calibri"/>
        <family val="2"/>
        <scheme val="minor"/>
      </rPr>
      <t xml:space="preserve">
</t>
    </r>
  </si>
  <si>
    <r>
      <rPr>
        <sz val="11"/>
        <rFont val="Calibri"/>
        <family val="2"/>
        <scheme val="minor"/>
      </rPr>
      <t>Instituciones Públicas (Xunta)</t>
    </r>
    <r>
      <rPr>
        <sz val="11"/>
        <color theme="3" tint="-0.249977111117893"/>
        <rFont val="Calibri"/>
        <family val="2"/>
        <scheme val="minor"/>
      </rPr>
      <t xml:space="preserve">
</t>
    </r>
  </si>
  <si>
    <r>
      <rPr>
        <sz val="11"/>
        <rFont val="Calibri"/>
        <family val="2"/>
        <scheme val="minor"/>
      </rPr>
      <t>Prioridad 2 / ESO 4.8</t>
    </r>
    <r>
      <rPr>
        <sz val="11"/>
        <color rgb="FFFF0000"/>
        <rFont val="Calibri"/>
        <family val="2"/>
        <scheme val="minor"/>
      </rPr>
      <t xml:space="preserve">
</t>
    </r>
  </si>
  <si>
    <r>
      <t>Se aplica la tabla salarial del Convenio y el porcen</t>
    </r>
    <r>
      <rPr>
        <sz val="11"/>
        <rFont val="Calibri"/>
        <family val="2"/>
        <scheme val="minor"/>
      </rPr>
      <t>taje de cotización a la Seguridad Social (salvo en caso de estar bonificada)</t>
    </r>
    <r>
      <rPr>
        <sz val="11"/>
        <color theme="1"/>
        <rFont val="Calibri"/>
        <family val="2"/>
        <scheme val="minor"/>
      </rPr>
      <t xml:space="preserve"> que correspondan al año en el que se autoriza la operación.</t>
    </r>
  </si>
  <si>
    <t>134 Medidas para mejorar el acceso al empleo/135 Medidas para fomentar el acceso al empleo de
los desempleados de larga duración/136 Ayuda específica para el empleo juvenil y la
integración socioeconómica de los jóvenes.</t>
  </si>
  <si>
    <t xml:space="preserve">Participantes que completan la formación profesional </t>
  </si>
  <si>
    <t xml:space="preserve">Horas de formación /orientación </t>
  </si>
  <si>
    <t xml:space="preserve">Coste personal  formación y orientación </t>
  </si>
  <si>
    <t xml:space="preserve">Al aplicarse Reglamentos Delegados tiene el visto bueno de la Comisión </t>
  </si>
  <si>
    <t xml:space="preserve">si parala parte de los costes de formación </t>
  </si>
  <si>
    <t>Fomento del empleo estable por cuenta ajena ( PRCI )</t>
  </si>
  <si>
    <t>Contrato de trabajo</t>
  </si>
  <si>
    <t>De 2.000 a 9.500 euros, según la acción subvencionable ( hay elementos que modalizan el importe de la ayuda ).</t>
  </si>
  <si>
    <t>Salarios y costes Seguridad Social</t>
  </si>
  <si>
    <t>Prioridad 1 / OE  4.3</t>
  </si>
  <si>
    <t>Suma global ( se considera el importe de adjudicación como suma a tanto alzado )</t>
  </si>
  <si>
    <t>142 Medidas para promover la participación de las
mujeres y reducir la segregación de género en
el mercado laboral.</t>
  </si>
  <si>
    <t>Formación y asesoramiento, a las empresas, en igualdad laboral ( MULTIPLICA )</t>
  </si>
  <si>
    <t>Contrato formación y asesoramiento a empresas</t>
  </si>
  <si>
    <t>Importe de adjudicación</t>
  </si>
  <si>
    <t>Criterio de expertos ( se considera éste, la cantidad fijada por el órgano de contratación del
beneficiario a través del correspondiente procedimiento de contratación )</t>
  </si>
  <si>
    <t>Contratación temporal de personas desempleadas y
personas beneficiarias de la renta garantizada de ciudadanía, por entidades sin ánimo de lucro,
para la realización de obras y servicios de interés general y social.</t>
  </si>
  <si>
    <t>Contratación</t>
  </si>
  <si>
    <t xml:space="preserve">Contrato trabajo </t>
  </si>
  <si>
    <t xml:space="preserve">Estudio de costes </t>
  </si>
  <si>
    <t xml:space="preserve">Convenio Colectivo Estatal de Acción e Intervención Social 2022-2024, publicado en el B.O.E. de
28 de octubre de 2022 (considerando sus modificaciones); y salario base, pagas extraordinarias y costes de Seguridad Social a cargo de la entidad contratante, para aquellos grupos profesionales
en los que usualmente las entidades encuadran a los trabajadores contratados para la ejecución
de los proyectos.
</t>
  </si>
  <si>
    <t>J ( Costes directos de personal + 32% de los mismos )</t>
  </si>
  <si>
    <t>CAPACITA. Itinerarios para la capacitación e inserción laboral de mujeres vulnerables</t>
  </si>
  <si>
    <t xml:space="preserve">32% Coste directo de personal </t>
  </si>
  <si>
    <t>Costes que no sean costes directos de personal</t>
  </si>
  <si>
    <t>CAPACITA: Publicidad</t>
  </si>
  <si>
    <t>Contrato de publicidad</t>
  </si>
  <si>
    <t>Prioridad 5 / OE  4.1</t>
  </si>
  <si>
    <t>136 Ayuda específica para el empleo juvenil y la
integración socioeconómica de los jóvenes.</t>
  </si>
  <si>
    <t>Contratación temporal de personas jóvenes desempleadas incluidas en el SNGJ por parte de Entidades Locales, para la obtención de una práctica profesional adecuada a su nivel de
estudios.</t>
  </si>
  <si>
    <t>Contratos de trabajo</t>
  </si>
  <si>
    <t>Módulo trabajo/ tutoría</t>
  </si>
  <si>
    <t xml:space="preserve">1 - Módulos costes laborales: ha usado como referencia los programas de
empleo dirigidos a jóvenes en formación o los incentivos a la contratación pensando en un
contrato por cualificación y experiencia del candidato.                                                      2 - Módulos costes tutoría: toma de precedente el pago que realiza el INAP a las
personas tutoras de los funcionarios en prácticas.                                                        </t>
  </si>
  <si>
    <t>Actualización en 2023 de los establecidos
inicialmente por la orden TES/1152/2021, de 24 de octubre, que se basa en el estudio de costes
realizado por el Servicio Público de Empleo Estatal.</t>
  </si>
  <si>
    <t>Costes laborales y costes tutoría</t>
  </si>
  <si>
    <t>135 Medidas para fomentar el acceso al empleo de
los desempleados de larga duración. 
136 Ayuda específica para el empleo juvenil y la
integración socioeconómica de los jóvenes.
137 Apoyo al trabajo por cuenta propia y a la
creación de empresas.</t>
  </si>
  <si>
    <t>Subvenciones destinadas a fomentar el autoempleo de personas jóvenes tituladas universitarias o de formación profesional de grado medio o superior, inscritas en el SNGJ.</t>
  </si>
  <si>
    <t>Nº jóvenes que optan por el autoempleo</t>
  </si>
  <si>
    <t>8.000€/ joven autoempleo ( no obstante, existen circunstancias que incrementan esta cuantía )</t>
  </si>
  <si>
    <t>Solicitudes de subvención de las personas jóvenes trabajadoras por cuenta propia, incluidas en el
Fichero del Sistema Nacional de Garantía Juvenil</t>
  </si>
  <si>
    <t>Fichero del Sistema Nacional de Garantía Juvenil,</t>
  </si>
  <si>
    <t>J ( Costes directos de personal + 40% de los mismos )</t>
  </si>
  <si>
    <t>153 Vías de integración y reintegración en el
mundo laboral de las personas desfavorecidas.</t>
  </si>
  <si>
    <t>Digitalización de jóvenes</t>
  </si>
  <si>
    <t>Acciones formativas ejecutadas ( completamente o parcialmente )</t>
  </si>
  <si>
    <t>40% Costes directos de personal</t>
  </si>
  <si>
    <t>Prioridad 7 / OE 4.11</t>
  </si>
  <si>
    <t>163 Promoción de la integración social de personas en riesgo
de pobreza o exclusión social, en particular las más desfavorecidas y los niños.</t>
  </si>
  <si>
    <t>Prestaciones a familias acogedoras para la atención a menores provenientes del sistema de atención a la
infancia y la adolescencia.</t>
  </si>
  <si>
    <t>Número de menores acogidos</t>
  </si>
  <si>
    <t>850€/menor acogido</t>
  </si>
  <si>
    <t>Estudio (método justo, equitativo y verificable)</t>
  </si>
  <si>
    <t>Datos administrativos y actualización de importes</t>
  </si>
  <si>
    <t>Costes para cubrir el impacto económico que implica la incorporación de un menor a su ámbito familiar.</t>
  </si>
  <si>
    <t>Centros de día para menores en situación de vulnerabilidad social.</t>
  </si>
  <si>
    <t>Costes directos del personal</t>
  </si>
  <si>
    <t>40% Costes directos personal</t>
  </si>
  <si>
    <t>C</t>
  </si>
  <si>
    <t>_/ Reglamento Delegado ( UE ) 2019/1867 de la Comisión</t>
  </si>
  <si>
    <t xml:space="preserve">Al aplicarse un Reglamento Delegado, tiene el visto bueno de la Comisión </t>
  </si>
  <si>
    <r>
      <rPr>
        <b/>
        <sz val="11"/>
        <color theme="1"/>
        <rFont val="Calibri"/>
        <family val="2"/>
        <scheme val="minor"/>
      </rPr>
      <t xml:space="preserve"> itinerarios integrados</t>
    </r>
    <r>
      <rPr>
        <sz val="11"/>
        <color theme="1"/>
        <rFont val="Calibri"/>
        <family val="2"/>
        <scheme val="minor"/>
      </rPr>
      <t xml:space="preserve"> de inclusión sociolaboral para personas con discapacidad y medidas complementarias</t>
    </r>
  </si>
  <si>
    <r>
      <t xml:space="preserve">medidas complementarias , </t>
    </r>
    <r>
      <rPr>
        <b/>
        <sz val="11"/>
        <color theme="1"/>
        <rFont val="Calibri"/>
        <family val="2"/>
        <scheme val="minor"/>
      </rPr>
      <t>viviendas</t>
    </r>
    <r>
      <rPr>
        <sz val="11"/>
        <color theme="1"/>
        <rFont val="Calibri"/>
        <family val="2"/>
        <scheme val="minor"/>
      </rPr>
      <t xml:space="preserve">  de inserción sociolaboral para  discapacidad</t>
    </r>
  </si>
  <si>
    <t>Costes de personal, Desplazamientos, Manutención, Alojamiento, Seguros de accidentes, Salarios de las personas beneficiarias, Gastos de Seguridad Social , Otros
Materiales de apoyo necesarios, Materiales de formación, Alquiler de equipos, aulas y locales, Gastos de seguros destinados a cubrir contingencias de riesgo derivadas directamente de la acción subvencionada, Gastos directos relativos a la edición o publicidad para la difusión de las actividades desarrolladas dentro del proyecto subvencionable, Edición y publicación de materiales, folletos, carteles</t>
  </si>
  <si>
    <t>costes de personal, Desplazamientos, Manutención, Alojamiento, Seguros de accidentes, Salarios de las personas beneficiarias, Gastos de Seguridad Social , Otros
Materiales de apoyo necesarios, Materiales de formación, Alquiler de equipos, aulas y locales, Gastos de seguros destinados a cubrir contingencias de riesgo derivadas directamente de la acción subvencionada, Gastos directos relativos a la edición o publicidad para la difusión de las actividades desarrolladas dentro del proyecto subvencionable, Edición y publicación de materiales, folletos, cartelesgastos de administración y mantenimiento, Gastos de administración: material de oficina e informático fungible, gastos de fotocopias, etc., Gastos de mantenimiento, Suministros de energía eléctrica, agua, combustible para calefacción, Gastos en comunicaciones (telefonía, fax, correos, etc.), Gastos en limpieza, Seguridad y vigilancia, Seguros de responsabilidad civil, Gastos indirectos de personal, derivados de actuaciones típicas de la entidad, como costes de gestión, administración, mantenimiento, limpieza y seguridad.</t>
  </si>
  <si>
    <t>&lt;evamaria.alvareztorrero@asturias.org&gt;</t>
  </si>
  <si>
    <t>2021ES05SFPR010 - Programa FSE + Cantabria</t>
  </si>
  <si>
    <t>Maria-Cristina.Biesa@sepe.es; alejandra.lopez@sepe.es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</si>
</sst>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b/>
      <sz val="12"/>
      <color theme="0"/>
      <name val="Calibri"/>
      <family val="2"/>
      <scheme val="minor"/>
    </font>
    <font>
      <sz val="11"/>
      <name val="Calibri"/>
      <family val="2"/>
      <scheme val="minor"/>
    </font>
    <font>
      <sz val="11"/>
      <color theme="1"/>
      <name val="Calibri"/>
      <family val="2"/>
      <scheme val="minor"/>
    </font>
    <font>
      <sz val="10"/>
      <color rgb="FF000000"/>
      <name val="Calibri"/>
      <family val="2"/>
      <scheme val="minor"/>
    </font>
    <font>
      <sz val="10"/>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color theme="3" tint="-0.249977111117893"/>
      <name val="Calibri"/>
      <family val="2"/>
      <scheme val="minor"/>
    </font>
    <font>
      <sz val="7"/>
      <color theme="1"/>
      <name val="Segoe UI"/>
      <family val="2"/>
    </font>
    <font>
      <u/>
      <sz val="11"/>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249977111117893"/>
        <bgColor indexed="64"/>
      </patternFill>
    </fill>
    <fill>
      <patternFill patternType="solid">
        <fgColor theme="0"/>
        <bgColor indexed="64"/>
      </patternFill>
    </fill>
  </fills>
  <borders count="1">
    <border>
      <left/>
      <right/>
      <top/>
      <bottom/>
      <diagonal/>
    </border>
  </borders>
  <cellStyleXfs count="5">
    <xf numFmtId="0" fontId="0" fillId="0" borderId="0"/>
    <xf numFmtId="43" fontId="3" fillId="0" borderId="0" applyFont="0" applyFill="0" applyBorder="0" applyAlignment="0" applyProtection="0"/>
    <xf numFmtId="0" fontId="4" fillId="0" borderId="0"/>
    <xf numFmtId="43" fontId="3" fillId="0" borderId="0" applyFont="0" applyFill="0" applyBorder="0" applyAlignment="0" applyProtection="0"/>
    <xf numFmtId="0" fontId="11" fillId="0" borderId="0" applyNumberFormat="0" applyFill="0" applyBorder="0" applyAlignment="0" applyProtection="0"/>
  </cellStyleXfs>
  <cellXfs count="25">
    <xf numFmtId="0" fontId="0" fillId="0" borderId="0" xfId="0"/>
    <xf numFmtId="0" fontId="0" fillId="0" borderId="0" xfId="0" applyAlignment="1">
      <alignment horizontal="center"/>
    </xf>
    <xf numFmtId="0" fontId="0" fillId="0" borderId="0" xfId="0" applyAlignment="1">
      <alignment horizontal="center" wrapText="1"/>
    </xf>
    <xf numFmtId="0" fontId="1" fillId="3" borderId="0" xfId="0" applyFont="1" applyFill="1" applyAlignment="1">
      <alignment horizontal="center"/>
    </xf>
    <xf numFmtId="0" fontId="1" fillId="3" borderId="0" xfId="0" applyFont="1" applyFill="1" applyAlignment="1">
      <alignment horizontal="center" wrapText="1"/>
    </xf>
    <xf numFmtId="0" fontId="2" fillId="2" borderId="0" xfId="0" applyFont="1" applyFill="1" applyAlignment="1">
      <alignment horizontal="center" wrapText="1"/>
    </xf>
    <xf numFmtId="3" fontId="0" fillId="0" borderId="0" xfId="0" applyNumberFormat="1"/>
    <xf numFmtId="0" fontId="0" fillId="0" borderId="0" xfId="0" applyAlignment="1">
      <alignment wrapText="1"/>
    </xf>
    <xf numFmtId="0" fontId="0" fillId="2" borderId="0" xfId="0" applyFill="1"/>
    <xf numFmtId="3" fontId="0" fillId="2" borderId="0" xfId="0" applyNumberFormat="1" applyFill="1"/>
    <xf numFmtId="9" fontId="0" fillId="0" borderId="0" xfId="0" applyNumberFormat="1"/>
    <xf numFmtId="10" fontId="0" fillId="0" borderId="0" xfId="0" applyNumberFormat="1"/>
    <xf numFmtId="0" fontId="0" fillId="0" borderId="0" xfId="0" applyAlignment="1">
      <alignment vertical="center" wrapText="1"/>
    </xf>
    <xf numFmtId="3" fontId="5" fillId="0" borderId="0" xfId="0" applyNumberFormat="1" applyFont="1"/>
    <xf numFmtId="0" fontId="0" fillId="0" borderId="0" xfId="0" applyAlignment="1">
      <alignment horizontal="center"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0" fillId="0" borderId="0" xfId="0" applyAlignment="1">
      <alignment horizontal="left"/>
    </xf>
    <xf numFmtId="0" fontId="0" fillId="0" borderId="0" xfId="0" applyAlignment="1">
      <alignment horizontal="left" vertical="center"/>
    </xf>
    <xf numFmtId="9" fontId="0" fillId="0" borderId="0" xfId="0" applyNumberFormat="1" applyAlignment="1">
      <alignment horizontal="left" vertical="center"/>
    </xf>
    <xf numFmtId="3" fontId="0" fillId="0" borderId="0" xfId="0" applyNumberFormat="1" applyAlignment="1">
      <alignment horizontal="left" vertical="center"/>
    </xf>
    <xf numFmtId="0" fontId="0" fillId="4" borderId="0" xfId="0" applyFill="1"/>
    <xf numFmtId="0" fontId="10" fillId="0" borderId="0" xfId="0" applyFont="1" applyAlignment="1">
      <alignment vertical="center"/>
    </xf>
    <xf numFmtId="0" fontId="11" fillId="0" borderId="0" xfId="4" applyAlignment="1">
      <alignment vertical="center"/>
    </xf>
    <xf numFmtId="0" fontId="10" fillId="0" borderId="0" xfId="0" applyFont="1"/>
  </cellXfs>
  <cellStyles count="5">
    <cellStyle name="Comma 2" xfId="1" xr:uid="{32D7C437-C8F8-4D03-A327-EADFB402B46C}"/>
    <cellStyle name="Hipervínculo" xfId="4" builtinId="8"/>
    <cellStyle name="Millares 2" xfId="3" xr:uid="{44F6D820-5257-44C0-918C-2ACCF8201A80}"/>
    <cellStyle name="Normal" xfId="0" builtinId="0"/>
    <cellStyle name="Normale 2" xfId="2" xr:uid="{116A3FBF-C5D8-4BD3-9812-5899CE3B8596}"/>
  </cellStyles>
  <dxfs count="90">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0</xdr:colOff>
      <xdr:row>2</xdr:row>
      <xdr:rowOff>679904</xdr:rowOff>
    </xdr:to>
    <xdr:pic>
      <xdr:nvPicPr>
        <xdr:cNvPr id="2" name="Immagine 1" descr="Simple Work Instruction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2156279"/>
        </a:xfrm>
        <a:prstGeom prst="rect">
          <a:avLst/>
        </a:prstGeom>
        <a:solidFill>
          <a:schemeClr val="bg1"/>
        </a:solidFill>
        <a:ln w="9525">
          <a:noFill/>
          <a:miter lim="800000"/>
          <a:headEnd/>
          <a:tailEnd/>
        </a:ln>
      </xdr:spPr>
    </xdr:pic>
    <xdr:clientData/>
  </xdr:twoCellAnchor>
  <xdr:twoCellAnchor editAs="oneCell">
    <xdr:from>
      <xdr:col>0</xdr:col>
      <xdr:colOff>0</xdr:colOff>
      <xdr:row>0</xdr:row>
      <xdr:rowOff>0</xdr:rowOff>
    </xdr:from>
    <xdr:to>
      <xdr:col>2</xdr:col>
      <xdr:colOff>1585097</xdr:colOff>
      <xdr:row>0</xdr:row>
      <xdr:rowOff>1092199</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0" y="0"/>
          <a:ext cx="1585097" cy="1092199"/>
        </a:xfrm>
        <a:prstGeom prst="rect">
          <a:avLst/>
        </a:prstGeom>
      </xdr:spPr>
    </xdr:pic>
    <xdr:clientData/>
  </xdr:twoCellAnchor>
  <xdr:twoCellAnchor editAs="absolute">
    <xdr:from>
      <xdr:col>0</xdr:col>
      <xdr:colOff>0</xdr:colOff>
      <xdr:row>0</xdr:row>
      <xdr:rowOff>0</xdr:rowOff>
    </xdr:from>
    <xdr:to>
      <xdr:col>0</xdr:col>
      <xdr:colOff>0</xdr:colOff>
      <xdr:row>7</xdr:row>
      <xdr:rowOff>57604</xdr:rowOff>
    </xdr:to>
    <xdr:pic>
      <xdr:nvPicPr>
        <xdr:cNvPr id="8" name="Immagine 1" descr="Simple Work Instructions">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3254829"/>
        </a:xfrm>
        <a:prstGeom prst="rect">
          <a:avLst/>
        </a:prstGeom>
        <a:solidFill>
          <a:schemeClr val="bg1"/>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533400</xdr:colOff>
      <xdr:row>0</xdr:row>
      <xdr:rowOff>895351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533400" cy="895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533400</xdr:colOff>
      <xdr:row>0</xdr:row>
      <xdr:rowOff>933450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
          <a:ext cx="533400" cy="933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533400</xdr:colOff>
      <xdr:row>0</xdr:row>
      <xdr:rowOff>838200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
          <a:ext cx="533400" cy="838199"/>
        </a:xfrm>
        <a:prstGeom prst="rect">
          <a:avLst/>
        </a:prstGeom>
      </xdr:spPr>
    </xdr:pic>
    <xdr:clientData/>
  </xdr:twoCellAnchor>
  <xdr:twoCellAnchor editAs="oneCell">
    <xdr:from>
      <xdr:col>14</xdr:col>
      <xdr:colOff>66675</xdr:colOff>
      <xdr:row>6</xdr:row>
      <xdr:rowOff>28575</xdr:rowOff>
    </xdr:from>
    <xdr:to>
      <xdr:col>14</xdr:col>
      <xdr:colOff>371475</xdr:colOff>
      <xdr:row>6</xdr:row>
      <xdr:rowOff>333375</xdr:rowOff>
    </xdr:to>
    <xdr:sp macro="" textlink="">
      <xdr:nvSpPr>
        <xdr:cNvPr id="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41262300" y="54673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66675</xdr:colOff>
      <xdr:row>8</xdr:row>
      <xdr:rowOff>47625</xdr:rowOff>
    </xdr:from>
    <xdr:to>
      <xdr:col>14</xdr:col>
      <xdr:colOff>371475</xdr:colOff>
      <xdr:row>8</xdr:row>
      <xdr:rowOff>348429</xdr:rowOff>
    </xdr:to>
    <xdr:sp macro="" textlink="">
      <xdr:nvSpPr>
        <xdr:cNvPr id="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41262300" y="6877050"/>
          <a:ext cx="304800" cy="30080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66675</xdr:colOff>
      <xdr:row>9</xdr:row>
      <xdr:rowOff>57150</xdr:rowOff>
    </xdr:from>
    <xdr:to>
      <xdr:col>14</xdr:col>
      <xdr:colOff>371475</xdr:colOff>
      <xdr:row>9</xdr:row>
      <xdr:rowOff>357954</xdr:rowOff>
    </xdr:to>
    <xdr:sp macro="" textlink="">
      <xdr:nvSpPr>
        <xdr:cNvPr id="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41262300" y="7810500"/>
          <a:ext cx="304800" cy="30080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1117600</xdr:colOff>
      <xdr:row>0</xdr:row>
      <xdr:rowOff>1000125</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117600" cy="1000125"/>
        </a:xfrm>
        <a:prstGeom prst="rect">
          <a:avLst/>
        </a:prstGeom>
      </xdr:spPr>
    </xdr:pic>
    <xdr:clientData/>
  </xdr:twoCellAnchor>
  <xdr:twoCellAnchor editAs="oneCell">
    <xdr:from>
      <xdr:col>14</xdr:col>
      <xdr:colOff>0</xdr:colOff>
      <xdr:row>40</xdr:row>
      <xdr:rowOff>28575</xdr:rowOff>
    </xdr:from>
    <xdr:to>
      <xdr:col>14</xdr:col>
      <xdr:colOff>304800</xdr:colOff>
      <xdr:row>41</xdr:row>
      <xdr:rowOff>76200</xdr:rowOff>
    </xdr:to>
    <xdr:sp macro="" textlink="">
      <xdr:nvSpPr>
        <xdr:cNvPr id="6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5000000}"/>
            </a:ext>
          </a:extLst>
        </xdr:cNvPr>
        <xdr:cNvSpPr>
          <a:spLocks noChangeAspect="1" noChangeArrowheads="1"/>
        </xdr:cNvSpPr>
      </xdr:nvSpPr>
      <xdr:spPr bwMode="auto">
        <a:xfrm>
          <a:off x="38549036" y="8286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6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7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8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9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38</xdr:row>
      <xdr:rowOff>28575</xdr:rowOff>
    </xdr:from>
    <xdr:to>
      <xdr:col>14</xdr:col>
      <xdr:colOff>304800</xdr:colOff>
      <xdr:row>39</xdr:row>
      <xdr:rowOff>84574</xdr:rowOff>
    </xdr:to>
    <xdr:sp macro="" textlink="">
      <xdr:nvSpPr>
        <xdr:cNvPr id="7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A000000}"/>
            </a:ext>
          </a:extLst>
        </xdr:cNvPr>
        <xdr:cNvSpPr>
          <a:spLocks noChangeAspect="1" noChangeArrowheads="1"/>
        </xdr:cNvSpPr>
      </xdr:nvSpPr>
      <xdr:spPr bwMode="auto">
        <a:xfrm>
          <a:off x="38549036" y="5089071"/>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38</xdr:row>
      <xdr:rowOff>28575</xdr:rowOff>
    </xdr:from>
    <xdr:to>
      <xdr:col>14</xdr:col>
      <xdr:colOff>304800</xdr:colOff>
      <xdr:row>39</xdr:row>
      <xdr:rowOff>84574</xdr:rowOff>
    </xdr:to>
    <xdr:sp macro="" textlink="">
      <xdr:nvSpPr>
        <xdr:cNvPr id="7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B000000}"/>
            </a:ext>
          </a:extLst>
        </xdr:cNvPr>
        <xdr:cNvSpPr>
          <a:spLocks noChangeAspect="1" noChangeArrowheads="1"/>
        </xdr:cNvSpPr>
      </xdr:nvSpPr>
      <xdr:spPr bwMode="auto">
        <a:xfrm>
          <a:off x="38549036" y="5089071"/>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38</xdr:row>
      <xdr:rowOff>28575</xdr:rowOff>
    </xdr:from>
    <xdr:to>
      <xdr:col>14</xdr:col>
      <xdr:colOff>304800</xdr:colOff>
      <xdr:row>39</xdr:row>
      <xdr:rowOff>84574</xdr:rowOff>
    </xdr:to>
    <xdr:sp macro="" textlink="">
      <xdr:nvSpPr>
        <xdr:cNvPr id="7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C000000}"/>
            </a:ext>
          </a:extLst>
        </xdr:cNvPr>
        <xdr:cNvSpPr>
          <a:spLocks noChangeAspect="1" noChangeArrowheads="1"/>
        </xdr:cNvSpPr>
      </xdr:nvSpPr>
      <xdr:spPr bwMode="auto">
        <a:xfrm>
          <a:off x="38549036" y="5089071"/>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D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E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F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0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1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2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3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4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5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6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7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8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9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A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B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C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D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E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F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0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1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2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3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10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4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10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5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4352925</xdr:colOff>
      <xdr:row>39</xdr:row>
      <xdr:rowOff>19050</xdr:rowOff>
    </xdr:from>
    <xdr:to>
      <xdr:col>13</xdr:col>
      <xdr:colOff>4657725</xdr:colOff>
      <xdr:row>40</xdr:row>
      <xdr:rowOff>66675</xdr:rowOff>
    </xdr:to>
    <xdr:sp macro="" textlink="">
      <xdr:nvSpPr>
        <xdr:cNvPr id="10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7000000}"/>
            </a:ext>
          </a:extLst>
        </xdr:cNvPr>
        <xdr:cNvSpPr>
          <a:spLocks noChangeAspect="1" noChangeArrowheads="1"/>
        </xdr:cNvSpPr>
      </xdr:nvSpPr>
      <xdr:spPr bwMode="auto">
        <a:xfrm>
          <a:off x="41182636" y="8485909"/>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7</xdr:row>
      <xdr:rowOff>0</xdr:rowOff>
    </xdr:from>
    <xdr:to>
      <xdr:col>14</xdr:col>
      <xdr:colOff>314325</xdr:colOff>
      <xdr:row>8</xdr:row>
      <xdr:rowOff>57150</xdr:rowOff>
    </xdr:to>
    <xdr:sp macro="" textlink="">
      <xdr:nvSpPr>
        <xdr:cNvPr id="11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2000000}"/>
            </a:ext>
          </a:extLst>
        </xdr:cNvPr>
        <xdr:cNvSpPr>
          <a:spLocks noChangeAspect="1" noChangeArrowheads="1"/>
        </xdr:cNvSpPr>
      </xdr:nvSpPr>
      <xdr:spPr bwMode="auto">
        <a:xfrm>
          <a:off x="32021318" y="10633364"/>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4</xdr:row>
      <xdr:rowOff>247650</xdr:rowOff>
    </xdr:from>
    <xdr:to>
      <xdr:col>14</xdr:col>
      <xdr:colOff>314325</xdr:colOff>
      <xdr:row>6</xdr:row>
      <xdr:rowOff>50556</xdr:rowOff>
    </xdr:to>
    <xdr:sp macro="" textlink="">
      <xdr:nvSpPr>
        <xdr:cNvPr id="11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3000000}"/>
            </a:ext>
          </a:extLst>
        </xdr:cNvPr>
        <xdr:cNvSpPr>
          <a:spLocks noChangeAspect="1" noChangeArrowheads="1"/>
        </xdr:cNvSpPr>
      </xdr:nvSpPr>
      <xdr:spPr bwMode="auto">
        <a:xfrm>
          <a:off x="32021318" y="4346864"/>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6</xdr:row>
      <xdr:rowOff>0</xdr:rowOff>
    </xdr:from>
    <xdr:to>
      <xdr:col>14</xdr:col>
      <xdr:colOff>314325</xdr:colOff>
      <xdr:row>7</xdr:row>
      <xdr:rowOff>60081</xdr:rowOff>
    </xdr:to>
    <xdr:sp macro="" textlink="">
      <xdr:nvSpPr>
        <xdr:cNvPr id="11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4000000}"/>
            </a:ext>
          </a:extLst>
        </xdr:cNvPr>
        <xdr:cNvSpPr>
          <a:spLocks noChangeAspect="1" noChangeArrowheads="1"/>
        </xdr:cNvSpPr>
      </xdr:nvSpPr>
      <xdr:spPr bwMode="auto">
        <a:xfrm>
          <a:off x="32021318" y="6511636"/>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7</xdr:row>
      <xdr:rowOff>0</xdr:rowOff>
    </xdr:from>
    <xdr:to>
      <xdr:col>14</xdr:col>
      <xdr:colOff>314325</xdr:colOff>
      <xdr:row>8</xdr:row>
      <xdr:rowOff>60081</xdr:rowOff>
    </xdr:to>
    <xdr:sp macro="" textlink="">
      <xdr:nvSpPr>
        <xdr:cNvPr id="11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5000000}"/>
            </a:ext>
          </a:extLst>
        </xdr:cNvPr>
        <xdr:cNvSpPr>
          <a:spLocks noChangeAspect="1" noChangeArrowheads="1"/>
        </xdr:cNvSpPr>
      </xdr:nvSpPr>
      <xdr:spPr bwMode="auto">
        <a:xfrm>
          <a:off x="32021318" y="10633364"/>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8</xdr:row>
      <xdr:rowOff>9525</xdr:rowOff>
    </xdr:from>
    <xdr:to>
      <xdr:col>14</xdr:col>
      <xdr:colOff>314325</xdr:colOff>
      <xdr:row>9</xdr:row>
      <xdr:rowOff>69606</xdr:rowOff>
    </xdr:to>
    <xdr:sp macro="" textlink="">
      <xdr:nvSpPr>
        <xdr:cNvPr id="11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6000000}"/>
            </a:ext>
          </a:extLst>
        </xdr:cNvPr>
        <xdr:cNvSpPr>
          <a:spLocks noChangeAspect="1" noChangeArrowheads="1"/>
        </xdr:cNvSpPr>
      </xdr:nvSpPr>
      <xdr:spPr bwMode="auto">
        <a:xfrm>
          <a:off x="32021318" y="12486409"/>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9</xdr:row>
      <xdr:rowOff>9525</xdr:rowOff>
    </xdr:from>
    <xdr:to>
      <xdr:col>14</xdr:col>
      <xdr:colOff>314325</xdr:colOff>
      <xdr:row>10</xdr:row>
      <xdr:rowOff>69606</xdr:rowOff>
    </xdr:to>
    <xdr:sp macro="" textlink="">
      <xdr:nvSpPr>
        <xdr:cNvPr id="11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7000000}"/>
            </a:ext>
          </a:extLst>
        </xdr:cNvPr>
        <xdr:cNvSpPr>
          <a:spLocks noChangeAspect="1" noChangeArrowheads="1"/>
        </xdr:cNvSpPr>
      </xdr:nvSpPr>
      <xdr:spPr bwMode="auto">
        <a:xfrm>
          <a:off x="32021318" y="14772409"/>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10</xdr:row>
      <xdr:rowOff>0</xdr:rowOff>
    </xdr:from>
    <xdr:to>
      <xdr:col>14</xdr:col>
      <xdr:colOff>314325</xdr:colOff>
      <xdr:row>11</xdr:row>
      <xdr:rowOff>60081</xdr:rowOff>
    </xdr:to>
    <xdr:sp macro="" textlink="">
      <xdr:nvSpPr>
        <xdr:cNvPr id="12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8000000}"/>
            </a:ext>
          </a:extLst>
        </xdr:cNvPr>
        <xdr:cNvSpPr>
          <a:spLocks noChangeAspect="1" noChangeArrowheads="1"/>
        </xdr:cNvSpPr>
      </xdr:nvSpPr>
      <xdr:spPr bwMode="auto">
        <a:xfrm>
          <a:off x="32021318" y="16348364"/>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6</xdr:row>
      <xdr:rowOff>0</xdr:rowOff>
    </xdr:from>
    <xdr:to>
      <xdr:col>14</xdr:col>
      <xdr:colOff>314325</xdr:colOff>
      <xdr:row>7</xdr:row>
      <xdr:rowOff>60081</xdr:rowOff>
    </xdr:to>
    <xdr:sp macro="" textlink="">
      <xdr:nvSpPr>
        <xdr:cNvPr id="12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9000000}"/>
            </a:ext>
          </a:extLst>
        </xdr:cNvPr>
        <xdr:cNvSpPr>
          <a:spLocks noChangeAspect="1" noChangeArrowheads="1"/>
        </xdr:cNvSpPr>
      </xdr:nvSpPr>
      <xdr:spPr bwMode="auto">
        <a:xfrm>
          <a:off x="32021318" y="6511636"/>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10</xdr:row>
      <xdr:rowOff>0</xdr:rowOff>
    </xdr:from>
    <xdr:to>
      <xdr:col>14</xdr:col>
      <xdr:colOff>314325</xdr:colOff>
      <xdr:row>11</xdr:row>
      <xdr:rowOff>54638</xdr:rowOff>
    </xdr:to>
    <xdr:sp macro="" textlink="">
      <xdr:nvSpPr>
        <xdr:cNvPr id="12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A000000}"/>
            </a:ext>
          </a:extLst>
        </xdr:cNvPr>
        <xdr:cNvSpPr>
          <a:spLocks noChangeAspect="1" noChangeArrowheads="1"/>
        </xdr:cNvSpPr>
      </xdr:nvSpPr>
      <xdr:spPr bwMode="auto">
        <a:xfrm>
          <a:off x="32021318" y="16348364"/>
          <a:ext cx="304800" cy="302288"/>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10</xdr:row>
      <xdr:rowOff>0</xdr:rowOff>
    </xdr:from>
    <xdr:to>
      <xdr:col>14</xdr:col>
      <xdr:colOff>314325</xdr:colOff>
      <xdr:row>11</xdr:row>
      <xdr:rowOff>60081</xdr:rowOff>
    </xdr:to>
    <xdr:sp macro="" textlink="">
      <xdr:nvSpPr>
        <xdr:cNvPr id="12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B000000}"/>
            </a:ext>
          </a:extLst>
        </xdr:cNvPr>
        <xdr:cNvSpPr>
          <a:spLocks noChangeAspect="1" noChangeArrowheads="1"/>
        </xdr:cNvSpPr>
      </xdr:nvSpPr>
      <xdr:spPr bwMode="auto">
        <a:xfrm>
          <a:off x="32021318" y="16348364"/>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49</xdr:row>
      <xdr:rowOff>9525</xdr:rowOff>
    </xdr:from>
    <xdr:to>
      <xdr:col>14</xdr:col>
      <xdr:colOff>304800</xdr:colOff>
      <xdr:row>50</xdr:row>
      <xdr:rowOff>60081</xdr:rowOff>
    </xdr:to>
    <xdr:sp macro="" textlink="">
      <xdr:nvSpPr>
        <xdr:cNvPr id="12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D000000}"/>
            </a:ext>
          </a:extLst>
        </xdr:cNvPr>
        <xdr:cNvSpPr>
          <a:spLocks noChangeAspect="1" noChangeArrowheads="1"/>
        </xdr:cNvSpPr>
      </xdr:nvSpPr>
      <xdr:spPr bwMode="auto">
        <a:xfrm>
          <a:off x="41199288" y="7429500"/>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18</xdr:row>
      <xdr:rowOff>219075</xdr:rowOff>
    </xdr:from>
    <xdr:to>
      <xdr:col>13</xdr:col>
      <xdr:colOff>4562475</xdr:colOff>
      <xdr:row>20</xdr:row>
      <xdr:rowOff>12455</xdr:rowOff>
    </xdr:to>
    <xdr:sp macro="" textlink="">
      <xdr:nvSpPr>
        <xdr:cNvPr id="14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8E000000}"/>
            </a:ext>
          </a:extLst>
        </xdr:cNvPr>
        <xdr:cNvSpPr>
          <a:spLocks noChangeAspect="1" noChangeArrowheads="1"/>
        </xdr:cNvSpPr>
      </xdr:nvSpPr>
      <xdr:spPr bwMode="auto">
        <a:xfrm>
          <a:off x="39490650" y="7854950"/>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20</xdr:row>
      <xdr:rowOff>200025</xdr:rowOff>
    </xdr:from>
    <xdr:to>
      <xdr:col>13</xdr:col>
      <xdr:colOff>4562475</xdr:colOff>
      <xdr:row>21</xdr:row>
      <xdr:rowOff>250580</xdr:rowOff>
    </xdr:to>
    <xdr:sp macro="" textlink="">
      <xdr:nvSpPr>
        <xdr:cNvPr id="14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8F000000}"/>
            </a:ext>
          </a:extLst>
        </xdr:cNvPr>
        <xdr:cNvSpPr>
          <a:spLocks noChangeAspect="1" noChangeArrowheads="1"/>
        </xdr:cNvSpPr>
      </xdr:nvSpPr>
      <xdr:spPr bwMode="auto">
        <a:xfrm>
          <a:off x="39490650" y="990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21</xdr:row>
      <xdr:rowOff>209550</xdr:rowOff>
    </xdr:from>
    <xdr:to>
      <xdr:col>13</xdr:col>
      <xdr:colOff>4562475</xdr:colOff>
      <xdr:row>23</xdr:row>
      <xdr:rowOff>2930</xdr:rowOff>
    </xdr:to>
    <xdr:sp macro="" textlink="">
      <xdr:nvSpPr>
        <xdr:cNvPr id="14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0000000}"/>
            </a:ext>
          </a:extLst>
        </xdr:cNvPr>
        <xdr:cNvSpPr>
          <a:spLocks noChangeAspect="1" noChangeArrowheads="1"/>
        </xdr:cNvSpPr>
      </xdr:nvSpPr>
      <xdr:spPr bwMode="auto">
        <a:xfrm>
          <a:off x="39490650" y="10918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22</xdr:row>
      <xdr:rowOff>219075</xdr:rowOff>
    </xdr:from>
    <xdr:to>
      <xdr:col>13</xdr:col>
      <xdr:colOff>4562475</xdr:colOff>
      <xdr:row>24</xdr:row>
      <xdr:rowOff>12455</xdr:rowOff>
    </xdr:to>
    <xdr:sp macro="" textlink="">
      <xdr:nvSpPr>
        <xdr:cNvPr id="14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1000000}"/>
            </a:ext>
          </a:extLst>
        </xdr:cNvPr>
        <xdr:cNvSpPr>
          <a:spLocks noChangeAspect="1" noChangeArrowheads="1"/>
        </xdr:cNvSpPr>
      </xdr:nvSpPr>
      <xdr:spPr bwMode="auto">
        <a:xfrm>
          <a:off x="39490650" y="11934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23</xdr:row>
      <xdr:rowOff>219075</xdr:rowOff>
    </xdr:from>
    <xdr:to>
      <xdr:col>13</xdr:col>
      <xdr:colOff>4562475</xdr:colOff>
      <xdr:row>25</xdr:row>
      <xdr:rowOff>12455</xdr:rowOff>
    </xdr:to>
    <xdr:sp macro="" textlink="">
      <xdr:nvSpPr>
        <xdr:cNvPr id="14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2000000}"/>
            </a:ext>
          </a:extLst>
        </xdr:cNvPr>
        <xdr:cNvSpPr>
          <a:spLocks noChangeAspect="1" noChangeArrowheads="1"/>
        </xdr:cNvSpPr>
      </xdr:nvSpPr>
      <xdr:spPr bwMode="auto">
        <a:xfrm>
          <a:off x="39490650" y="1279207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24</xdr:row>
      <xdr:rowOff>219075</xdr:rowOff>
    </xdr:from>
    <xdr:to>
      <xdr:col>13</xdr:col>
      <xdr:colOff>4562475</xdr:colOff>
      <xdr:row>26</xdr:row>
      <xdr:rowOff>12455</xdr:rowOff>
    </xdr:to>
    <xdr:sp macro="" textlink="">
      <xdr:nvSpPr>
        <xdr:cNvPr id="14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3000000}"/>
            </a:ext>
          </a:extLst>
        </xdr:cNvPr>
        <xdr:cNvSpPr>
          <a:spLocks noChangeAspect="1" noChangeArrowheads="1"/>
        </xdr:cNvSpPr>
      </xdr:nvSpPr>
      <xdr:spPr bwMode="auto">
        <a:xfrm>
          <a:off x="39490650" y="1371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24</xdr:row>
      <xdr:rowOff>219075</xdr:rowOff>
    </xdr:from>
    <xdr:to>
      <xdr:col>13</xdr:col>
      <xdr:colOff>4562475</xdr:colOff>
      <xdr:row>26</xdr:row>
      <xdr:rowOff>12455</xdr:rowOff>
    </xdr:to>
    <xdr:sp macro="" textlink="">
      <xdr:nvSpPr>
        <xdr:cNvPr id="14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4000000}"/>
            </a:ext>
          </a:extLst>
        </xdr:cNvPr>
        <xdr:cNvSpPr>
          <a:spLocks noChangeAspect="1" noChangeArrowheads="1"/>
        </xdr:cNvSpPr>
      </xdr:nvSpPr>
      <xdr:spPr bwMode="auto">
        <a:xfrm>
          <a:off x="39490650" y="1371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22</xdr:row>
      <xdr:rowOff>219075</xdr:rowOff>
    </xdr:from>
    <xdr:to>
      <xdr:col>13</xdr:col>
      <xdr:colOff>4562475</xdr:colOff>
      <xdr:row>24</xdr:row>
      <xdr:rowOff>12455</xdr:rowOff>
    </xdr:to>
    <xdr:sp macro="" textlink="">
      <xdr:nvSpPr>
        <xdr:cNvPr id="14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5000000}"/>
            </a:ext>
          </a:extLst>
        </xdr:cNvPr>
        <xdr:cNvSpPr>
          <a:spLocks noChangeAspect="1" noChangeArrowheads="1"/>
        </xdr:cNvSpPr>
      </xdr:nvSpPr>
      <xdr:spPr bwMode="auto">
        <a:xfrm>
          <a:off x="39490650" y="11934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23</xdr:row>
      <xdr:rowOff>219075</xdr:rowOff>
    </xdr:from>
    <xdr:to>
      <xdr:col>13</xdr:col>
      <xdr:colOff>4562475</xdr:colOff>
      <xdr:row>25</xdr:row>
      <xdr:rowOff>12455</xdr:rowOff>
    </xdr:to>
    <xdr:sp macro="" textlink="">
      <xdr:nvSpPr>
        <xdr:cNvPr id="15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6000000}"/>
            </a:ext>
          </a:extLst>
        </xdr:cNvPr>
        <xdr:cNvSpPr>
          <a:spLocks noChangeAspect="1" noChangeArrowheads="1"/>
        </xdr:cNvSpPr>
      </xdr:nvSpPr>
      <xdr:spPr bwMode="auto">
        <a:xfrm>
          <a:off x="39490650" y="1279207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24</xdr:row>
      <xdr:rowOff>219075</xdr:rowOff>
    </xdr:from>
    <xdr:to>
      <xdr:col>13</xdr:col>
      <xdr:colOff>4562475</xdr:colOff>
      <xdr:row>26</xdr:row>
      <xdr:rowOff>12455</xdr:rowOff>
    </xdr:to>
    <xdr:sp macro="" textlink="">
      <xdr:nvSpPr>
        <xdr:cNvPr id="15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7000000}"/>
            </a:ext>
          </a:extLst>
        </xdr:cNvPr>
        <xdr:cNvSpPr>
          <a:spLocks noChangeAspect="1" noChangeArrowheads="1"/>
        </xdr:cNvSpPr>
      </xdr:nvSpPr>
      <xdr:spPr bwMode="auto">
        <a:xfrm>
          <a:off x="39490650" y="1371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24</xdr:row>
      <xdr:rowOff>219075</xdr:rowOff>
    </xdr:from>
    <xdr:to>
      <xdr:col>13</xdr:col>
      <xdr:colOff>4562475</xdr:colOff>
      <xdr:row>26</xdr:row>
      <xdr:rowOff>12455</xdr:rowOff>
    </xdr:to>
    <xdr:sp macro="" textlink="">
      <xdr:nvSpPr>
        <xdr:cNvPr id="15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8000000}"/>
            </a:ext>
          </a:extLst>
        </xdr:cNvPr>
        <xdr:cNvSpPr>
          <a:spLocks noChangeAspect="1" noChangeArrowheads="1"/>
        </xdr:cNvSpPr>
      </xdr:nvSpPr>
      <xdr:spPr bwMode="auto">
        <a:xfrm>
          <a:off x="39490650" y="1371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21</xdr:row>
      <xdr:rowOff>209550</xdr:rowOff>
    </xdr:from>
    <xdr:to>
      <xdr:col>13</xdr:col>
      <xdr:colOff>4562475</xdr:colOff>
      <xdr:row>23</xdr:row>
      <xdr:rowOff>2930</xdr:rowOff>
    </xdr:to>
    <xdr:sp macro="" textlink="">
      <xdr:nvSpPr>
        <xdr:cNvPr id="15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9000000}"/>
            </a:ext>
          </a:extLst>
        </xdr:cNvPr>
        <xdr:cNvSpPr>
          <a:spLocks noChangeAspect="1" noChangeArrowheads="1"/>
        </xdr:cNvSpPr>
      </xdr:nvSpPr>
      <xdr:spPr bwMode="auto">
        <a:xfrm>
          <a:off x="39490650" y="10918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22</xdr:row>
      <xdr:rowOff>219075</xdr:rowOff>
    </xdr:from>
    <xdr:to>
      <xdr:col>13</xdr:col>
      <xdr:colOff>4562475</xdr:colOff>
      <xdr:row>24</xdr:row>
      <xdr:rowOff>12455</xdr:rowOff>
    </xdr:to>
    <xdr:sp macro="" textlink="">
      <xdr:nvSpPr>
        <xdr:cNvPr id="15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A000000}"/>
            </a:ext>
          </a:extLst>
        </xdr:cNvPr>
        <xdr:cNvSpPr>
          <a:spLocks noChangeAspect="1" noChangeArrowheads="1"/>
        </xdr:cNvSpPr>
      </xdr:nvSpPr>
      <xdr:spPr bwMode="auto">
        <a:xfrm>
          <a:off x="39490650" y="11934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22</xdr:row>
      <xdr:rowOff>219075</xdr:rowOff>
    </xdr:from>
    <xdr:to>
      <xdr:col>13</xdr:col>
      <xdr:colOff>4562475</xdr:colOff>
      <xdr:row>24</xdr:row>
      <xdr:rowOff>12455</xdr:rowOff>
    </xdr:to>
    <xdr:sp macro="" textlink="">
      <xdr:nvSpPr>
        <xdr:cNvPr id="15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B000000}"/>
            </a:ext>
          </a:extLst>
        </xdr:cNvPr>
        <xdr:cNvSpPr>
          <a:spLocks noChangeAspect="1" noChangeArrowheads="1"/>
        </xdr:cNvSpPr>
      </xdr:nvSpPr>
      <xdr:spPr bwMode="auto">
        <a:xfrm>
          <a:off x="39490650" y="11934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23</xdr:row>
      <xdr:rowOff>219075</xdr:rowOff>
    </xdr:from>
    <xdr:to>
      <xdr:col>13</xdr:col>
      <xdr:colOff>4562475</xdr:colOff>
      <xdr:row>25</xdr:row>
      <xdr:rowOff>12455</xdr:rowOff>
    </xdr:to>
    <xdr:sp macro="" textlink="">
      <xdr:nvSpPr>
        <xdr:cNvPr id="15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C000000}"/>
            </a:ext>
          </a:extLst>
        </xdr:cNvPr>
        <xdr:cNvSpPr>
          <a:spLocks noChangeAspect="1" noChangeArrowheads="1"/>
        </xdr:cNvSpPr>
      </xdr:nvSpPr>
      <xdr:spPr bwMode="auto">
        <a:xfrm>
          <a:off x="39490650" y="1279207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23</xdr:row>
      <xdr:rowOff>219075</xdr:rowOff>
    </xdr:from>
    <xdr:to>
      <xdr:col>13</xdr:col>
      <xdr:colOff>4562475</xdr:colOff>
      <xdr:row>25</xdr:row>
      <xdr:rowOff>12455</xdr:rowOff>
    </xdr:to>
    <xdr:sp macro="" textlink="">
      <xdr:nvSpPr>
        <xdr:cNvPr id="15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D000000}"/>
            </a:ext>
          </a:extLst>
        </xdr:cNvPr>
        <xdr:cNvSpPr>
          <a:spLocks noChangeAspect="1" noChangeArrowheads="1"/>
        </xdr:cNvSpPr>
      </xdr:nvSpPr>
      <xdr:spPr bwMode="auto">
        <a:xfrm>
          <a:off x="39490650" y="1279207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125</xdr:row>
      <xdr:rowOff>104775</xdr:rowOff>
    </xdr:from>
    <xdr:to>
      <xdr:col>14</xdr:col>
      <xdr:colOff>314325</xdr:colOff>
      <xdr:row>125</xdr:row>
      <xdr:rowOff>409575</xdr:rowOff>
    </xdr:to>
    <xdr:sp macro="" textlink="">
      <xdr:nvSpPr>
        <xdr:cNvPr id="15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F000000}"/>
            </a:ext>
          </a:extLst>
        </xdr:cNvPr>
        <xdr:cNvSpPr>
          <a:spLocks noChangeAspect="1" noChangeArrowheads="1"/>
        </xdr:cNvSpPr>
      </xdr:nvSpPr>
      <xdr:spPr bwMode="auto">
        <a:xfrm>
          <a:off x="41420143" y="942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2" xr16:uid="{FD401257-BC45-4B49-BF62-882D384BCC83}"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tosExternos_1" connectionId="6" xr16:uid="{D8FF21CA-49EB-4DFE-A41F-A657C173BCB2}"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atosExternos_1" connectionId="7" xr16:uid="{8DC30226-112B-484F-8C14-3519F9E2FD50}"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DatosExternos_1" connectionId="8" xr16:uid="{56656CF4-1E79-4AD6-97BA-5D3C540B809B}"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DatosExternos_1" connectionId="4" xr16:uid="{E22854F9-2F9B-44DE-8491-095A74561531}"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917117-D731-4BE7-8AD2-1246BA584D57}" name="MAESTRO" displayName="MAESTRO" ref="A4:V449" tableType="queryTable" totalsRowShown="0">
  <autoFilter ref="A4:V449" xr:uid="{0F50015F-404F-4A1A-BAC4-1ADC01E9B136}"/>
  <tableColumns count="22">
    <tableColumn id="1" xr3:uid="{A3A0ACB3-FBDD-40CB-B23E-89151D682C99}" uniqueName="1" name="Source.Name" queryTableFieldId="1" dataDxfId="89"/>
    <tableColumn id="2" xr3:uid="{CB64501A-4926-4FED-92C1-8E53E8FC2D88}" uniqueName="2" name="Nº" queryTableFieldId="2"/>
    <tableColumn id="3" xr3:uid="{3E8E713B-3E9D-4655-87F7-5F253EB2E9F3}" uniqueName="3" name="CCI                         PROGRAMA" queryTableFieldId="3" dataDxfId="88"/>
    <tableColumn id="4" xr3:uid="{2AD18265-6427-44DC-8A7F-C544B1A34C5C}" uniqueName="4" name="AUTORIDAD DE GESTIÓN/ORGANISMO INTERMEDIO" queryTableFieldId="4" dataDxfId="87"/>
    <tableColumn id="23" xr3:uid="{C4938CD0-DBDC-4479-8F21-816D9A633498}" uniqueName="23" name="NOMBRE PERSONA / EMAIL" queryTableFieldId="22" dataDxfId="86"/>
    <tableColumn id="5" xr3:uid="{5A9DE509-7EB8-47FF-95F1-F8E461FEFB29}" uniqueName="5" name="PRIORIDAD / OBJETIVO ESPECÍFICO" queryTableFieldId="5" dataDxfId="85"/>
    <tableColumn id="6" xr3:uid="{44E72372-0037-4791-B764-AC6166D8DB8E}" uniqueName="6" name="TIPO DE OCS" queryTableFieldId="6" dataDxfId="84"/>
    <tableColumn id="7" xr3:uid="{596DC0E9-2AB1-4068-AB47-EA24624F78A3}" uniqueName="7" name="SUBTIPO DE OCS (1) " queryTableFieldId="7" dataDxfId="83"/>
    <tableColumn id="8" xr3:uid="{D691E214-66C4-46B1-B72F-ACD1A0748827}" uniqueName="8" name="TIPO DE OPERACIÓN (codigo)" queryTableFieldId="8"/>
    <tableColumn id="9" xr3:uid="{C935CEDE-1A3D-4C18-8396-29E168B65523}" uniqueName="9" name="SUBTIPO DE OPERACIÓN (Descripción)" queryTableFieldId="9" dataDxfId="82"/>
    <tableColumn id="10" xr3:uid="{6AE789B1-C7B0-4669-A922-C90AC7E5DD0B}" uniqueName="10" name="Entidades que utilizan las OCS en la ejecución de la operación" queryTableFieldId="10" dataDxfId="81"/>
    <tableColumn id="11" xr3:uid="{8FCF0381-D167-4181-87B7-8C8A4E6C265A}" uniqueName="11" name="Nombre del indicador" queryTableFieldId="11" dataDxfId="80"/>
    <tableColumn id="12" xr3:uid="{BC4D2422-D06B-41F1-A3AB-9115F590A504}" uniqueName="12" name=" Unidad de medida o porcentaje" queryTableFieldId="12"/>
    <tableColumn id="13" xr3:uid="{F1F5BFA1-35A9-471A-BAFB-8DE38ABAE0FD}" uniqueName="13" name="Método de cálculo" queryTableFieldId="13" dataDxfId="79"/>
    <tableColumn id="14" xr3:uid="{4EA63BFE-88C0-43CD-A64D-BF45FA92EF40}" uniqueName="14" name="Fuente de datos" queryTableFieldId="14" dataDxfId="78"/>
    <tableColumn id="15" xr3:uid="{31788181-A272-4E1B-BE07-3947BF64C197}" uniqueName="15" name="Método de ajuste/actualización de la metodología" queryTableFieldId="15" dataDxfId="77"/>
    <tableColumn id="16" xr3:uid="{B0374DEA-A2D3-45DC-8AF1-A4BF1AEDF6A3}" uniqueName="16" name="Categoria de costes cubiertos" queryTableFieldId="16" dataDxfId="76"/>
    <tableColumn id="17" xr3:uid="{5CAB3FD0-6981-4196-B24B-6D025BD86546}" uniqueName="17" name="Quedan cubiertas todas las categorías de costes de la operación?" queryTableFieldId="17" dataDxfId="75"/>
    <tableColumn id="18" xr3:uid="{D072B040-3AC6-49D9-BD19-2AB923837513}" uniqueName="18" name="Cantidad total que se espera cubrir (coste total)" queryTableFieldId="18" dataDxfId="74"/>
    <tableColumn id="19" xr3:uid="{506B1B4A-6DEA-4736-9612-677183F7EA6A}" uniqueName="19" name="Evaluación ex ante por AA" queryTableFieldId="19" dataDxfId="73"/>
    <tableColumn id="20" xr3:uid="{5C6E3BAA-F3F3-475F-9B92-9D26D1F20CFA}" uniqueName="20" name="Auditoría" queryTableFieldId="20" dataDxfId="72"/>
    <tableColumn id="21" xr3:uid="{1BF3BA1C-22DC-4032-8CC1-DF009345DFB8}" uniqueName="21" name="Inclusión de la OCS en el programa" queryTableFieldId="2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AF4160-A1DB-4000-9C51-E0C05DEEF568}" name="MAESTRO346" displayName="MAESTRO346" ref="A4:V264" tableType="queryTable" totalsRowShown="0">
  <autoFilter ref="A4:V264" xr:uid="{27CB05CA-D294-4686-822A-2A7911D279BE}"/>
  <tableColumns count="22">
    <tableColumn id="1" xr3:uid="{80985A02-6959-4C79-93C4-837BC96C281C}" uniqueName="1" name="Source.Name" queryTableFieldId="1" dataDxfId="71"/>
    <tableColumn id="2" xr3:uid="{D97F430B-53D4-41ED-9313-9FBC7A1D030E}" uniqueName="2" name="Nº" queryTableFieldId="2"/>
    <tableColumn id="3" xr3:uid="{C90CBAF2-3129-4786-A197-FEBE4EB20057}" uniqueName="3" name="CCI                         PROGRAMA" queryTableFieldId="3" dataDxfId="70"/>
    <tableColumn id="4" xr3:uid="{505004CC-13F9-4FC4-93DD-31E8D24ADF16}" uniqueName="4" name="AUTORIDAD DE GESTIÓN/ORGANISMO INTERMEDIO" queryTableFieldId="4" dataDxfId="69"/>
    <tableColumn id="23" xr3:uid="{7EE54446-823F-4429-BEDA-946BA48F5E8C}" uniqueName="23" name="NOMBRE PERSONA / EMAIL" queryTableFieldId="22" dataDxfId="68"/>
    <tableColumn id="5" xr3:uid="{925A9644-30B1-4D2F-BF9C-F0EC0A0D95BC}" uniqueName="5" name="PRIORIDAD / OBJETIVO ESPECÍFICO" queryTableFieldId="5" dataDxfId="67"/>
    <tableColumn id="6" xr3:uid="{43D6EF6D-C66A-4AC2-A9C5-CFC63F58071C}" uniqueName="6" name="TIPO DE OCS" queryTableFieldId="6" dataDxfId="66"/>
    <tableColumn id="7" xr3:uid="{84A44EAF-263C-442B-8DA1-A988043F9A71}" uniqueName="7" name="SUBTIPO DE OCS (1) " queryTableFieldId="7" dataDxfId="65"/>
    <tableColumn id="8" xr3:uid="{D3896E2F-42FB-4D9A-8A35-BEC5B9A5095D}" uniqueName="8" name="TIPO DE OPERACIÓN (codigo)" queryTableFieldId="8"/>
    <tableColumn id="9" xr3:uid="{6D592CCE-EED4-4CA7-B9BC-ED42311289E2}" uniqueName="9" name="SUBTIPO DE OPERACIÓN (Descripción)" queryTableFieldId="9" dataDxfId="64"/>
    <tableColumn id="10" xr3:uid="{93BB3397-ED16-4473-B909-EDE29D8A0B60}" uniqueName="10" name="Entidades que utilizan las OCS en la ejecución de la operación" queryTableFieldId="10" dataDxfId="63"/>
    <tableColumn id="11" xr3:uid="{F2EF9E29-F559-4CED-8BB8-A2EF04D71A73}" uniqueName="11" name="Nombre del indicador" queryTableFieldId="11" dataDxfId="62"/>
    <tableColumn id="12" xr3:uid="{B1E59166-C4F4-4766-8430-C351202EE927}" uniqueName="12" name=" Unidad de medida o porcentaje" queryTableFieldId="12"/>
    <tableColumn id="13" xr3:uid="{EC6D46EB-952D-4F56-B387-38E2E9B33D9D}" uniqueName="13" name="Método de cálculo" queryTableFieldId="13" dataDxfId="61"/>
    <tableColumn id="14" xr3:uid="{F1398F14-7C59-4A4A-AB99-D85AF66FDD0C}" uniqueName="14" name="Fuente de datos" queryTableFieldId="14" dataDxfId="60"/>
    <tableColumn id="15" xr3:uid="{290DF8E0-DF34-446F-A893-007092DBE089}" uniqueName="15" name="Método de ajuste/actualización de la metodología" queryTableFieldId="15" dataDxfId="59"/>
    <tableColumn id="16" xr3:uid="{DF702BC3-E437-4ACE-921B-0E422DBCA7F2}" uniqueName="16" name="Categoria de costes cubiertos" queryTableFieldId="16" dataDxfId="58"/>
    <tableColumn id="17" xr3:uid="{96894BB6-09F4-416E-8FD3-EE5488B5B908}" uniqueName="17" name="Quedan cubiertas todas las categorías de costes de la operación?" queryTableFieldId="17" dataDxfId="57"/>
    <tableColumn id="18" xr3:uid="{2A56FC2A-C476-478C-A95B-E1B3688600DB}" uniqueName="18" name="Cantidad total que se espera cubrir (coste total)" queryTableFieldId="18" dataDxfId="56"/>
    <tableColumn id="19" xr3:uid="{32C95134-0D13-47AD-B715-F8C823482012}" uniqueName="19" name="Evaluación ex ante por AA" queryTableFieldId="19" dataDxfId="55"/>
    <tableColumn id="20" xr3:uid="{24E9E501-23B9-4DEE-BA19-DF766E818E6D}" uniqueName="20" name="Auditoría" queryTableFieldId="20" dataDxfId="54"/>
    <tableColumn id="21" xr3:uid="{42BC19CC-00E5-40FB-8D3C-AD1D82AF0E54}" uniqueName="21" name="Inclusión de la OCS en el programa" queryTableFieldId="21"/>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09AA71-0AEE-4ABC-AFF3-0B4AFBC838F7}" name="MAESTRO3467" displayName="MAESTRO3467" ref="A4:V264" tableType="queryTable" totalsRowShown="0">
  <autoFilter ref="A4:V264" xr:uid="{565F896C-ABE7-4C00-B80C-0FCB2D8E3E6E}"/>
  <tableColumns count="22">
    <tableColumn id="1" xr3:uid="{D5FE6195-73F0-42EF-8B5A-C8E29C8B4487}" uniqueName="1" name="Source.Name" queryTableFieldId="1" dataDxfId="53"/>
    <tableColumn id="2" xr3:uid="{97AB18D7-4030-470C-AA4F-478AAD947050}" uniqueName="2" name="Nº" queryTableFieldId="2"/>
    <tableColumn id="3" xr3:uid="{4861D29F-1549-4655-BF59-34D797934C1F}" uniqueName="3" name="CCI                         PROGRAMA" queryTableFieldId="3" dataDxfId="52"/>
    <tableColumn id="4" xr3:uid="{D11FCAB3-5F9E-45DA-88D0-3D64F2331574}" uniqueName="4" name="AUTORIDAD DE GESTIÓN/ORGANISMO INTERMEDIO" queryTableFieldId="4" dataDxfId="51"/>
    <tableColumn id="23" xr3:uid="{A68A3E83-953C-4D60-B260-E9A18006EF84}" uniqueName="23" name="NOMBRE PERSONA / EMAIL" queryTableFieldId="22" dataDxfId="50"/>
    <tableColumn id="5" xr3:uid="{36E7F850-C1E1-4B3D-B398-DAB0BD60EF9C}" uniqueName="5" name="PRIORIDAD / OBJETIVO ESPECÍFICO" queryTableFieldId="5" dataDxfId="49"/>
    <tableColumn id="6" xr3:uid="{21F7DF62-6650-4C53-8D35-8DB8E9DC97B1}" uniqueName="6" name="TIPO DE OCS" queryTableFieldId="6" dataDxfId="48"/>
    <tableColumn id="7" xr3:uid="{812BC022-4635-4B81-BF84-179297DD24CF}" uniqueName="7" name="SUBTIPO DE OCS (1) " queryTableFieldId="7" dataDxfId="47"/>
    <tableColumn id="8" xr3:uid="{F3FC6DCD-4DF1-43CB-8564-1CF246EF94F2}" uniqueName="8" name="TIPO DE OPERACIÓN (codigo)" queryTableFieldId="8"/>
    <tableColumn id="9" xr3:uid="{0E12BB7C-7838-4833-8592-E083CF206417}" uniqueName="9" name="SUBTIPO DE OPERACIÓN (Descripción)" queryTableFieldId="9" dataDxfId="46"/>
    <tableColumn id="10" xr3:uid="{8C84BB05-A223-4AD5-B468-1095416DCF7D}" uniqueName="10" name="Entidades que utilizan las OCS en la ejecución de la operación" queryTableFieldId="10" dataDxfId="45"/>
    <tableColumn id="11" xr3:uid="{282CE37C-EABE-443D-8A43-4A9C5BEBD957}" uniqueName="11" name="Nombre del indicador" queryTableFieldId="11" dataDxfId="44"/>
    <tableColumn id="12" xr3:uid="{3F321370-29F8-45A9-9582-2DE7D2E0879C}" uniqueName="12" name=" Unidad de medida o porcentaje" queryTableFieldId="12"/>
    <tableColumn id="13" xr3:uid="{044F10D0-F5F9-45A4-A23E-2EC40A5AD50D}" uniqueName="13" name="Método de cálculo" queryTableFieldId="13" dataDxfId="43"/>
    <tableColumn id="14" xr3:uid="{304FC58C-4D1F-4268-80C9-5DEDE45026F4}" uniqueName="14" name="Fuente de datos" queryTableFieldId="14" dataDxfId="42"/>
    <tableColumn id="15" xr3:uid="{BC45830E-C868-4CB2-91DC-A004D6BDB5F0}" uniqueName="15" name="Método de ajuste/actualización de la metodología" queryTableFieldId="15" dataDxfId="41"/>
    <tableColumn id="16" xr3:uid="{00B5B5F6-1823-47EA-B0D7-376E17D9ECD9}" uniqueName="16" name="Categoria de costes cubiertos" queryTableFieldId="16" dataDxfId="40"/>
    <tableColumn id="17" xr3:uid="{B7E91003-A121-4119-8142-3D00DF617847}" uniqueName="17" name="Quedan cubiertas todas las categorías de costes de la operación?" queryTableFieldId="17" dataDxfId="39"/>
    <tableColumn id="18" xr3:uid="{5F707857-39CE-42F2-A04F-BBB3151C5CD5}" uniqueName="18" name="Cantidad total que se espera cubrir (coste total)" queryTableFieldId="18" dataDxfId="38"/>
    <tableColumn id="19" xr3:uid="{6E625299-E706-45F9-8908-F32F72C9A7E6}" uniqueName="19" name="Evaluación ex ante por AA" queryTableFieldId="19" dataDxfId="37"/>
    <tableColumn id="20" xr3:uid="{8043EEA4-CF6E-4CB5-81F6-ACF31BCA691D}" uniqueName="20" name="Auditoría" queryTableFieldId="20" dataDxfId="36"/>
    <tableColumn id="21" xr3:uid="{C36BD2CD-5C14-4AAD-B3B3-C1E1A59E317C}" uniqueName="21" name="Inclusión de la OCS en el programa" queryTableFieldId="21"/>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C29C5CF-ECE7-4DCD-8114-228D7527FD3F}" name="MAESTRO34678" displayName="MAESTRO34678" ref="A4:V262" tableType="queryTable" totalsRowShown="0">
  <autoFilter ref="A4:V262" xr:uid="{3519460A-8017-4DE1-B2C9-64E95712A712}"/>
  <tableColumns count="22">
    <tableColumn id="1" xr3:uid="{2EE71E26-C162-47E7-AC52-A41321C254FC}" uniqueName="1" name="Source.Name" queryTableFieldId="1" dataDxfId="35"/>
    <tableColumn id="2" xr3:uid="{85198853-5D1B-498D-9A29-33146F527460}" uniqueName="2" name="Nº" queryTableFieldId="2"/>
    <tableColumn id="3" xr3:uid="{FDC01DF4-52B6-4788-8707-15AE6837A94B}" uniqueName="3" name="CCI                         PROGRAMA" queryTableFieldId="3" dataDxfId="34"/>
    <tableColumn id="4" xr3:uid="{81E59754-0CBA-4EDD-AE65-CE6D11D69500}" uniqueName="4" name="AUTORIDAD DE GESTIÓN/ORGANISMO INTERMEDIO" queryTableFieldId="4" dataDxfId="33"/>
    <tableColumn id="23" xr3:uid="{F6EE707D-7FF5-4613-A4DD-A3DEE0F7BFA1}" uniqueName="23" name="NOMBRE PERSONA / EMAIL" queryTableFieldId="22" dataDxfId="32"/>
    <tableColumn id="5" xr3:uid="{5A6D47DC-3642-4919-95D1-686B65830ABE}" uniqueName="5" name="PRIORIDAD / OBJETIVO ESPECÍFICO" queryTableFieldId="5" dataDxfId="31"/>
    <tableColumn id="6" xr3:uid="{0CDC2CF2-0022-4DBF-B510-62138669B0F9}" uniqueName="6" name="TIPO DE OCS" queryTableFieldId="6" dataDxfId="30"/>
    <tableColumn id="7" xr3:uid="{BC35FDD2-7053-4C25-9DF0-E69AB07DCCBA}" uniqueName="7" name="SUBTIPO DE OCS (1) " queryTableFieldId="7" dataDxfId="29"/>
    <tableColumn id="8" xr3:uid="{EB045800-047B-4FAB-8B43-BD7A9B1F6FEF}" uniqueName="8" name="TIPO DE OPERACIÓN (codigo)" queryTableFieldId="8"/>
    <tableColumn id="9" xr3:uid="{C5736ED4-6BC5-49EE-BAC5-B363429BF75E}" uniqueName="9" name="SUBTIPO DE OPERACIÓN (Descripción)" queryTableFieldId="9" dataDxfId="28"/>
    <tableColumn id="10" xr3:uid="{09B6404B-8336-4F0F-8ED7-952AD1B75C3E}" uniqueName="10" name="Entidades que utilizan las OCS en la ejecución de la operación" queryTableFieldId="10" dataDxfId="27"/>
    <tableColumn id="11" xr3:uid="{4C1233AA-3ECE-4F15-B3AF-CDD18E4EB492}" uniqueName="11" name="Nombre del indicador" queryTableFieldId="11" dataDxfId="26"/>
    <tableColumn id="12" xr3:uid="{65C77695-D762-4E51-A6A8-1EBE2D2E3BD7}" uniqueName="12" name=" Unidad de medida o porcentaje" queryTableFieldId="12"/>
    <tableColumn id="13" xr3:uid="{90BAA6B0-2D46-4432-8F15-58C5AB5D6E6D}" uniqueName="13" name="Método de cálculo" queryTableFieldId="13" dataDxfId="25"/>
    <tableColumn id="14" xr3:uid="{0D1F8BD3-05F3-4FB9-A64E-CEEDAC48388C}" uniqueName="14" name="Fuente de datos" queryTableFieldId="14" dataDxfId="24"/>
    <tableColumn id="15" xr3:uid="{09538D24-0606-4731-A672-5014E2886617}" uniqueName="15" name="Método de ajuste/actualización de la metodología" queryTableFieldId="15" dataDxfId="23"/>
    <tableColumn id="16" xr3:uid="{E956211F-4839-42C9-ADC6-564FED249D9E}" uniqueName="16" name="Categoria de costes cubiertos" queryTableFieldId="16" dataDxfId="22"/>
    <tableColumn id="17" xr3:uid="{56AB9BBB-B63C-4FA7-8B7C-31D734306ED1}" uniqueName="17" name="Quedan cubiertas todas las categorías de costes de la operación?" queryTableFieldId="17" dataDxfId="21"/>
    <tableColumn id="18" xr3:uid="{D490E450-F628-48FB-BFA4-72F141B2DD18}" uniqueName="18" name="Cantidad total que se espera cubrir (coste total)" queryTableFieldId="18" dataDxfId="20"/>
    <tableColumn id="19" xr3:uid="{3683FBE9-E2C6-4DAB-A949-CF7A2ACFA21B}" uniqueName="19" name="Evaluación ex ante por AA" queryTableFieldId="19" dataDxfId="19"/>
    <tableColumn id="20" xr3:uid="{23A8B62F-3D6A-4050-9B80-FB21DFDE50F6}" uniqueName="20" name="Auditoría" queryTableFieldId="20" dataDxfId="18"/>
    <tableColumn id="21" xr3:uid="{05634326-B450-4ABB-9429-AB61440DADDF}" uniqueName="21" name="Inclusión de la OCS en el programa" queryTableFieldId="21"/>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1E0723-F50E-4BA1-AED0-710822DC1828}" name="MAESTRO34" displayName="MAESTRO34" ref="A4:V384" tableType="queryTable" totalsRowShown="0">
  <autoFilter ref="A4:V384" xr:uid="{45D43E7C-25CA-4508-85B4-69CBD19A899D}"/>
  <tableColumns count="22">
    <tableColumn id="1" xr3:uid="{9040FCE6-1B9D-4289-B4D5-77131574B772}" uniqueName="1" name="Source.Name" queryTableFieldId="1" dataDxfId="17"/>
    <tableColumn id="2" xr3:uid="{9A1C4C4E-0535-4D6C-9E6B-C24EAD4EDD82}" uniqueName="2" name="Nº" queryTableFieldId="2"/>
    <tableColumn id="3" xr3:uid="{0D610B27-BC5A-468A-B370-2400FB6820B5}" uniqueName="3" name="CCI                         PROGRAMA" queryTableFieldId="3" dataDxfId="16"/>
    <tableColumn id="4" xr3:uid="{8CDEAE60-52A2-433B-9DF1-8C7338AD97D4}" uniqueName="4" name="AUTORIDAD DE GESTIÓN/ORGANISMO INTERMEDIO" queryTableFieldId="4" dataDxfId="15"/>
    <tableColumn id="23" xr3:uid="{7D90967D-2E38-4699-BF93-386AAA15BC50}" uniqueName="23" name="NOMBRE PERSONA / EMAIL" queryTableFieldId="22" dataDxfId="14"/>
    <tableColumn id="5" xr3:uid="{390F478A-E8D1-42E8-ABC4-FABC4ADED1C9}" uniqueName="5" name="PRIORIDAD / OBJETIVO ESPECÍFICO" queryTableFieldId="5" dataDxfId="13"/>
    <tableColumn id="6" xr3:uid="{850306FC-CDAF-4FD2-BEBC-F908A48E23F5}" uniqueName="6" name="TIPO DE OCS" queryTableFieldId="6" dataDxfId="12"/>
    <tableColumn id="7" xr3:uid="{07EFBC69-225A-439E-83AC-65A0B15DEDA3}" uniqueName="7" name="SUBTIPO DE OCS (1) " queryTableFieldId="7" dataDxfId="11"/>
    <tableColumn id="8" xr3:uid="{7DE17443-A0EB-4EEB-BA53-06C638437AD1}" uniqueName="8" name="TIPO DE OPERACIÓN (codigo)" queryTableFieldId="8"/>
    <tableColumn id="9" xr3:uid="{6E838009-64B2-4E08-969F-82C09CF83935}" uniqueName="9" name="SUBTIPO DE OPERACIÓN (Descripción)" queryTableFieldId="9" dataDxfId="10"/>
    <tableColumn id="10" xr3:uid="{DA00A7F9-6720-4921-9C39-A1109CADB9F9}" uniqueName="10" name="Entidades que utilizan las OCS en la ejecución de la operación" queryTableFieldId="10" dataDxfId="9"/>
    <tableColumn id="11" xr3:uid="{EC676CA7-B8B5-4C85-824C-F178FD63A780}" uniqueName="11" name="Nombre del indicador" queryTableFieldId="11" dataDxfId="8"/>
    <tableColumn id="12" xr3:uid="{4FC59E5E-4899-413F-8520-73B6D5C6EE6D}" uniqueName="12" name=" Unidad de medida o porcentaje" queryTableFieldId="12"/>
    <tableColumn id="13" xr3:uid="{63DA581B-2F9F-4EA6-A8C1-B545B42503D2}" uniqueName="13" name="Método de cálculo" queryTableFieldId="13" dataDxfId="7"/>
    <tableColumn id="14" xr3:uid="{B148678C-2E90-40C7-BB7F-DECCD33B9811}" uniqueName="14" name="Fuente de datos" queryTableFieldId="14" dataDxfId="6"/>
    <tableColumn id="15" xr3:uid="{DEDCDCF1-2037-451B-9C71-DF32C1AE5E06}" uniqueName="15" name="Método de ajuste/actualización de la metodología" queryTableFieldId="15" dataDxfId="5"/>
    <tableColumn id="16" xr3:uid="{9B5E3918-2DA0-4D87-9A54-03E9FEF06B36}" uniqueName="16" name="Categoria de costes cubiertos" queryTableFieldId="16" dataDxfId="4"/>
    <tableColumn id="17" xr3:uid="{7490FDE7-4C8D-454D-8AD2-E2A0C3B9EF1F}" uniqueName="17" name="Quedan cubiertas todas las categorías de costes de la operación?" queryTableFieldId="17" dataDxfId="3"/>
    <tableColumn id="18" xr3:uid="{E8061B56-0C97-44A6-9127-C3F0206F4581}" uniqueName="18" name="Cantidad total que se espera cubrir (coste total)" queryTableFieldId="18" dataDxfId="2"/>
    <tableColumn id="19" xr3:uid="{1200AB82-0FB6-4102-91E0-3B1789DCA969}" uniqueName="19" name="Evaluación ex ante por AA" queryTableFieldId="19" dataDxfId="1"/>
    <tableColumn id="20" xr3:uid="{21C68D62-4133-4B03-B89E-018DAFF69BAB}" uniqueName="20" name="Auditoría" queryTableFieldId="20" dataDxfId="0"/>
    <tableColumn id="21" xr3:uid="{2C86E79C-08F3-4A43-A808-0A259F87A833}" uniqueName="21" name="Inclusión de la OCS en el programa" queryTableFieldId="21"/>
  </tableColumns>
  <tableStyleInfo name="TableStyleMedium7"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Maria-Cristina.Biesa@sepe.es" TargetMode="Externa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CC794-92D5-4C3C-9090-086F506679DF}">
  <dimension ref="A1:W446"/>
  <sheetViews>
    <sheetView topLeftCell="C97" workbookViewId="0">
      <selection activeCell="C107" sqref="C107:C109"/>
    </sheetView>
  </sheetViews>
  <sheetFormatPr baseColWidth="10" defaultRowHeight="14.5" x14ac:dyDescent="0.35"/>
  <cols>
    <col min="1" max="1" width="50.1796875" hidden="1" customWidth="1"/>
    <col min="2" max="2" width="5.7265625" hidden="1" customWidth="1"/>
    <col min="3" max="3" width="77.1796875" customWidth="1"/>
    <col min="4" max="5" width="59.54296875" customWidth="1"/>
    <col min="6" max="6" width="17.453125" customWidth="1"/>
    <col min="7" max="7" width="18.81640625" customWidth="1"/>
    <col min="8" max="8" width="58.54296875" customWidth="1"/>
    <col min="9" max="9" width="38.54296875" customWidth="1"/>
    <col min="10" max="17" width="81.1796875" bestFit="1" customWidth="1"/>
    <col min="18" max="18" width="6.453125" customWidth="1"/>
    <col min="19" max="19" width="24.1796875" customWidth="1"/>
    <col min="20" max="20" width="38.26953125" customWidth="1"/>
    <col min="21" max="21" width="43.453125" customWidth="1"/>
    <col min="22" max="22" width="38.453125" bestFit="1" customWidth="1"/>
  </cols>
  <sheetData>
    <row r="1" spans="1:23" ht="101.15" customHeight="1" x14ac:dyDescent="0.35"/>
    <row r="2" spans="1:23" s="1" customFormat="1" ht="15.5" x14ac:dyDescent="0.35">
      <c r="C2" s="3" t="s">
        <v>2</v>
      </c>
      <c r="D2" s="4" t="s">
        <v>3</v>
      </c>
      <c r="E2" s="4" t="s">
        <v>1286</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1268</v>
      </c>
      <c r="V2" s="3" t="s">
        <v>20</v>
      </c>
    </row>
    <row r="3" spans="1:23" s="1" customFormat="1" ht="77.150000000000006" customHeight="1" x14ac:dyDescent="0.35">
      <c r="C3" s="5" t="s">
        <v>1269</v>
      </c>
      <c r="D3" s="5"/>
      <c r="E3" s="5"/>
      <c r="F3" s="5"/>
      <c r="G3" s="5" t="s">
        <v>1270</v>
      </c>
      <c r="H3" s="5" t="s">
        <v>1271</v>
      </c>
      <c r="I3" s="5" t="s">
        <v>1272</v>
      </c>
      <c r="J3" s="5" t="s">
        <v>1273</v>
      </c>
      <c r="K3" s="5" t="s">
        <v>1274</v>
      </c>
      <c r="L3" s="5" t="s">
        <v>1275</v>
      </c>
      <c r="M3" s="5" t="s">
        <v>1276</v>
      </c>
      <c r="N3" s="5" t="s">
        <v>1277</v>
      </c>
      <c r="O3" s="5" t="s">
        <v>1278</v>
      </c>
      <c r="P3" s="5" t="s">
        <v>1279</v>
      </c>
      <c r="Q3" s="5" t="s">
        <v>1280</v>
      </c>
      <c r="R3" s="5" t="s">
        <v>1281</v>
      </c>
      <c r="S3" s="5" t="s">
        <v>1282</v>
      </c>
      <c r="T3" s="5" t="s">
        <v>1283</v>
      </c>
      <c r="U3" s="5" t="s">
        <v>1284</v>
      </c>
      <c r="V3" s="5" t="s">
        <v>1285</v>
      </c>
      <c r="W3" s="2"/>
    </row>
    <row r="4" spans="1:23" x14ac:dyDescent="0.35">
      <c r="A4" t="s">
        <v>0</v>
      </c>
      <c r="B4" t="s">
        <v>1</v>
      </c>
      <c r="C4" t="s">
        <v>2</v>
      </c>
      <c r="D4" t="s">
        <v>3</v>
      </c>
      <c r="E4" t="s">
        <v>1287</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23" x14ac:dyDescent="0.35">
      <c r="A5" t="s">
        <v>21</v>
      </c>
      <c r="B5">
        <v>1</v>
      </c>
      <c r="C5" t="s">
        <v>1602</v>
      </c>
      <c r="D5" t="s">
        <v>385</v>
      </c>
      <c r="E5" t="s">
        <v>1241</v>
      </c>
      <c r="F5" t="s">
        <v>24</v>
      </c>
      <c r="G5" t="s">
        <v>108</v>
      </c>
      <c r="H5" t="s">
        <v>140</v>
      </c>
      <c r="I5" t="s">
        <v>410</v>
      </c>
      <c r="J5" t="s">
        <v>387</v>
      </c>
      <c r="K5" t="s">
        <v>335</v>
      </c>
      <c r="L5" t="s">
        <v>388</v>
      </c>
      <c r="M5" t="s">
        <v>389</v>
      </c>
      <c r="N5" t="s">
        <v>390</v>
      </c>
      <c r="O5" t="s">
        <v>45</v>
      </c>
      <c r="P5" t="s">
        <v>45</v>
      </c>
      <c r="Q5" t="s">
        <v>390</v>
      </c>
      <c r="R5" t="s">
        <v>119</v>
      </c>
      <c r="S5" s="6">
        <v>280189679.77999997</v>
      </c>
      <c r="T5" t="s">
        <v>45</v>
      </c>
      <c r="V5" t="s">
        <v>45</v>
      </c>
    </row>
    <row r="6" spans="1:23" x14ac:dyDescent="0.35">
      <c r="C6" t="s">
        <v>1602</v>
      </c>
      <c r="D6" t="s">
        <v>385</v>
      </c>
      <c r="E6" t="s">
        <v>1241</v>
      </c>
      <c r="F6" t="s">
        <v>24</v>
      </c>
      <c r="G6" t="s">
        <v>108</v>
      </c>
      <c r="H6" t="s">
        <v>403</v>
      </c>
      <c r="I6" t="s">
        <v>410</v>
      </c>
      <c r="J6" t="s">
        <v>393</v>
      </c>
      <c r="K6" t="s">
        <v>335</v>
      </c>
      <c r="L6" t="s">
        <v>405</v>
      </c>
      <c r="M6" t="s">
        <v>406</v>
      </c>
      <c r="N6" t="s">
        <v>407</v>
      </c>
      <c r="O6" t="s">
        <v>408</v>
      </c>
      <c r="P6" t="s">
        <v>45</v>
      </c>
      <c r="Q6" t="s">
        <v>409</v>
      </c>
      <c r="R6" t="s">
        <v>232</v>
      </c>
      <c r="S6" s="6">
        <v>12188229.669273488</v>
      </c>
      <c r="T6" t="s">
        <v>45</v>
      </c>
      <c r="V6" t="s">
        <v>45</v>
      </c>
    </row>
    <row r="7" spans="1:23" x14ac:dyDescent="0.35">
      <c r="C7" t="s">
        <v>1602</v>
      </c>
      <c r="D7" t="s">
        <v>385</v>
      </c>
      <c r="E7" t="s">
        <v>1241</v>
      </c>
      <c r="F7" t="s">
        <v>24</v>
      </c>
      <c r="G7" t="s">
        <v>108</v>
      </c>
      <c r="H7" t="s">
        <v>391</v>
      </c>
      <c r="I7" t="s">
        <v>410</v>
      </c>
      <c r="J7" t="s">
        <v>393</v>
      </c>
      <c r="K7" t="s">
        <v>335</v>
      </c>
      <c r="L7" t="s">
        <v>394</v>
      </c>
      <c r="M7" t="s">
        <v>395</v>
      </c>
      <c r="N7" t="s">
        <v>115</v>
      </c>
      <c r="O7" t="s">
        <v>396</v>
      </c>
      <c r="P7" t="s">
        <v>397</v>
      </c>
      <c r="Q7" t="s">
        <v>398</v>
      </c>
      <c r="R7" t="s">
        <v>35</v>
      </c>
      <c r="S7" s="6">
        <v>7774567.7034549247</v>
      </c>
      <c r="T7" t="s">
        <v>399</v>
      </c>
      <c r="V7" t="s">
        <v>36</v>
      </c>
    </row>
    <row r="8" spans="1:23" x14ac:dyDescent="0.35">
      <c r="C8" t="s">
        <v>1602</v>
      </c>
      <c r="D8" t="s">
        <v>385</v>
      </c>
      <c r="E8" t="s">
        <v>1241</v>
      </c>
      <c r="F8" t="s">
        <v>24</v>
      </c>
      <c r="G8" t="s">
        <v>108</v>
      </c>
      <c r="H8" t="s">
        <v>391</v>
      </c>
      <c r="I8" t="s">
        <v>410</v>
      </c>
      <c r="J8" t="s">
        <v>393</v>
      </c>
      <c r="K8" t="s">
        <v>335</v>
      </c>
      <c r="L8" t="s">
        <v>400</v>
      </c>
      <c r="M8" t="s">
        <v>401</v>
      </c>
      <c r="N8" t="s">
        <v>115</v>
      </c>
      <c r="O8" t="s">
        <v>396</v>
      </c>
      <c r="P8" t="s">
        <v>397</v>
      </c>
      <c r="Q8" t="s">
        <v>398</v>
      </c>
      <c r="R8" t="s">
        <v>35</v>
      </c>
      <c r="S8" s="6">
        <v>130634426.92402214</v>
      </c>
      <c r="T8" t="s">
        <v>399</v>
      </c>
      <c r="V8" t="s">
        <v>36</v>
      </c>
    </row>
    <row r="9" spans="1:23" x14ac:dyDescent="0.35">
      <c r="C9" t="s">
        <v>1602</v>
      </c>
      <c r="D9" t="s">
        <v>584</v>
      </c>
      <c r="E9" t="s">
        <v>1248</v>
      </c>
      <c r="F9" t="s">
        <v>92</v>
      </c>
      <c r="G9" t="s">
        <v>199</v>
      </c>
      <c r="H9" t="s">
        <v>171</v>
      </c>
      <c r="I9" t="s">
        <v>487</v>
      </c>
      <c r="J9" t="s">
        <v>585</v>
      </c>
      <c r="K9" t="s">
        <v>203</v>
      </c>
      <c r="L9" t="s">
        <v>586</v>
      </c>
      <c r="M9" t="s">
        <v>587</v>
      </c>
      <c r="N9" t="s">
        <v>69</v>
      </c>
      <c r="O9" t="s">
        <v>69</v>
      </c>
      <c r="P9" t="s">
        <v>45</v>
      </c>
      <c r="Q9" t="s">
        <v>70</v>
      </c>
      <c r="R9" t="s">
        <v>119</v>
      </c>
      <c r="S9" s="6">
        <v>45808823.530000001</v>
      </c>
      <c r="T9" t="s">
        <v>296</v>
      </c>
      <c r="V9" t="s">
        <v>36</v>
      </c>
    </row>
    <row r="10" spans="1:23" x14ac:dyDescent="0.35">
      <c r="C10" t="s">
        <v>1602</v>
      </c>
      <c r="D10" t="s">
        <v>999</v>
      </c>
      <c r="E10" t="s">
        <v>1262</v>
      </c>
      <c r="F10" t="s">
        <v>1019</v>
      </c>
      <c r="G10" t="s">
        <v>1001</v>
      </c>
      <c r="H10" t="s">
        <v>109</v>
      </c>
      <c r="I10" t="s">
        <v>1002</v>
      </c>
      <c r="J10" t="s">
        <v>1020</v>
      </c>
      <c r="K10" t="s">
        <v>1004</v>
      </c>
      <c r="L10" t="s">
        <v>1005</v>
      </c>
      <c r="M10" t="s">
        <v>1006</v>
      </c>
      <c r="N10" t="s">
        <v>31</v>
      </c>
      <c r="O10" t="s">
        <v>1007</v>
      </c>
      <c r="P10" t="s">
        <v>1008</v>
      </c>
      <c r="Q10" t="s">
        <v>1009</v>
      </c>
      <c r="R10" t="s">
        <v>119</v>
      </c>
      <c r="S10" s="6">
        <v>4000</v>
      </c>
      <c r="T10" t="s">
        <v>36</v>
      </c>
      <c r="V10" t="s">
        <v>36</v>
      </c>
    </row>
    <row r="11" spans="1:23" x14ac:dyDescent="0.35">
      <c r="C11" t="s">
        <v>1602</v>
      </c>
      <c r="D11" t="s">
        <v>999</v>
      </c>
      <c r="E11" t="s">
        <v>1262</v>
      </c>
      <c r="F11" t="s">
        <v>1019</v>
      </c>
      <c r="G11" t="s">
        <v>1001</v>
      </c>
      <c r="H11" t="s">
        <v>109</v>
      </c>
      <c r="I11" t="s">
        <v>1002</v>
      </c>
      <c r="J11" t="s">
        <v>1021</v>
      </c>
      <c r="K11" t="s">
        <v>1004</v>
      </c>
      <c r="L11" t="s">
        <v>1011</v>
      </c>
      <c r="M11" t="s">
        <v>1006</v>
      </c>
      <c r="N11" t="s">
        <v>31</v>
      </c>
      <c r="O11" t="s">
        <v>1022</v>
      </c>
      <c r="P11" t="s">
        <v>1023</v>
      </c>
      <c r="Q11" t="s">
        <v>1013</v>
      </c>
      <c r="R11" t="s">
        <v>232</v>
      </c>
      <c r="S11" s="6">
        <v>5000</v>
      </c>
      <c r="T11" t="s">
        <v>36</v>
      </c>
      <c r="V11" t="s">
        <v>36</v>
      </c>
    </row>
    <row r="12" spans="1:23" x14ac:dyDescent="0.35">
      <c r="C12" t="s">
        <v>1602</v>
      </c>
      <c r="D12" t="s">
        <v>999</v>
      </c>
      <c r="E12" t="s">
        <v>1262</v>
      </c>
      <c r="F12" t="s">
        <v>1019</v>
      </c>
      <c r="G12" t="s">
        <v>1001</v>
      </c>
      <c r="H12" t="s">
        <v>109</v>
      </c>
      <c r="I12" t="s">
        <v>1002</v>
      </c>
      <c r="J12" t="s">
        <v>1024</v>
      </c>
      <c r="K12" t="s">
        <v>78</v>
      </c>
      <c r="L12" t="s">
        <v>1005</v>
      </c>
      <c r="M12" t="s">
        <v>1025</v>
      </c>
      <c r="N12" t="s">
        <v>31</v>
      </c>
      <c r="O12" t="s">
        <v>1026</v>
      </c>
      <c r="P12" t="s">
        <v>1023</v>
      </c>
      <c r="Q12" t="s">
        <v>1027</v>
      </c>
      <c r="R12" t="s">
        <v>232</v>
      </c>
      <c r="S12" s="6">
        <v>4000</v>
      </c>
      <c r="T12" t="s">
        <v>1028</v>
      </c>
      <c r="V12" t="s">
        <v>36</v>
      </c>
    </row>
    <row r="13" spans="1:23" x14ac:dyDescent="0.35">
      <c r="C13" t="s">
        <v>1601</v>
      </c>
      <c r="D13" t="s">
        <v>198</v>
      </c>
      <c r="E13" t="s">
        <v>1237</v>
      </c>
      <c r="F13" t="s">
        <v>24</v>
      </c>
      <c r="G13" t="s">
        <v>199</v>
      </c>
      <c r="H13" t="s">
        <v>200</v>
      </c>
      <c r="I13" t="s">
        <v>201</v>
      </c>
      <c r="J13" t="s">
        <v>202</v>
      </c>
      <c r="K13" t="s">
        <v>203</v>
      </c>
      <c r="L13" t="s">
        <v>204</v>
      </c>
      <c r="M13">
        <v>7.0000000000000007E-2</v>
      </c>
      <c r="N13" t="s">
        <v>69</v>
      </c>
      <c r="O13" t="s">
        <v>45</v>
      </c>
      <c r="P13" t="s">
        <v>45</v>
      </c>
      <c r="Q13" t="s">
        <v>70</v>
      </c>
      <c r="R13" t="s">
        <v>35</v>
      </c>
      <c r="S13" s="6" t="s">
        <v>205</v>
      </c>
      <c r="T13" t="s">
        <v>36</v>
      </c>
      <c r="V13" t="s">
        <v>36</v>
      </c>
    </row>
    <row r="14" spans="1:23" x14ac:dyDescent="0.35">
      <c r="C14" t="s">
        <v>1601</v>
      </c>
      <c r="D14" t="s">
        <v>198</v>
      </c>
      <c r="E14" t="s">
        <v>1237</v>
      </c>
      <c r="F14" t="s">
        <v>206</v>
      </c>
      <c r="G14" t="s">
        <v>199</v>
      </c>
      <c r="H14" t="s">
        <v>200</v>
      </c>
      <c r="I14" t="s">
        <v>207</v>
      </c>
      <c r="J14" t="s">
        <v>208</v>
      </c>
      <c r="K14" t="s">
        <v>203</v>
      </c>
      <c r="L14" t="s">
        <v>204</v>
      </c>
      <c r="M14">
        <v>7.0000000000000007E-2</v>
      </c>
      <c r="N14" t="s">
        <v>69</v>
      </c>
      <c r="O14" t="s">
        <v>45</v>
      </c>
      <c r="P14" t="s">
        <v>45</v>
      </c>
      <c r="Q14" t="s">
        <v>70</v>
      </c>
      <c r="R14" t="s">
        <v>35</v>
      </c>
      <c r="S14" s="6" t="s">
        <v>209</v>
      </c>
      <c r="T14" t="s">
        <v>36</v>
      </c>
      <c r="V14" t="s">
        <v>36</v>
      </c>
    </row>
    <row r="15" spans="1:23" x14ac:dyDescent="0.35">
      <c r="C15" t="s">
        <v>1601</v>
      </c>
      <c r="D15" t="s">
        <v>385</v>
      </c>
      <c r="E15" t="s">
        <v>1241</v>
      </c>
      <c r="F15" t="s">
        <v>24</v>
      </c>
      <c r="G15" t="s">
        <v>108</v>
      </c>
      <c r="H15" t="s">
        <v>140</v>
      </c>
      <c r="I15" t="s">
        <v>386</v>
      </c>
      <c r="J15" t="s">
        <v>387</v>
      </c>
      <c r="K15" t="s">
        <v>335</v>
      </c>
      <c r="L15" t="s">
        <v>388</v>
      </c>
      <c r="M15" t="s">
        <v>389</v>
      </c>
      <c r="N15" t="s">
        <v>390</v>
      </c>
      <c r="O15" t="s">
        <v>45</v>
      </c>
      <c r="P15" t="s">
        <v>45</v>
      </c>
      <c r="Q15" t="s">
        <v>390</v>
      </c>
      <c r="R15" t="s">
        <v>119</v>
      </c>
      <c r="S15" s="6">
        <v>116781756</v>
      </c>
      <c r="T15" t="s">
        <v>45</v>
      </c>
      <c r="V15" t="s">
        <v>45</v>
      </c>
    </row>
    <row r="16" spans="1:23" x14ac:dyDescent="0.35">
      <c r="C16" t="s">
        <v>1601</v>
      </c>
      <c r="D16" t="s">
        <v>385</v>
      </c>
      <c r="E16" t="s">
        <v>1241</v>
      </c>
      <c r="F16" t="s">
        <v>24</v>
      </c>
      <c r="G16" t="s">
        <v>108</v>
      </c>
      <c r="H16" t="s">
        <v>391</v>
      </c>
      <c r="I16" t="s">
        <v>392</v>
      </c>
      <c r="J16" t="s">
        <v>393</v>
      </c>
      <c r="K16" t="s">
        <v>335</v>
      </c>
      <c r="L16" t="s">
        <v>394</v>
      </c>
      <c r="M16" t="s">
        <v>395</v>
      </c>
      <c r="N16" t="s">
        <v>115</v>
      </c>
      <c r="O16" t="s">
        <v>396</v>
      </c>
      <c r="P16" t="s">
        <v>397</v>
      </c>
      <c r="Q16" t="s">
        <v>398</v>
      </c>
      <c r="R16" t="s">
        <v>35</v>
      </c>
      <c r="S16" s="6">
        <v>10678897.666509716</v>
      </c>
      <c r="T16" t="s">
        <v>399</v>
      </c>
      <c r="V16" t="s">
        <v>36</v>
      </c>
    </row>
    <row r="17" spans="3:22" x14ac:dyDescent="0.35">
      <c r="C17" t="s">
        <v>1601</v>
      </c>
      <c r="D17" t="s">
        <v>385</v>
      </c>
      <c r="E17" t="s">
        <v>1241</v>
      </c>
      <c r="F17" t="s">
        <v>24</v>
      </c>
      <c r="G17" t="s">
        <v>108</v>
      </c>
      <c r="H17" t="s">
        <v>391</v>
      </c>
      <c r="I17" t="s">
        <v>386</v>
      </c>
      <c r="J17" t="s">
        <v>393</v>
      </c>
      <c r="K17" t="s">
        <v>335</v>
      </c>
      <c r="L17" t="s">
        <v>400</v>
      </c>
      <c r="M17" t="s">
        <v>401</v>
      </c>
      <c r="N17" t="s">
        <v>115</v>
      </c>
      <c r="O17" t="s">
        <v>396</v>
      </c>
      <c r="P17" t="s">
        <v>397</v>
      </c>
      <c r="Q17" t="s">
        <v>398</v>
      </c>
      <c r="R17" t="s">
        <v>35</v>
      </c>
      <c r="S17" s="6">
        <v>14287834.287722424</v>
      </c>
      <c r="T17" t="s">
        <v>399</v>
      </c>
      <c r="V17" t="s">
        <v>36</v>
      </c>
    </row>
    <row r="18" spans="3:22" x14ac:dyDescent="0.35">
      <c r="C18" t="s">
        <v>1601</v>
      </c>
      <c r="D18" t="s">
        <v>385</v>
      </c>
      <c r="E18" t="s">
        <v>1241</v>
      </c>
      <c r="F18" t="s">
        <v>52</v>
      </c>
      <c r="G18" t="s">
        <v>108</v>
      </c>
      <c r="H18" t="s">
        <v>391</v>
      </c>
      <c r="I18" t="s">
        <v>392</v>
      </c>
      <c r="J18" t="s">
        <v>393</v>
      </c>
      <c r="K18" t="s">
        <v>335</v>
      </c>
      <c r="L18" t="s">
        <v>394</v>
      </c>
      <c r="M18" t="s">
        <v>395</v>
      </c>
      <c r="N18" t="s">
        <v>115</v>
      </c>
      <c r="O18" t="s">
        <v>396</v>
      </c>
      <c r="P18" t="s">
        <v>397</v>
      </c>
      <c r="Q18" t="s">
        <v>398</v>
      </c>
      <c r="R18" t="s">
        <v>35</v>
      </c>
      <c r="S18" s="6">
        <v>6312473.1777424421</v>
      </c>
      <c r="T18" t="s">
        <v>399</v>
      </c>
      <c r="V18" t="s">
        <v>36</v>
      </c>
    </row>
    <row r="19" spans="3:22" x14ac:dyDescent="0.35">
      <c r="C19" t="s">
        <v>1601</v>
      </c>
      <c r="D19" t="s">
        <v>385</v>
      </c>
      <c r="E19" t="s">
        <v>1241</v>
      </c>
      <c r="F19" t="s">
        <v>52</v>
      </c>
      <c r="G19" t="s">
        <v>108</v>
      </c>
      <c r="H19" t="s">
        <v>140</v>
      </c>
      <c r="I19" t="s">
        <v>392</v>
      </c>
      <c r="J19" t="s">
        <v>387</v>
      </c>
      <c r="K19" t="s">
        <v>335</v>
      </c>
      <c r="L19" t="s">
        <v>388</v>
      </c>
      <c r="M19" t="s">
        <v>389</v>
      </c>
      <c r="N19" t="s">
        <v>390</v>
      </c>
      <c r="O19" t="s">
        <v>45</v>
      </c>
      <c r="P19" t="s">
        <v>45</v>
      </c>
      <c r="Q19" t="s">
        <v>390</v>
      </c>
      <c r="R19" t="s">
        <v>119</v>
      </c>
      <c r="S19" s="6">
        <v>9750713.73725936</v>
      </c>
      <c r="T19" t="s">
        <v>45</v>
      </c>
      <c r="V19" t="s">
        <v>45</v>
      </c>
    </row>
    <row r="20" spans="3:22" x14ac:dyDescent="0.35">
      <c r="C20" t="s">
        <v>1601</v>
      </c>
      <c r="D20" t="s">
        <v>385</v>
      </c>
      <c r="E20" t="s">
        <v>1241</v>
      </c>
      <c r="F20" t="s">
        <v>402</v>
      </c>
      <c r="G20" t="s">
        <v>108</v>
      </c>
      <c r="H20" t="s">
        <v>403</v>
      </c>
      <c r="I20" t="s">
        <v>404</v>
      </c>
      <c r="J20" t="s">
        <v>393</v>
      </c>
      <c r="K20" t="s">
        <v>335</v>
      </c>
      <c r="L20" t="s">
        <v>405</v>
      </c>
      <c r="M20" t="s">
        <v>406</v>
      </c>
      <c r="N20" t="s">
        <v>407</v>
      </c>
      <c r="O20" t="s">
        <v>408</v>
      </c>
      <c r="P20" t="s">
        <v>45</v>
      </c>
      <c r="Q20" t="s">
        <v>409</v>
      </c>
      <c r="R20" t="s">
        <v>232</v>
      </c>
      <c r="S20" s="6">
        <v>2882241.9992231592</v>
      </c>
      <c r="T20" t="s">
        <v>399</v>
      </c>
      <c r="V20" t="s">
        <v>45</v>
      </c>
    </row>
    <row r="21" spans="3:22" x14ac:dyDescent="0.35">
      <c r="C21" t="s">
        <v>1601</v>
      </c>
      <c r="D21" t="s">
        <v>385</v>
      </c>
      <c r="E21" t="s">
        <v>1241</v>
      </c>
      <c r="F21" t="s">
        <v>402</v>
      </c>
      <c r="G21" t="s">
        <v>108</v>
      </c>
      <c r="H21" t="s">
        <v>391</v>
      </c>
      <c r="I21" t="s">
        <v>404</v>
      </c>
      <c r="J21" t="s">
        <v>393</v>
      </c>
      <c r="K21" t="s">
        <v>335</v>
      </c>
      <c r="L21" t="s">
        <v>394</v>
      </c>
      <c r="M21" t="s">
        <v>395</v>
      </c>
      <c r="N21" t="s">
        <v>115</v>
      </c>
      <c r="O21" t="s">
        <v>396</v>
      </c>
      <c r="P21" t="s">
        <v>397</v>
      </c>
      <c r="Q21" t="s">
        <v>398</v>
      </c>
      <c r="R21" t="s">
        <v>35</v>
      </c>
      <c r="S21" s="6">
        <v>11620844.369933285</v>
      </c>
      <c r="T21" t="s">
        <v>399</v>
      </c>
      <c r="V21" t="s">
        <v>36</v>
      </c>
    </row>
    <row r="22" spans="3:22" x14ac:dyDescent="0.35">
      <c r="C22" t="s">
        <v>1601</v>
      </c>
      <c r="D22" t="s">
        <v>412</v>
      </c>
      <c r="E22" t="s">
        <v>1242</v>
      </c>
      <c r="F22" t="s">
        <v>24</v>
      </c>
      <c r="G22" t="s">
        <v>199</v>
      </c>
      <c r="H22" t="s">
        <v>160</v>
      </c>
      <c r="I22" t="s">
        <v>413</v>
      </c>
      <c r="J22" t="s">
        <v>414</v>
      </c>
      <c r="K22" t="s">
        <v>415</v>
      </c>
      <c r="L22" t="s">
        <v>308</v>
      </c>
      <c r="M22">
        <v>0.3</v>
      </c>
      <c r="N22" t="s">
        <v>416</v>
      </c>
      <c r="O22" t="s">
        <v>417</v>
      </c>
      <c r="P22" t="s">
        <v>45</v>
      </c>
      <c r="Q22" t="s">
        <v>418</v>
      </c>
      <c r="R22" t="s">
        <v>119</v>
      </c>
      <c r="S22" s="6">
        <v>20850000</v>
      </c>
      <c r="T22" t="s">
        <v>36</v>
      </c>
      <c r="V22" t="s">
        <v>36</v>
      </c>
    </row>
    <row r="23" spans="3:22" x14ac:dyDescent="0.35">
      <c r="C23" t="s">
        <v>1601</v>
      </c>
      <c r="D23" t="s">
        <v>412</v>
      </c>
      <c r="E23" t="s">
        <v>1242</v>
      </c>
      <c r="F23" t="s">
        <v>24</v>
      </c>
      <c r="G23" t="s">
        <v>199</v>
      </c>
      <c r="H23" t="s">
        <v>160</v>
      </c>
      <c r="I23" t="s">
        <v>419</v>
      </c>
      <c r="J23" t="s">
        <v>420</v>
      </c>
      <c r="K23" t="s">
        <v>415</v>
      </c>
      <c r="L23" t="s">
        <v>308</v>
      </c>
      <c r="M23">
        <v>0.25</v>
      </c>
      <c r="N23" t="s">
        <v>416</v>
      </c>
      <c r="O23" t="s">
        <v>421</v>
      </c>
      <c r="P23" t="s">
        <v>45</v>
      </c>
      <c r="Q23" t="s">
        <v>418</v>
      </c>
      <c r="R23" t="s">
        <v>119</v>
      </c>
      <c r="S23" s="6">
        <v>5250000</v>
      </c>
      <c r="T23" t="s">
        <v>36</v>
      </c>
      <c r="V23" t="s">
        <v>36</v>
      </c>
    </row>
    <row r="24" spans="3:22" x14ac:dyDescent="0.35">
      <c r="C24" t="s">
        <v>1601</v>
      </c>
      <c r="D24" t="s">
        <v>412</v>
      </c>
      <c r="E24" t="s">
        <v>1242</v>
      </c>
      <c r="F24" t="s">
        <v>24</v>
      </c>
      <c r="G24" t="s">
        <v>199</v>
      </c>
      <c r="H24" t="s">
        <v>160</v>
      </c>
      <c r="I24" t="s">
        <v>422</v>
      </c>
      <c r="J24" t="s">
        <v>423</v>
      </c>
      <c r="K24" t="s">
        <v>415</v>
      </c>
      <c r="L24" t="s">
        <v>308</v>
      </c>
      <c r="M24">
        <v>0.25</v>
      </c>
      <c r="N24" t="s">
        <v>416</v>
      </c>
      <c r="O24" t="s">
        <v>424</v>
      </c>
      <c r="P24" t="s">
        <v>45</v>
      </c>
      <c r="Q24" t="s">
        <v>418</v>
      </c>
      <c r="R24" t="s">
        <v>119</v>
      </c>
      <c r="S24" s="6">
        <v>3300000</v>
      </c>
      <c r="T24" t="s">
        <v>36</v>
      </c>
      <c r="V24" t="s">
        <v>36</v>
      </c>
    </row>
    <row r="25" spans="3:22" x14ac:dyDescent="0.35">
      <c r="C25" t="s">
        <v>1601</v>
      </c>
      <c r="D25" t="s">
        <v>481</v>
      </c>
      <c r="E25" t="s">
        <v>1244</v>
      </c>
      <c r="F25" t="s">
        <v>482</v>
      </c>
      <c r="G25" t="s">
        <v>199</v>
      </c>
      <c r="H25" t="s">
        <v>160</v>
      </c>
      <c r="I25" t="s">
        <v>483</v>
      </c>
      <c r="J25" t="s">
        <v>387</v>
      </c>
      <c r="K25" t="s">
        <v>203</v>
      </c>
      <c r="L25" t="s">
        <v>308</v>
      </c>
      <c r="M25">
        <v>0.4</v>
      </c>
      <c r="N25" t="s">
        <v>69</v>
      </c>
      <c r="O25" t="s">
        <v>45</v>
      </c>
      <c r="P25" t="s">
        <v>45</v>
      </c>
      <c r="Q25" t="s">
        <v>484</v>
      </c>
      <c r="R25" t="s">
        <v>119</v>
      </c>
      <c r="S25" s="6" t="s">
        <v>485</v>
      </c>
      <c r="T25" t="s">
        <v>36</v>
      </c>
    </row>
    <row r="26" spans="3:22" x14ac:dyDescent="0.35">
      <c r="C26" t="s">
        <v>1601</v>
      </c>
      <c r="D26" t="s">
        <v>481</v>
      </c>
      <c r="E26" t="s">
        <v>1244</v>
      </c>
      <c r="F26" t="s">
        <v>486</v>
      </c>
      <c r="G26" t="s">
        <v>233</v>
      </c>
      <c r="H26" t="s">
        <v>109</v>
      </c>
      <c r="I26" t="s">
        <v>487</v>
      </c>
      <c r="J26" t="s">
        <v>487</v>
      </c>
      <c r="K26" t="s">
        <v>335</v>
      </c>
      <c r="L26" t="s">
        <v>227</v>
      </c>
      <c r="M26" t="s">
        <v>228</v>
      </c>
      <c r="N26" t="s">
        <v>31</v>
      </c>
      <c r="O26" t="s">
        <v>294</v>
      </c>
      <c r="P26" t="s">
        <v>295</v>
      </c>
      <c r="Q26" t="s">
        <v>34</v>
      </c>
      <c r="R26" t="s">
        <v>232</v>
      </c>
      <c r="S26" s="6" t="s">
        <v>485</v>
      </c>
      <c r="T26" t="s">
        <v>296</v>
      </c>
      <c r="V26" t="s">
        <v>36</v>
      </c>
    </row>
    <row r="27" spans="3:22" x14ac:dyDescent="0.35">
      <c r="C27" t="s">
        <v>1601</v>
      </c>
      <c r="D27" t="s">
        <v>481</v>
      </c>
      <c r="E27" t="s">
        <v>1244</v>
      </c>
      <c r="F27" t="s">
        <v>488</v>
      </c>
      <c r="G27" t="s">
        <v>258</v>
      </c>
      <c r="H27" t="s">
        <v>352</v>
      </c>
      <c r="I27" t="s">
        <v>489</v>
      </c>
      <c r="J27" t="s">
        <v>490</v>
      </c>
      <c r="K27" t="s">
        <v>491</v>
      </c>
      <c r="L27" t="s">
        <v>492</v>
      </c>
      <c r="M27" t="s">
        <v>493</v>
      </c>
      <c r="N27" t="s">
        <v>494</v>
      </c>
      <c r="O27" t="s">
        <v>495</v>
      </c>
      <c r="P27" t="s">
        <v>45</v>
      </c>
      <c r="Q27" t="s">
        <v>496</v>
      </c>
      <c r="R27" t="s">
        <v>232</v>
      </c>
      <c r="S27" s="6" t="s">
        <v>485</v>
      </c>
      <c r="T27" t="s">
        <v>296</v>
      </c>
      <c r="V27" t="s">
        <v>36</v>
      </c>
    </row>
    <row r="28" spans="3:22" x14ac:dyDescent="0.35">
      <c r="C28" t="s">
        <v>1601</v>
      </c>
      <c r="D28" t="s">
        <v>481</v>
      </c>
      <c r="E28" t="s">
        <v>1244</v>
      </c>
      <c r="F28" t="s">
        <v>488</v>
      </c>
      <c r="G28" t="s">
        <v>497</v>
      </c>
      <c r="H28" t="s">
        <v>171</v>
      </c>
      <c r="I28" t="s">
        <v>489</v>
      </c>
      <c r="J28" t="s">
        <v>490</v>
      </c>
      <c r="K28" t="s">
        <v>498</v>
      </c>
      <c r="L28" t="s">
        <v>499</v>
      </c>
      <c r="M28">
        <v>0.15</v>
      </c>
      <c r="N28" t="s">
        <v>500</v>
      </c>
      <c r="Q28" t="s">
        <v>501</v>
      </c>
      <c r="R28" t="s">
        <v>232</v>
      </c>
      <c r="S28" s="6" t="s">
        <v>485</v>
      </c>
      <c r="T28" t="s">
        <v>296</v>
      </c>
      <c r="V28" t="s">
        <v>36</v>
      </c>
    </row>
    <row r="29" spans="3:22" x14ac:dyDescent="0.35">
      <c r="C29" t="s">
        <v>1601</v>
      </c>
      <c r="D29" t="s">
        <v>571</v>
      </c>
      <c r="E29" t="s">
        <v>1247</v>
      </c>
      <c r="F29" t="s">
        <v>52</v>
      </c>
      <c r="G29" t="s">
        <v>572</v>
      </c>
      <c r="H29" t="s">
        <v>200</v>
      </c>
      <c r="I29" t="s">
        <v>573</v>
      </c>
      <c r="J29" t="s">
        <v>574</v>
      </c>
      <c r="K29" t="s">
        <v>575</v>
      </c>
      <c r="L29" t="s">
        <v>576</v>
      </c>
      <c r="M29">
        <v>7.0000000000000007E-2</v>
      </c>
      <c r="N29" t="s">
        <v>69</v>
      </c>
      <c r="O29" t="s">
        <v>45</v>
      </c>
      <c r="P29" t="s">
        <v>45</v>
      </c>
      <c r="Q29" t="s">
        <v>70</v>
      </c>
      <c r="R29" t="s">
        <v>232</v>
      </c>
      <c r="S29" s="6" t="s">
        <v>577</v>
      </c>
      <c r="T29" t="s">
        <v>36</v>
      </c>
      <c r="V29" t="s">
        <v>36</v>
      </c>
    </row>
    <row r="30" spans="3:22" x14ac:dyDescent="0.35">
      <c r="C30" t="s">
        <v>1601</v>
      </c>
      <c r="D30" t="s">
        <v>571</v>
      </c>
      <c r="E30" t="s">
        <v>1247</v>
      </c>
      <c r="F30" t="s">
        <v>52</v>
      </c>
      <c r="G30" t="s">
        <v>321</v>
      </c>
      <c r="H30" t="s">
        <v>109</v>
      </c>
      <c r="I30" t="s">
        <v>578</v>
      </c>
      <c r="J30" t="s">
        <v>579</v>
      </c>
      <c r="K30" t="s">
        <v>203</v>
      </c>
      <c r="L30" t="s">
        <v>580</v>
      </c>
      <c r="M30" t="s">
        <v>580</v>
      </c>
      <c r="N30" t="s">
        <v>69</v>
      </c>
      <c r="O30" t="s">
        <v>45</v>
      </c>
      <c r="P30" t="s">
        <v>45</v>
      </c>
      <c r="Q30" t="s">
        <v>581</v>
      </c>
      <c r="R30" t="s">
        <v>232</v>
      </c>
      <c r="S30" s="6" t="s">
        <v>582</v>
      </c>
      <c r="T30" t="s">
        <v>36</v>
      </c>
      <c r="V30" t="s">
        <v>36</v>
      </c>
    </row>
    <row r="31" spans="3:22" x14ac:dyDescent="0.35">
      <c r="C31" t="s">
        <v>1601</v>
      </c>
      <c r="D31" t="s">
        <v>584</v>
      </c>
      <c r="E31" t="s">
        <v>1248</v>
      </c>
      <c r="F31" t="s">
        <v>525</v>
      </c>
      <c r="G31" t="s">
        <v>199</v>
      </c>
      <c r="H31" t="s">
        <v>171</v>
      </c>
      <c r="I31" t="s">
        <v>487</v>
      </c>
      <c r="J31" t="s">
        <v>588</v>
      </c>
      <c r="K31" t="s">
        <v>203</v>
      </c>
      <c r="L31" t="s">
        <v>586</v>
      </c>
      <c r="M31" t="s">
        <v>587</v>
      </c>
      <c r="N31" t="s">
        <v>69</v>
      </c>
      <c r="O31" t="s">
        <v>69</v>
      </c>
      <c r="P31" t="s">
        <v>45</v>
      </c>
      <c r="Q31" t="s">
        <v>70</v>
      </c>
      <c r="R31" t="s">
        <v>232</v>
      </c>
      <c r="S31" s="6">
        <v>49240196.079999998</v>
      </c>
      <c r="T31" t="s">
        <v>296</v>
      </c>
      <c r="V31" t="s">
        <v>36</v>
      </c>
    </row>
    <row r="32" spans="3:22" x14ac:dyDescent="0.35">
      <c r="C32" t="s">
        <v>1601</v>
      </c>
      <c r="D32" t="s">
        <v>762</v>
      </c>
      <c r="E32" t="s">
        <v>1253</v>
      </c>
      <c r="F32" t="s">
        <v>525</v>
      </c>
      <c r="G32" t="s">
        <v>233</v>
      </c>
      <c r="H32" t="s">
        <v>140</v>
      </c>
      <c r="I32" t="s">
        <v>763</v>
      </c>
      <c r="J32" t="s">
        <v>487</v>
      </c>
      <c r="K32" t="s">
        <v>54</v>
      </c>
      <c r="L32" t="s">
        <v>764</v>
      </c>
      <c r="M32" t="s">
        <v>765</v>
      </c>
      <c r="N32" t="s">
        <v>766</v>
      </c>
      <c r="O32" t="s">
        <v>145</v>
      </c>
      <c r="P32" t="s">
        <v>45</v>
      </c>
      <c r="Q32" t="s">
        <v>767</v>
      </c>
      <c r="R32" t="s">
        <v>119</v>
      </c>
      <c r="S32" s="6">
        <v>18000000</v>
      </c>
      <c r="T32" t="s">
        <v>768</v>
      </c>
      <c r="V32" t="s">
        <v>36</v>
      </c>
    </row>
    <row r="33" spans="3:22" x14ac:dyDescent="0.35">
      <c r="C33" t="s">
        <v>1601</v>
      </c>
      <c r="D33" t="s">
        <v>762</v>
      </c>
      <c r="E33" t="s">
        <v>1253</v>
      </c>
      <c r="F33" t="s">
        <v>90</v>
      </c>
      <c r="G33" t="s">
        <v>233</v>
      </c>
      <c r="H33" t="s">
        <v>140</v>
      </c>
      <c r="I33" t="s">
        <v>763</v>
      </c>
      <c r="J33" t="s">
        <v>487</v>
      </c>
      <c r="K33" t="s">
        <v>54</v>
      </c>
      <c r="L33" t="s">
        <v>764</v>
      </c>
      <c r="M33" t="s">
        <v>765</v>
      </c>
      <c r="N33" t="s">
        <v>766</v>
      </c>
      <c r="O33" t="s">
        <v>145</v>
      </c>
      <c r="P33" t="s">
        <v>45</v>
      </c>
      <c r="Q33" t="s">
        <v>767</v>
      </c>
      <c r="R33" t="s">
        <v>232</v>
      </c>
      <c r="S33" s="6">
        <v>300000</v>
      </c>
      <c r="T33" t="s">
        <v>768</v>
      </c>
      <c r="V33" t="s">
        <v>36</v>
      </c>
    </row>
    <row r="34" spans="3:22" x14ac:dyDescent="0.35">
      <c r="C34" t="s">
        <v>1601</v>
      </c>
      <c r="D34" t="s">
        <v>770</v>
      </c>
      <c r="E34" t="s">
        <v>1254</v>
      </c>
      <c r="F34" t="s">
        <v>24</v>
      </c>
      <c r="G34" t="s">
        <v>233</v>
      </c>
      <c r="H34" t="s">
        <v>109</v>
      </c>
      <c r="I34" t="s">
        <v>590</v>
      </c>
      <c r="J34" t="s">
        <v>771</v>
      </c>
      <c r="K34" t="s">
        <v>772</v>
      </c>
      <c r="L34" t="s">
        <v>773</v>
      </c>
      <c r="M34" t="s">
        <v>774</v>
      </c>
      <c r="N34" t="s">
        <v>31</v>
      </c>
      <c r="O34" t="s">
        <v>775</v>
      </c>
      <c r="P34" t="s">
        <v>45</v>
      </c>
      <c r="Q34" t="s">
        <v>776</v>
      </c>
      <c r="R34" t="s">
        <v>119</v>
      </c>
      <c r="S34" s="6">
        <v>244800000</v>
      </c>
      <c r="T34" t="s">
        <v>777</v>
      </c>
      <c r="V34" t="s">
        <v>778</v>
      </c>
    </row>
    <row r="35" spans="3:22" x14ac:dyDescent="0.35">
      <c r="C35" t="s">
        <v>1601</v>
      </c>
      <c r="D35" t="s">
        <v>770</v>
      </c>
      <c r="E35" t="s">
        <v>1254</v>
      </c>
      <c r="F35" t="s">
        <v>24</v>
      </c>
      <c r="G35" t="s">
        <v>233</v>
      </c>
      <c r="H35" t="s">
        <v>109</v>
      </c>
      <c r="I35" t="s">
        <v>590</v>
      </c>
      <c r="J35" t="s">
        <v>771</v>
      </c>
      <c r="K35" t="s">
        <v>772</v>
      </c>
      <c r="L35" t="s">
        <v>773</v>
      </c>
      <c r="M35" t="s">
        <v>779</v>
      </c>
      <c r="N35" t="s">
        <v>31</v>
      </c>
      <c r="O35" t="s">
        <v>780</v>
      </c>
      <c r="P35" t="s">
        <v>781</v>
      </c>
      <c r="Q35" t="s">
        <v>776</v>
      </c>
      <c r="R35" t="s">
        <v>119</v>
      </c>
      <c r="S35" s="6">
        <v>40320000</v>
      </c>
      <c r="T35" t="s">
        <v>777</v>
      </c>
      <c r="V35" t="s">
        <v>778</v>
      </c>
    </row>
    <row r="36" spans="3:22" x14ac:dyDescent="0.35">
      <c r="C36" t="s">
        <v>1601</v>
      </c>
      <c r="D36" t="s">
        <v>770</v>
      </c>
      <c r="E36" t="s">
        <v>1254</v>
      </c>
      <c r="F36" t="s">
        <v>24</v>
      </c>
      <c r="G36" t="s">
        <v>233</v>
      </c>
      <c r="H36" t="s">
        <v>109</v>
      </c>
      <c r="I36" t="s">
        <v>590</v>
      </c>
      <c r="J36" t="s">
        <v>771</v>
      </c>
      <c r="K36" t="s">
        <v>772</v>
      </c>
      <c r="L36" t="s">
        <v>782</v>
      </c>
      <c r="M36" t="s">
        <v>782</v>
      </c>
      <c r="N36" t="s">
        <v>31</v>
      </c>
      <c r="O36" t="s">
        <v>783</v>
      </c>
      <c r="P36" t="s">
        <v>45</v>
      </c>
      <c r="Q36" t="s">
        <v>784</v>
      </c>
      <c r="R36" t="s">
        <v>119</v>
      </c>
      <c r="S36" s="6">
        <v>2160000</v>
      </c>
      <c r="T36" t="s">
        <v>777</v>
      </c>
      <c r="V36" t="s">
        <v>778</v>
      </c>
    </row>
    <row r="37" spans="3:22" x14ac:dyDescent="0.35">
      <c r="C37" t="s">
        <v>1601</v>
      </c>
      <c r="D37" t="s">
        <v>770</v>
      </c>
      <c r="E37" t="s">
        <v>1254</v>
      </c>
      <c r="F37" t="s">
        <v>24</v>
      </c>
      <c r="G37" t="s">
        <v>233</v>
      </c>
      <c r="H37" t="s">
        <v>109</v>
      </c>
      <c r="I37" t="s">
        <v>590</v>
      </c>
      <c r="J37" t="s">
        <v>771</v>
      </c>
      <c r="K37" t="s">
        <v>772</v>
      </c>
      <c r="L37" t="s">
        <v>785</v>
      </c>
      <c r="M37" t="s">
        <v>785</v>
      </c>
      <c r="N37" t="s">
        <v>31</v>
      </c>
      <c r="O37" t="s">
        <v>786</v>
      </c>
      <c r="P37" t="s">
        <v>45</v>
      </c>
      <c r="Q37" t="s">
        <v>787</v>
      </c>
      <c r="R37" t="s">
        <v>119</v>
      </c>
      <c r="S37" s="6">
        <v>720000</v>
      </c>
      <c r="T37" t="s">
        <v>777</v>
      </c>
      <c r="V37" t="s">
        <v>778</v>
      </c>
    </row>
    <row r="38" spans="3:22" x14ac:dyDescent="0.35">
      <c r="C38" t="s">
        <v>1601</v>
      </c>
      <c r="D38" t="s">
        <v>789</v>
      </c>
      <c r="E38" t="s">
        <v>1255</v>
      </c>
      <c r="F38" t="s">
        <v>790</v>
      </c>
      <c r="G38" t="s">
        <v>791</v>
      </c>
      <c r="H38" t="s">
        <v>171</v>
      </c>
      <c r="I38">
        <v>137</v>
      </c>
      <c r="J38" t="s">
        <v>792</v>
      </c>
      <c r="K38" t="s">
        <v>226</v>
      </c>
      <c r="L38" t="s">
        <v>308</v>
      </c>
      <c r="M38">
        <v>0.15</v>
      </c>
      <c r="N38" t="s">
        <v>69</v>
      </c>
      <c r="O38" t="s">
        <v>45</v>
      </c>
      <c r="P38" t="s">
        <v>45</v>
      </c>
      <c r="Q38" t="s">
        <v>45</v>
      </c>
      <c r="R38" t="s">
        <v>45</v>
      </c>
      <c r="S38" s="6">
        <v>2055616.2</v>
      </c>
      <c r="T38" t="s">
        <v>45</v>
      </c>
      <c r="V38" t="s">
        <v>36</v>
      </c>
    </row>
    <row r="39" spans="3:22" x14ac:dyDescent="0.35">
      <c r="C39" t="s">
        <v>1601</v>
      </c>
      <c r="D39" t="s">
        <v>789</v>
      </c>
      <c r="E39" t="s">
        <v>1255</v>
      </c>
      <c r="F39" t="s">
        <v>790</v>
      </c>
      <c r="G39" t="s">
        <v>791</v>
      </c>
      <c r="H39" t="s">
        <v>171</v>
      </c>
      <c r="I39">
        <v>137</v>
      </c>
      <c r="J39" t="s">
        <v>793</v>
      </c>
      <c r="K39" t="s">
        <v>226</v>
      </c>
      <c r="L39" t="s">
        <v>308</v>
      </c>
      <c r="M39">
        <v>0.15</v>
      </c>
      <c r="N39" t="s">
        <v>69</v>
      </c>
      <c r="O39" t="s">
        <v>45</v>
      </c>
      <c r="P39" t="s">
        <v>45</v>
      </c>
      <c r="Q39" t="s">
        <v>45</v>
      </c>
      <c r="R39" t="s">
        <v>45</v>
      </c>
      <c r="S39" s="6">
        <v>1713291.1</v>
      </c>
      <c r="T39" t="s">
        <v>45</v>
      </c>
      <c r="V39" t="s">
        <v>36</v>
      </c>
    </row>
    <row r="40" spans="3:22" x14ac:dyDescent="0.35">
      <c r="C40" t="s">
        <v>1601</v>
      </c>
      <c r="D40" t="s">
        <v>789</v>
      </c>
      <c r="E40" t="s">
        <v>1255</v>
      </c>
      <c r="F40" t="s">
        <v>790</v>
      </c>
      <c r="G40" t="s">
        <v>791</v>
      </c>
      <c r="H40" t="s">
        <v>171</v>
      </c>
      <c r="I40">
        <v>137</v>
      </c>
      <c r="J40" t="s">
        <v>794</v>
      </c>
      <c r="K40" t="s">
        <v>226</v>
      </c>
      <c r="L40" t="s">
        <v>308</v>
      </c>
      <c r="M40">
        <v>0.15</v>
      </c>
      <c r="N40" t="s">
        <v>69</v>
      </c>
      <c r="O40" t="s">
        <v>45</v>
      </c>
      <c r="P40" t="s">
        <v>45</v>
      </c>
      <c r="Q40" t="s">
        <v>45</v>
      </c>
      <c r="R40" t="s">
        <v>45</v>
      </c>
      <c r="S40" s="6">
        <v>508016.4</v>
      </c>
      <c r="T40" t="s">
        <v>45</v>
      </c>
      <c r="V40" t="s">
        <v>36</v>
      </c>
    </row>
    <row r="41" spans="3:22" x14ac:dyDescent="0.35">
      <c r="C41" t="s">
        <v>1601</v>
      </c>
      <c r="D41" t="s">
        <v>789</v>
      </c>
      <c r="E41" t="s">
        <v>1255</v>
      </c>
      <c r="F41" t="s">
        <v>790</v>
      </c>
      <c r="G41" t="s">
        <v>791</v>
      </c>
      <c r="H41" t="s">
        <v>171</v>
      </c>
      <c r="I41">
        <v>137</v>
      </c>
      <c r="J41" t="s">
        <v>795</v>
      </c>
      <c r="K41" t="s">
        <v>226</v>
      </c>
      <c r="L41" t="s">
        <v>308</v>
      </c>
      <c r="M41">
        <v>0.15</v>
      </c>
      <c r="N41" t="s">
        <v>69</v>
      </c>
      <c r="O41" t="s">
        <v>45</v>
      </c>
      <c r="P41" t="s">
        <v>45</v>
      </c>
      <c r="Q41" t="s">
        <v>45</v>
      </c>
      <c r="R41" t="s">
        <v>45</v>
      </c>
      <c r="S41" s="6">
        <v>222898.1</v>
      </c>
      <c r="T41" t="s">
        <v>45</v>
      </c>
      <c r="V41" t="s">
        <v>36</v>
      </c>
    </row>
    <row r="42" spans="3:22" x14ac:dyDescent="0.35">
      <c r="C42" t="s">
        <v>1601</v>
      </c>
      <c r="D42" t="s">
        <v>789</v>
      </c>
      <c r="E42" t="s">
        <v>1255</v>
      </c>
      <c r="F42" t="s">
        <v>796</v>
      </c>
      <c r="G42" t="s">
        <v>791</v>
      </c>
      <c r="H42" t="s">
        <v>171</v>
      </c>
      <c r="I42">
        <v>137</v>
      </c>
      <c r="J42" t="s">
        <v>797</v>
      </c>
      <c r="K42" t="s">
        <v>226</v>
      </c>
      <c r="L42" t="s">
        <v>308</v>
      </c>
      <c r="M42">
        <v>0.15</v>
      </c>
      <c r="N42" t="s">
        <v>69</v>
      </c>
      <c r="O42" t="s">
        <v>45</v>
      </c>
      <c r="P42" t="s">
        <v>45</v>
      </c>
      <c r="Q42" t="s">
        <v>45</v>
      </c>
      <c r="R42" t="s">
        <v>45</v>
      </c>
      <c r="S42" s="6">
        <v>185778.6</v>
      </c>
      <c r="T42" t="s">
        <v>45</v>
      </c>
      <c r="V42" t="s">
        <v>36</v>
      </c>
    </row>
    <row r="43" spans="3:22" x14ac:dyDescent="0.35">
      <c r="C43" t="s">
        <v>1601</v>
      </c>
      <c r="D43" t="s">
        <v>789</v>
      </c>
      <c r="E43" t="s">
        <v>1255</v>
      </c>
      <c r="F43" t="s">
        <v>796</v>
      </c>
      <c r="G43" t="s">
        <v>791</v>
      </c>
      <c r="H43" t="s">
        <v>171</v>
      </c>
      <c r="I43">
        <v>137</v>
      </c>
      <c r="J43" t="s">
        <v>798</v>
      </c>
      <c r="K43" t="s">
        <v>226</v>
      </c>
      <c r="L43" t="s">
        <v>308</v>
      </c>
      <c r="M43">
        <v>0.15</v>
      </c>
      <c r="N43" t="s">
        <v>69</v>
      </c>
      <c r="O43" t="s">
        <v>45</v>
      </c>
      <c r="P43" t="s">
        <v>45</v>
      </c>
      <c r="Q43" t="s">
        <v>45</v>
      </c>
      <c r="R43" t="s">
        <v>45</v>
      </c>
      <c r="S43" s="6">
        <v>55086.1</v>
      </c>
      <c r="T43" t="s">
        <v>45</v>
      </c>
      <c r="V43" t="s">
        <v>36</v>
      </c>
    </row>
    <row r="44" spans="3:22" x14ac:dyDescent="0.35">
      <c r="C44" t="s">
        <v>1601</v>
      </c>
      <c r="D44" t="s">
        <v>789</v>
      </c>
      <c r="E44" t="s">
        <v>1255</v>
      </c>
      <c r="F44" t="s">
        <v>796</v>
      </c>
      <c r="G44" t="s">
        <v>791</v>
      </c>
      <c r="H44" t="s">
        <v>171</v>
      </c>
      <c r="I44">
        <v>137</v>
      </c>
      <c r="J44" t="s">
        <v>799</v>
      </c>
      <c r="K44" t="s">
        <v>226</v>
      </c>
      <c r="L44" t="s">
        <v>308</v>
      </c>
      <c r="M44">
        <v>0.15</v>
      </c>
      <c r="N44" t="s">
        <v>69</v>
      </c>
      <c r="O44" t="s">
        <v>45</v>
      </c>
      <c r="P44" t="s">
        <v>45</v>
      </c>
      <c r="Q44" t="s">
        <v>45</v>
      </c>
      <c r="R44" t="s">
        <v>45</v>
      </c>
      <c r="S44" s="6">
        <v>123832.3</v>
      </c>
      <c r="T44" t="s">
        <v>45</v>
      </c>
      <c r="V44" t="s">
        <v>36</v>
      </c>
    </row>
    <row r="45" spans="3:22" x14ac:dyDescent="0.35">
      <c r="C45" t="s">
        <v>1601</v>
      </c>
      <c r="D45" t="s">
        <v>789</v>
      </c>
      <c r="E45" t="s">
        <v>1255</v>
      </c>
      <c r="F45" t="s">
        <v>796</v>
      </c>
      <c r="G45" t="s">
        <v>791</v>
      </c>
      <c r="H45" t="s">
        <v>171</v>
      </c>
      <c r="I45">
        <v>137</v>
      </c>
      <c r="J45" t="s">
        <v>800</v>
      </c>
      <c r="K45" t="s">
        <v>226</v>
      </c>
      <c r="L45" t="s">
        <v>308</v>
      </c>
      <c r="M45">
        <v>0.15</v>
      </c>
      <c r="N45" t="s">
        <v>69</v>
      </c>
      <c r="O45" t="s">
        <v>45</v>
      </c>
      <c r="P45" t="s">
        <v>45</v>
      </c>
      <c r="Q45" t="s">
        <v>45</v>
      </c>
      <c r="R45" t="s">
        <v>45</v>
      </c>
      <c r="S45" s="6">
        <v>103210.3</v>
      </c>
      <c r="T45" t="s">
        <v>45</v>
      </c>
      <c r="V45" t="s">
        <v>36</v>
      </c>
    </row>
    <row r="46" spans="3:22" x14ac:dyDescent="0.35">
      <c r="C46" t="s">
        <v>1601</v>
      </c>
      <c r="D46" t="s">
        <v>789</v>
      </c>
      <c r="E46" t="s">
        <v>1255</v>
      </c>
      <c r="F46" t="s">
        <v>796</v>
      </c>
      <c r="G46" t="s">
        <v>791</v>
      </c>
      <c r="H46" t="s">
        <v>171</v>
      </c>
      <c r="I46">
        <v>137</v>
      </c>
      <c r="J46" t="s">
        <v>801</v>
      </c>
      <c r="K46" t="s">
        <v>226</v>
      </c>
      <c r="L46" t="s">
        <v>308</v>
      </c>
      <c r="M46">
        <v>0.15</v>
      </c>
      <c r="N46" t="s">
        <v>69</v>
      </c>
      <c r="O46" t="s">
        <v>45</v>
      </c>
      <c r="P46" t="s">
        <v>45</v>
      </c>
      <c r="Q46" t="s">
        <v>45</v>
      </c>
      <c r="R46" t="s">
        <v>45</v>
      </c>
      <c r="S46" s="6">
        <v>30603.4</v>
      </c>
      <c r="T46" t="s">
        <v>45</v>
      </c>
      <c r="V46" t="s">
        <v>36</v>
      </c>
    </row>
    <row r="47" spans="3:22" x14ac:dyDescent="0.35">
      <c r="C47" t="s">
        <v>1601</v>
      </c>
      <c r="D47" t="s">
        <v>789</v>
      </c>
      <c r="E47" t="s">
        <v>1255</v>
      </c>
      <c r="F47" t="s">
        <v>796</v>
      </c>
      <c r="G47" t="s">
        <v>791</v>
      </c>
      <c r="H47" t="s">
        <v>171</v>
      </c>
      <c r="I47">
        <v>137</v>
      </c>
      <c r="J47" t="s">
        <v>802</v>
      </c>
      <c r="K47" t="s">
        <v>226</v>
      </c>
      <c r="L47" t="s">
        <v>308</v>
      </c>
      <c r="M47">
        <v>0.15</v>
      </c>
      <c r="N47" t="s">
        <v>69</v>
      </c>
      <c r="O47" t="s">
        <v>45</v>
      </c>
      <c r="P47" t="s">
        <v>45</v>
      </c>
      <c r="Q47" t="s">
        <v>45</v>
      </c>
      <c r="R47" t="s">
        <v>45</v>
      </c>
      <c r="S47" s="6">
        <v>74299.399999999994</v>
      </c>
      <c r="T47" t="s">
        <v>45</v>
      </c>
      <c r="V47" t="s">
        <v>36</v>
      </c>
    </row>
    <row r="48" spans="3:22" x14ac:dyDescent="0.35">
      <c r="C48" t="s">
        <v>1601</v>
      </c>
      <c r="D48" t="s">
        <v>789</v>
      </c>
      <c r="E48" t="s">
        <v>1255</v>
      </c>
      <c r="F48" t="s">
        <v>796</v>
      </c>
      <c r="G48" t="s">
        <v>791</v>
      </c>
      <c r="H48" t="s">
        <v>171</v>
      </c>
      <c r="I48">
        <v>137</v>
      </c>
      <c r="J48" t="s">
        <v>803</v>
      </c>
      <c r="K48" t="s">
        <v>226</v>
      </c>
      <c r="L48" t="s">
        <v>308</v>
      </c>
      <c r="M48">
        <v>0.15</v>
      </c>
      <c r="N48" t="s">
        <v>69</v>
      </c>
      <c r="O48" t="s">
        <v>45</v>
      </c>
      <c r="P48" t="s">
        <v>45</v>
      </c>
      <c r="Q48" t="s">
        <v>45</v>
      </c>
      <c r="R48" t="s">
        <v>45</v>
      </c>
      <c r="S48" s="6">
        <v>61926.2</v>
      </c>
      <c r="T48" t="s">
        <v>45</v>
      </c>
      <c r="V48" t="s">
        <v>36</v>
      </c>
    </row>
    <row r="49" spans="3:22" x14ac:dyDescent="0.35">
      <c r="C49" t="s">
        <v>1601</v>
      </c>
      <c r="D49" t="s">
        <v>789</v>
      </c>
      <c r="E49" t="s">
        <v>1255</v>
      </c>
      <c r="F49" t="s">
        <v>796</v>
      </c>
      <c r="G49" t="s">
        <v>791</v>
      </c>
      <c r="H49" t="s">
        <v>171</v>
      </c>
      <c r="I49">
        <v>137</v>
      </c>
      <c r="J49" t="s">
        <v>804</v>
      </c>
      <c r="K49" t="s">
        <v>226</v>
      </c>
      <c r="L49" t="s">
        <v>308</v>
      </c>
      <c r="M49">
        <v>0.15</v>
      </c>
      <c r="N49" t="s">
        <v>69</v>
      </c>
      <c r="O49" t="s">
        <v>45</v>
      </c>
      <c r="P49" t="s">
        <v>45</v>
      </c>
      <c r="Q49" t="s">
        <v>45</v>
      </c>
      <c r="R49" t="s">
        <v>45</v>
      </c>
      <c r="S49" s="6">
        <v>18362</v>
      </c>
      <c r="T49" t="s">
        <v>45</v>
      </c>
      <c r="V49" t="s">
        <v>36</v>
      </c>
    </row>
    <row r="50" spans="3:22" x14ac:dyDescent="0.35">
      <c r="C50" t="s">
        <v>1601</v>
      </c>
      <c r="D50" t="s">
        <v>789</v>
      </c>
      <c r="E50" t="s">
        <v>1255</v>
      </c>
      <c r="F50" t="s">
        <v>796</v>
      </c>
      <c r="G50" t="s">
        <v>791</v>
      </c>
      <c r="H50" t="s">
        <v>171</v>
      </c>
      <c r="I50">
        <v>146</v>
      </c>
      <c r="J50" t="s">
        <v>805</v>
      </c>
      <c r="K50" t="s">
        <v>226</v>
      </c>
      <c r="L50" t="s">
        <v>308</v>
      </c>
      <c r="M50">
        <v>0.15</v>
      </c>
      <c r="N50" t="s">
        <v>69</v>
      </c>
      <c r="O50" t="s">
        <v>45</v>
      </c>
      <c r="P50" t="s">
        <v>45</v>
      </c>
      <c r="Q50" t="s">
        <v>45</v>
      </c>
      <c r="R50" t="s">
        <v>45</v>
      </c>
      <c r="S50" s="6">
        <v>1117518.1000000001</v>
      </c>
      <c r="T50" t="s">
        <v>45</v>
      </c>
      <c r="V50" t="s">
        <v>36</v>
      </c>
    </row>
    <row r="51" spans="3:22" x14ac:dyDescent="0.35">
      <c r="C51" t="s">
        <v>1601</v>
      </c>
      <c r="D51" t="s">
        <v>789</v>
      </c>
      <c r="E51" t="s">
        <v>1255</v>
      </c>
      <c r="F51" t="s">
        <v>796</v>
      </c>
      <c r="G51" t="s">
        <v>791</v>
      </c>
      <c r="H51" t="s">
        <v>171</v>
      </c>
      <c r="I51">
        <v>146</v>
      </c>
      <c r="J51" t="s">
        <v>806</v>
      </c>
      <c r="K51" t="s">
        <v>226</v>
      </c>
      <c r="L51" t="s">
        <v>308</v>
      </c>
      <c r="M51">
        <v>0.15</v>
      </c>
      <c r="N51" t="s">
        <v>69</v>
      </c>
      <c r="O51" t="s">
        <v>45</v>
      </c>
      <c r="P51" t="s">
        <v>45</v>
      </c>
      <c r="Q51" t="s">
        <v>45</v>
      </c>
      <c r="R51" t="s">
        <v>45</v>
      </c>
      <c r="S51" s="6">
        <v>931416.1</v>
      </c>
      <c r="T51" t="s">
        <v>45</v>
      </c>
      <c r="V51" t="s">
        <v>36</v>
      </c>
    </row>
    <row r="52" spans="3:22" x14ac:dyDescent="0.35">
      <c r="C52" t="s">
        <v>1601</v>
      </c>
      <c r="D52" t="s">
        <v>789</v>
      </c>
      <c r="E52" t="s">
        <v>1255</v>
      </c>
      <c r="F52" t="s">
        <v>796</v>
      </c>
      <c r="G52" t="s">
        <v>791</v>
      </c>
      <c r="H52" t="s">
        <v>171</v>
      </c>
      <c r="I52">
        <v>146</v>
      </c>
      <c r="J52" t="s">
        <v>807</v>
      </c>
      <c r="K52" t="s">
        <v>226</v>
      </c>
      <c r="L52" t="s">
        <v>308</v>
      </c>
      <c r="M52">
        <v>0.15</v>
      </c>
      <c r="N52" t="s">
        <v>69</v>
      </c>
      <c r="O52" t="s">
        <v>45</v>
      </c>
      <c r="P52" t="s">
        <v>45</v>
      </c>
      <c r="Q52" t="s">
        <v>45</v>
      </c>
      <c r="R52" t="s">
        <v>45</v>
      </c>
      <c r="S52" s="6">
        <v>276178.8</v>
      </c>
      <c r="T52" t="s">
        <v>45</v>
      </c>
      <c r="V52" t="s">
        <v>36</v>
      </c>
    </row>
    <row r="53" spans="3:22" x14ac:dyDescent="0.35">
      <c r="C53" t="s">
        <v>1601</v>
      </c>
      <c r="D53" t="s">
        <v>789</v>
      </c>
      <c r="E53" t="s">
        <v>1255</v>
      </c>
      <c r="F53" t="s">
        <v>796</v>
      </c>
      <c r="G53" t="s">
        <v>791</v>
      </c>
      <c r="H53" t="s">
        <v>171</v>
      </c>
      <c r="I53">
        <v>146</v>
      </c>
      <c r="J53" t="s">
        <v>808</v>
      </c>
      <c r="K53" t="s">
        <v>226</v>
      </c>
      <c r="L53" t="s">
        <v>308</v>
      </c>
      <c r="M53">
        <v>0.15</v>
      </c>
      <c r="N53" t="s">
        <v>69</v>
      </c>
      <c r="O53" t="s">
        <v>45</v>
      </c>
      <c r="P53" t="s">
        <v>45</v>
      </c>
      <c r="Q53" t="s">
        <v>45</v>
      </c>
      <c r="R53" t="s">
        <v>45</v>
      </c>
      <c r="S53" s="6">
        <v>1117518.1000000001</v>
      </c>
      <c r="T53" t="s">
        <v>45</v>
      </c>
      <c r="V53" t="s">
        <v>36</v>
      </c>
    </row>
    <row r="54" spans="3:22" x14ac:dyDescent="0.35">
      <c r="C54" t="s">
        <v>1601</v>
      </c>
      <c r="D54" t="s">
        <v>789</v>
      </c>
      <c r="E54" t="s">
        <v>1255</v>
      </c>
      <c r="F54" t="s">
        <v>796</v>
      </c>
      <c r="G54" t="s">
        <v>791</v>
      </c>
      <c r="H54" t="s">
        <v>171</v>
      </c>
      <c r="I54">
        <v>146</v>
      </c>
      <c r="J54" t="s">
        <v>809</v>
      </c>
      <c r="K54" t="s">
        <v>226</v>
      </c>
      <c r="L54" t="s">
        <v>308</v>
      </c>
      <c r="M54">
        <v>0.15</v>
      </c>
      <c r="N54" t="s">
        <v>69</v>
      </c>
      <c r="O54" t="s">
        <v>45</v>
      </c>
      <c r="P54" t="s">
        <v>45</v>
      </c>
      <c r="Q54" t="s">
        <v>45</v>
      </c>
      <c r="R54" t="s">
        <v>45</v>
      </c>
      <c r="S54" s="6">
        <v>931416.1</v>
      </c>
      <c r="T54" t="s">
        <v>45</v>
      </c>
      <c r="V54" t="s">
        <v>36</v>
      </c>
    </row>
    <row r="55" spans="3:22" x14ac:dyDescent="0.35">
      <c r="C55" t="s">
        <v>1601</v>
      </c>
      <c r="D55" t="s">
        <v>789</v>
      </c>
      <c r="E55" t="s">
        <v>1255</v>
      </c>
      <c r="F55" t="s">
        <v>796</v>
      </c>
      <c r="G55" t="s">
        <v>791</v>
      </c>
      <c r="H55" t="s">
        <v>171</v>
      </c>
      <c r="I55">
        <v>146</v>
      </c>
      <c r="J55" t="s">
        <v>810</v>
      </c>
      <c r="K55" t="s">
        <v>226</v>
      </c>
      <c r="L55" t="s">
        <v>308</v>
      </c>
      <c r="M55">
        <v>0.15</v>
      </c>
      <c r="N55" t="s">
        <v>69</v>
      </c>
      <c r="O55" t="s">
        <v>45</v>
      </c>
      <c r="P55" t="s">
        <v>45</v>
      </c>
      <c r="Q55" t="s">
        <v>45</v>
      </c>
      <c r="R55" t="s">
        <v>45</v>
      </c>
      <c r="S55" s="6">
        <v>276178.8</v>
      </c>
      <c r="T55" t="s">
        <v>45</v>
      </c>
      <c r="V55" t="s">
        <v>36</v>
      </c>
    </row>
    <row r="56" spans="3:22" x14ac:dyDescent="0.35">
      <c r="C56" t="s">
        <v>1601</v>
      </c>
      <c r="D56" t="s">
        <v>892</v>
      </c>
      <c r="E56" t="s">
        <v>1258</v>
      </c>
      <c r="F56" t="s">
        <v>24</v>
      </c>
      <c r="G56" t="s">
        <v>233</v>
      </c>
      <c r="H56" t="s">
        <v>140</v>
      </c>
      <c r="I56" t="s">
        <v>487</v>
      </c>
      <c r="J56" t="s">
        <v>387</v>
      </c>
      <c r="K56" t="s">
        <v>215</v>
      </c>
      <c r="L56" t="s">
        <v>216</v>
      </c>
      <c r="M56" t="s">
        <v>217</v>
      </c>
      <c r="N56" t="s">
        <v>69</v>
      </c>
      <c r="O56" t="s">
        <v>45</v>
      </c>
      <c r="P56" t="s">
        <v>45</v>
      </c>
      <c r="Q56" t="s">
        <v>893</v>
      </c>
      <c r="R56" t="s">
        <v>36</v>
      </c>
      <c r="S56" s="6">
        <v>11832259.199999999</v>
      </c>
      <c r="T56" t="s">
        <v>36</v>
      </c>
      <c r="V56" t="s">
        <v>36</v>
      </c>
    </row>
    <row r="57" spans="3:22" x14ac:dyDescent="0.35">
      <c r="C57" t="s">
        <v>1601</v>
      </c>
      <c r="D57" t="s">
        <v>892</v>
      </c>
      <c r="E57" t="s">
        <v>1258</v>
      </c>
      <c r="F57" t="s">
        <v>525</v>
      </c>
      <c r="G57" t="s">
        <v>233</v>
      </c>
      <c r="H57" t="s">
        <v>140</v>
      </c>
      <c r="I57" t="s">
        <v>487</v>
      </c>
      <c r="J57" t="s">
        <v>894</v>
      </c>
      <c r="K57" t="s">
        <v>215</v>
      </c>
      <c r="L57" t="s">
        <v>895</v>
      </c>
      <c r="M57" t="s">
        <v>896</v>
      </c>
      <c r="N57" t="s">
        <v>69</v>
      </c>
      <c r="O57" t="s">
        <v>45</v>
      </c>
      <c r="P57" t="s">
        <v>45</v>
      </c>
      <c r="Q57" t="s">
        <v>897</v>
      </c>
      <c r="R57" t="s">
        <v>36</v>
      </c>
      <c r="S57" s="6">
        <v>17748388.800000001</v>
      </c>
      <c r="T57" t="s">
        <v>36</v>
      </c>
      <c r="V57" t="s">
        <v>36</v>
      </c>
    </row>
    <row r="58" spans="3:22" x14ac:dyDescent="0.35">
      <c r="C58" t="s">
        <v>1600</v>
      </c>
      <c r="D58" t="s">
        <v>999</v>
      </c>
      <c r="E58" t="s">
        <v>1262</v>
      </c>
      <c r="F58" t="s">
        <v>1000</v>
      </c>
      <c r="G58" t="s">
        <v>1001</v>
      </c>
      <c r="H58" t="s">
        <v>109</v>
      </c>
      <c r="I58" t="s">
        <v>1002</v>
      </c>
      <c r="J58" t="s">
        <v>1003</v>
      </c>
      <c r="K58" t="s">
        <v>1004</v>
      </c>
      <c r="L58" t="s">
        <v>1005</v>
      </c>
      <c r="M58" t="s">
        <v>1006</v>
      </c>
      <c r="N58" t="s">
        <v>31</v>
      </c>
      <c r="O58" t="s">
        <v>1007</v>
      </c>
      <c r="P58" t="s">
        <v>1008</v>
      </c>
      <c r="Q58" t="s">
        <v>1009</v>
      </c>
      <c r="R58" t="s">
        <v>119</v>
      </c>
      <c r="S58" s="6">
        <v>4000</v>
      </c>
      <c r="T58" t="s">
        <v>36</v>
      </c>
      <c r="V58" t="s">
        <v>36</v>
      </c>
    </row>
    <row r="59" spans="3:22" x14ac:dyDescent="0.35">
      <c r="C59" t="s">
        <v>1600</v>
      </c>
      <c r="D59" t="s">
        <v>999</v>
      </c>
      <c r="E59" t="s">
        <v>1262</v>
      </c>
      <c r="F59" t="s">
        <v>1000</v>
      </c>
      <c r="G59" t="s">
        <v>1001</v>
      </c>
      <c r="H59" t="s">
        <v>109</v>
      </c>
      <c r="I59" t="s">
        <v>1002</v>
      </c>
      <c r="J59" t="s">
        <v>1010</v>
      </c>
      <c r="K59" t="s">
        <v>1004</v>
      </c>
      <c r="L59" t="s">
        <v>1011</v>
      </c>
      <c r="M59" t="s">
        <v>1006</v>
      </c>
      <c r="N59" t="s">
        <v>31</v>
      </c>
      <c r="O59" t="s">
        <v>1012</v>
      </c>
      <c r="P59" t="s">
        <v>1008</v>
      </c>
      <c r="Q59" t="s">
        <v>1013</v>
      </c>
      <c r="R59" t="s">
        <v>232</v>
      </c>
      <c r="S59" s="6">
        <v>5000</v>
      </c>
      <c r="T59" t="s">
        <v>36</v>
      </c>
      <c r="V59" t="s">
        <v>36</v>
      </c>
    </row>
    <row r="60" spans="3:22" x14ac:dyDescent="0.35">
      <c r="C60" t="s">
        <v>1600</v>
      </c>
      <c r="D60" t="s">
        <v>999</v>
      </c>
      <c r="E60" t="s">
        <v>1262</v>
      </c>
      <c r="F60" t="s">
        <v>1000</v>
      </c>
      <c r="G60" t="s">
        <v>1001</v>
      </c>
      <c r="H60" t="s">
        <v>109</v>
      </c>
      <c r="I60" t="s">
        <v>1002</v>
      </c>
      <c r="J60" t="s">
        <v>1014</v>
      </c>
      <c r="K60" t="s">
        <v>78</v>
      </c>
      <c r="L60" t="s">
        <v>1015</v>
      </c>
      <c r="M60" t="s">
        <v>1016</v>
      </c>
      <c r="N60" t="s">
        <v>31</v>
      </c>
      <c r="O60" t="s">
        <v>1017</v>
      </c>
      <c r="P60" t="s">
        <v>1008</v>
      </c>
      <c r="Q60" t="s">
        <v>1018</v>
      </c>
      <c r="R60" t="s">
        <v>119</v>
      </c>
      <c r="S60" s="6">
        <v>2000</v>
      </c>
      <c r="T60" t="s">
        <v>36</v>
      </c>
      <c r="V60" t="s">
        <v>36</v>
      </c>
    </row>
    <row r="61" spans="3:22" x14ac:dyDescent="0.35">
      <c r="C61" t="s">
        <v>1600</v>
      </c>
      <c r="D61" t="s">
        <v>553</v>
      </c>
      <c r="E61" t="s">
        <v>1246</v>
      </c>
      <c r="F61" t="s">
        <v>554</v>
      </c>
      <c r="G61" t="s">
        <v>555</v>
      </c>
      <c r="H61" t="s">
        <v>556</v>
      </c>
      <c r="I61" t="s">
        <v>487</v>
      </c>
      <c r="J61" t="s">
        <v>487</v>
      </c>
      <c r="K61" t="s">
        <v>335</v>
      </c>
      <c r="L61" t="s">
        <v>557</v>
      </c>
      <c r="M61" t="s">
        <v>558</v>
      </c>
      <c r="N61" t="s">
        <v>31</v>
      </c>
      <c r="O61" t="s">
        <v>559</v>
      </c>
      <c r="P61" t="s">
        <v>560</v>
      </c>
      <c r="Q61" t="s">
        <v>561</v>
      </c>
      <c r="R61" t="s">
        <v>119</v>
      </c>
      <c r="S61" s="6">
        <v>33653846</v>
      </c>
      <c r="T61" t="s">
        <v>296</v>
      </c>
      <c r="V61" t="s">
        <v>36</v>
      </c>
    </row>
    <row r="62" spans="3:22" x14ac:dyDescent="0.35">
      <c r="C62" t="s">
        <v>1600</v>
      </c>
      <c r="D62" t="s">
        <v>553</v>
      </c>
      <c r="E62" t="s">
        <v>1246</v>
      </c>
      <c r="F62" t="s">
        <v>562</v>
      </c>
      <c r="G62" t="s">
        <v>159</v>
      </c>
      <c r="H62" t="s">
        <v>160</v>
      </c>
      <c r="I62" t="s">
        <v>487</v>
      </c>
      <c r="J62" t="s">
        <v>487</v>
      </c>
      <c r="K62" t="s">
        <v>335</v>
      </c>
      <c r="L62" t="s">
        <v>563</v>
      </c>
      <c r="M62" t="s">
        <v>564</v>
      </c>
      <c r="N62" t="s">
        <v>31</v>
      </c>
      <c r="O62" t="s">
        <v>565</v>
      </c>
      <c r="P62" t="s">
        <v>566</v>
      </c>
      <c r="Q62" t="s">
        <v>567</v>
      </c>
      <c r="R62" t="s">
        <v>36</v>
      </c>
      <c r="S62" s="6" t="s">
        <v>568</v>
      </c>
      <c r="T62" t="s">
        <v>569</v>
      </c>
      <c r="V62" t="s">
        <v>36</v>
      </c>
    </row>
    <row r="63" spans="3:22" x14ac:dyDescent="0.35">
      <c r="C63" t="s">
        <v>1600</v>
      </c>
      <c r="D63" t="s">
        <v>885</v>
      </c>
      <c r="E63" t="s">
        <v>1257</v>
      </c>
      <c r="F63" t="s">
        <v>61</v>
      </c>
      <c r="G63" t="s">
        <v>199</v>
      </c>
      <c r="H63" t="s">
        <v>160</v>
      </c>
      <c r="I63" t="s">
        <v>886</v>
      </c>
      <c r="J63" t="s">
        <v>887</v>
      </c>
      <c r="K63" t="s">
        <v>613</v>
      </c>
      <c r="L63" t="s">
        <v>308</v>
      </c>
      <c r="M63">
        <v>0.4</v>
      </c>
      <c r="N63" t="s">
        <v>69</v>
      </c>
      <c r="O63" t="s">
        <v>45</v>
      </c>
      <c r="P63" t="s">
        <v>45</v>
      </c>
      <c r="Q63" t="s">
        <v>484</v>
      </c>
      <c r="R63" t="s">
        <v>119</v>
      </c>
      <c r="S63" s="6">
        <v>1228000</v>
      </c>
      <c r="T63" t="s">
        <v>36</v>
      </c>
      <c r="V63" t="s">
        <v>36</v>
      </c>
    </row>
    <row r="64" spans="3:22" x14ac:dyDescent="0.35">
      <c r="C64" t="s">
        <v>1600</v>
      </c>
      <c r="D64" t="s">
        <v>885</v>
      </c>
      <c r="E64" t="s">
        <v>1257</v>
      </c>
      <c r="F64" t="s">
        <v>61</v>
      </c>
      <c r="G64" t="s">
        <v>199</v>
      </c>
      <c r="H64" t="s">
        <v>171</v>
      </c>
      <c r="I64" t="s">
        <v>886</v>
      </c>
      <c r="J64" t="s">
        <v>887</v>
      </c>
      <c r="K64" t="s">
        <v>613</v>
      </c>
      <c r="L64" t="s">
        <v>308</v>
      </c>
      <c r="M64">
        <v>0.15</v>
      </c>
      <c r="N64" t="s">
        <v>69</v>
      </c>
      <c r="O64" t="s">
        <v>45</v>
      </c>
      <c r="P64" t="s">
        <v>45</v>
      </c>
      <c r="Q64" t="s">
        <v>70</v>
      </c>
      <c r="R64" t="s">
        <v>888</v>
      </c>
      <c r="S64" s="6">
        <v>2380000</v>
      </c>
      <c r="T64" t="s">
        <v>36</v>
      </c>
      <c r="V64" t="s">
        <v>36</v>
      </c>
    </row>
    <row r="65" spans="3:22" x14ac:dyDescent="0.35">
      <c r="C65" t="s">
        <v>1600</v>
      </c>
      <c r="D65" t="s">
        <v>885</v>
      </c>
      <c r="E65" t="s">
        <v>1257</v>
      </c>
      <c r="F65" t="s">
        <v>297</v>
      </c>
      <c r="G65" t="s">
        <v>199</v>
      </c>
      <c r="H65" t="s">
        <v>160</v>
      </c>
      <c r="I65" t="s">
        <v>889</v>
      </c>
      <c r="J65" t="s">
        <v>890</v>
      </c>
      <c r="K65" t="s">
        <v>613</v>
      </c>
      <c r="L65" t="s">
        <v>308</v>
      </c>
      <c r="M65">
        <v>0.4</v>
      </c>
      <c r="N65" t="s">
        <v>69</v>
      </c>
      <c r="O65" t="s">
        <v>45</v>
      </c>
      <c r="P65" t="s">
        <v>45</v>
      </c>
      <c r="Q65" t="s">
        <v>484</v>
      </c>
      <c r="R65" t="s">
        <v>119</v>
      </c>
      <c r="S65" s="6">
        <v>576000</v>
      </c>
      <c r="T65" t="s">
        <v>36</v>
      </c>
      <c r="V65" t="s">
        <v>36</v>
      </c>
    </row>
    <row r="66" spans="3:22" x14ac:dyDescent="0.35">
      <c r="C66" t="s">
        <v>1600</v>
      </c>
      <c r="D66" t="s">
        <v>885</v>
      </c>
      <c r="E66" t="s">
        <v>1257</v>
      </c>
      <c r="F66" t="s">
        <v>297</v>
      </c>
      <c r="G66" t="s">
        <v>199</v>
      </c>
      <c r="H66" t="s">
        <v>171</v>
      </c>
      <c r="I66" t="s">
        <v>889</v>
      </c>
      <c r="J66" t="s">
        <v>890</v>
      </c>
      <c r="K66" t="s">
        <v>613</v>
      </c>
      <c r="L66" t="s">
        <v>308</v>
      </c>
      <c r="M66">
        <v>0.15</v>
      </c>
      <c r="N66" t="s">
        <v>69</v>
      </c>
      <c r="O66" t="s">
        <v>45</v>
      </c>
      <c r="P66" t="s">
        <v>45</v>
      </c>
      <c r="Q66" t="s">
        <v>70</v>
      </c>
      <c r="R66" t="s">
        <v>888</v>
      </c>
      <c r="S66" s="6">
        <v>1816000</v>
      </c>
      <c r="T66" t="s">
        <v>36</v>
      </c>
      <c r="V66" t="s">
        <v>36</v>
      </c>
    </row>
    <row r="67" spans="3:22" x14ac:dyDescent="0.35">
      <c r="C67" t="s">
        <v>1600</v>
      </c>
      <c r="D67" t="s">
        <v>899</v>
      </c>
      <c r="E67" t="s">
        <v>1259</v>
      </c>
      <c r="F67" t="s">
        <v>900</v>
      </c>
      <c r="G67" t="s">
        <v>199</v>
      </c>
      <c r="H67" t="s">
        <v>171</v>
      </c>
      <c r="I67" t="s">
        <v>487</v>
      </c>
      <c r="J67" t="s">
        <v>901</v>
      </c>
      <c r="K67" t="s">
        <v>902</v>
      </c>
      <c r="L67" t="s">
        <v>60</v>
      </c>
      <c r="M67" t="s">
        <v>89</v>
      </c>
      <c r="N67" t="s">
        <v>69</v>
      </c>
      <c r="O67" t="s">
        <v>45</v>
      </c>
      <c r="P67" t="s">
        <v>45</v>
      </c>
      <c r="Q67" t="s">
        <v>70</v>
      </c>
      <c r="R67" t="s">
        <v>36</v>
      </c>
      <c r="S67" s="6">
        <v>3750000</v>
      </c>
      <c r="T67" t="s">
        <v>36</v>
      </c>
      <c r="V67" t="s">
        <v>36</v>
      </c>
    </row>
    <row r="68" spans="3:22" x14ac:dyDescent="0.35">
      <c r="C68" t="s">
        <v>1600</v>
      </c>
      <c r="D68" t="s">
        <v>899</v>
      </c>
      <c r="E68" t="s">
        <v>1259</v>
      </c>
      <c r="F68" t="s">
        <v>900</v>
      </c>
      <c r="G68" t="s">
        <v>233</v>
      </c>
      <c r="H68" t="s">
        <v>140</v>
      </c>
      <c r="I68" t="s">
        <v>903</v>
      </c>
      <c r="J68" t="s">
        <v>904</v>
      </c>
      <c r="K68" t="s">
        <v>905</v>
      </c>
      <c r="L68" t="s">
        <v>216</v>
      </c>
      <c r="M68" t="s">
        <v>906</v>
      </c>
      <c r="N68" t="s">
        <v>907</v>
      </c>
      <c r="O68" t="s">
        <v>45</v>
      </c>
      <c r="P68" t="s">
        <v>908</v>
      </c>
      <c r="Q68" t="s">
        <v>909</v>
      </c>
      <c r="R68" t="s">
        <v>822</v>
      </c>
      <c r="S68" s="6">
        <v>50000000</v>
      </c>
      <c r="T68" t="s">
        <v>36</v>
      </c>
      <c r="V68" t="s">
        <v>36</v>
      </c>
    </row>
    <row r="69" spans="3:22" x14ac:dyDescent="0.35">
      <c r="C69" t="s">
        <v>1599</v>
      </c>
      <c r="D69" t="s">
        <v>211</v>
      </c>
      <c r="E69" t="s">
        <v>1238</v>
      </c>
      <c r="F69" t="s">
        <v>212</v>
      </c>
      <c r="G69" t="s">
        <v>213</v>
      </c>
      <c r="H69" t="s">
        <v>140</v>
      </c>
      <c r="I69">
        <v>149</v>
      </c>
      <c r="J69" t="s">
        <v>214</v>
      </c>
      <c r="K69" t="s">
        <v>215</v>
      </c>
      <c r="L69" t="s">
        <v>216</v>
      </c>
      <c r="M69" t="s">
        <v>217</v>
      </c>
      <c r="N69" t="s">
        <v>218</v>
      </c>
      <c r="O69" t="s">
        <v>219</v>
      </c>
      <c r="P69" t="s">
        <v>220</v>
      </c>
      <c r="Q69" t="s">
        <v>221</v>
      </c>
      <c r="R69" t="s">
        <v>222</v>
      </c>
      <c r="S69" s="6">
        <v>0.8</v>
      </c>
      <c r="T69" t="s">
        <v>35</v>
      </c>
      <c r="V69" t="s">
        <v>36</v>
      </c>
    </row>
    <row r="70" spans="3:22" x14ac:dyDescent="0.35">
      <c r="C70" t="s">
        <v>1599</v>
      </c>
      <c r="D70" t="s">
        <v>211</v>
      </c>
      <c r="E70" t="s">
        <v>1238</v>
      </c>
      <c r="F70" t="s">
        <v>212</v>
      </c>
      <c r="G70" t="s">
        <v>223</v>
      </c>
      <c r="H70" t="s">
        <v>224</v>
      </c>
      <c r="I70">
        <v>149</v>
      </c>
      <c r="J70" t="s">
        <v>225</v>
      </c>
      <c r="K70" t="s">
        <v>226</v>
      </c>
      <c r="L70" t="s">
        <v>227</v>
      </c>
      <c r="M70" t="s">
        <v>228</v>
      </c>
      <c r="N70" t="s">
        <v>31</v>
      </c>
      <c r="O70" t="s">
        <v>229</v>
      </c>
      <c r="P70" t="s">
        <v>230</v>
      </c>
      <c r="Q70" t="s">
        <v>231</v>
      </c>
      <c r="R70" t="s">
        <v>232</v>
      </c>
      <c r="S70" s="6">
        <v>1</v>
      </c>
      <c r="T70" t="s">
        <v>35</v>
      </c>
      <c r="V70" t="s">
        <v>36</v>
      </c>
    </row>
    <row r="71" spans="3:22" x14ac:dyDescent="0.35">
      <c r="C71" t="s">
        <v>1599</v>
      </c>
      <c r="D71" t="s">
        <v>211</v>
      </c>
      <c r="E71" t="s">
        <v>1238</v>
      </c>
      <c r="F71" t="s">
        <v>212</v>
      </c>
      <c r="G71" t="s">
        <v>233</v>
      </c>
      <c r="H71" t="s">
        <v>109</v>
      </c>
      <c r="I71">
        <v>149</v>
      </c>
      <c r="J71" t="s">
        <v>234</v>
      </c>
      <c r="K71" t="s">
        <v>226</v>
      </c>
      <c r="L71" t="s">
        <v>235</v>
      </c>
      <c r="M71" t="s">
        <v>236</v>
      </c>
      <c r="N71" t="s">
        <v>237</v>
      </c>
      <c r="O71" t="s">
        <v>229</v>
      </c>
      <c r="P71" t="s">
        <v>238</v>
      </c>
      <c r="Q71" t="s">
        <v>239</v>
      </c>
      <c r="R71" t="s">
        <v>36</v>
      </c>
      <c r="S71" s="6">
        <v>0.8</v>
      </c>
      <c r="T71" t="s">
        <v>36</v>
      </c>
      <c r="V71" t="s">
        <v>36</v>
      </c>
    </row>
    <row r="72" spans="3:22" x14ac:dyDescent="0.35">
      <c r="C72" t="s">
        <v>1599</v>
      </c>
      <c r="D72" t="s">
        <v>211</v>
      </c>
      <c r="E72" t="s">
        <v>1238</v>
      </c>
      <c r="F72" t="s">
        <v>240</v>
      </c>
      <c r="G72" t="s">
        <v>223</v>
      </c>
      <c r="H72" t="s">
        <v>224</v>
      </c>
      <c r="I72">
        <v>152</v>
      </c>
      <c r="J72" t="s">
        <v>241</v>
      </c>
      <c r="K72" t="s">
        <v>226</v>
      </c>
      <c r="L72" t="s">
        <v>242</v>
      </c>
      <c r="M72" t="s">
        <v>243</v>
      </c>
      <c r="N72" t="s">
        <v>244</v>
      </c>
      <c r="O72" t="s">
        <v>245</v>
      </c>
      <c r="P72" t="s">
        <v>230</v>
      </c>
      <c r="Q72" t="s">
        <v>231</v>
      </c>
      <c r="R72" t="s">
        <v>35</v>
      </c>
      <c r="S72" s="6">
        <v>1</v>
      </c>
      <c r="T72" t="s">
        <v>35</v>
      </c>
      <c r="V72" t="s">
        <v>36</v>
      </c>
    </row>
    <row r="73" spans="3:22" x14ac:dyDescent="0.35">
      <c r="C73" t="s">
        <v>1599</v>
      </c>
      <c r="D73" t="s">
        <v>211</v>
      </c>
      <c r="E73" t="s">
        <v>1238</v>
      </c>
      <c r="F73" t="s">
        <v>240</v>
      </c>
      <c r="G73" t="s">
        <v>223</v>
      </c>
      <c r="H73" t="s">
        <v>224</v>
      </c>
      <c r="I73">
        <v>149</v>
      </c>
      <c r="J73" t="s">
        <v>246</v>
      </c>
      <c r="K73" t="s">
        <v>226</v>
      </c>
      <c r="L73" t="s">
        <v>247</v>
      </c>
      <c r="M73" t="s">
        <v>243</v>
      </c>
      <c r="N73" t="s">
        <v>244</v>
      </c>
      <c r="O73" t="s">
        <v>248</v>
      </c>
      <c r="P73" t="s">
        <v>249</v>
      </c>
      <c r="Q73" t="s">
        <v>231</v>
      </c>
      <c r="R73" t="s">
        <v>35</v>
      </c>
      <c r="S73" s="6">
        <v>1</v>
      </c>
      <c r="T73" t="s">
        <v>35</v>
      </c>
      <c r="V73" t="s">
        <v>36</v>
      </c>
    </row>
    <row r="74" spans="3:22" x14ac:dyDescent="0.35">
      <c r="C74" t="s">
        <v>1599</v>
      </c>
      <c r="D74" t="s">
        <v>211</v>
      </c>
      <c r="E74" t="s">
        <v>1238</v>
      </c>
      <c r="F74" t="s">
        <v>240</v>
      </c>
      <c r="G74" t="s">
        <v>250</v>
      </c>
      <c r="H74" t="s">
        <v>224</v>
      </c>
      <c r="I74">
        <v>149</v>
      </c>
      <c r="J74" t="s">
        <v>251</v>
      </c>
      <c r="K74" t="s">
        <v>226</v>
      </c>
      <c r="L74" t="s">
        <v>247</v>
      </c>
      <c r="M74" t="s">
        <v>243</v>
      </c>
      <c r="N74" t="s">
        <v>244</v>
      </c>
      <c r="O74" t="s">
        <v>252</v>
      </c>
      <c r="P74" t="s">
        <v>230</v>
      </c>
      <c r="Q74" t="s">
        <v>253</v>
      </c>
      <c r="R74" t="s">
        <v>35</v>
      </c>
      <c r="S74" s="6">
        <v>1</v>
      </c>
      <c r="T74" t="s">
        <v>36</v>
      </c>
      <c r="V74" t="s">
        <v>36</v>
      </c>
    </row>
    <row r="75" spans="3:22" x14ac:dyDescent="0.35">
      <c r="C75" t="s">
        <v>1599</v>
      </c>
      <c r="D75" t="s">
        <v>211</v>
      </c>
      <c r="E75" t="s">
        <v>1238</v>
      </c>
      <c r="F75" t="s">
        <v>240</v>
      </c>
      <c r="G75" t="s">
        <v>250</v>
      </c>
      <c r="H75" t="s">
        <v>224</v>
      </c>
      <c r="I75">
        <v>152</v>
      </c>
      <c r="J75" t="s">
        <v>254</v>
      </c>
      <c r="K75" t="s">
        <v>226</v>
      </c>
      <c r="L75" t="s">
        <v>255</v>
      </c>
      <c r="M75" t="s">
        <v>243</v>
      </c>
      <c r="N75" t="s">
        <v>31</v>
      </c>
      <c r="O75" t="s">
        <v>256</v>
      </c>
      <c r="P75" t="s">
        <v>230</v>
      </c>
      <c r="Q75" t="s">
        <v>257</v>
      </c>
      <c r="R75" t="s">
        <v>35</v>
      </c>
      <c r="S75" s="6">
        <v>1</v>
      </c>
      <c r="T75" t="s">
        <v>36</v>
      </c>
      <c r="V75" t="s">
        <v>36</v>
      </c>
    </row>
    <row r="76" spans="3:22" x14ac:dyDescent="0.35">
      <c r="C76" t="s">
        <v>1599</v>
      </c>
      <c r="D76" t="s">
        <v>211</v>
      </c>
      <c r="E76" t="s">
        <v>1238</v>
      </c>
      <c r="F76" t="s">
        <v>240</v>
      </c>
      <c r="G76" t="s">
        <v>258</v>
      </c>
      <c r="H76" t="s">
        <v>109</v>
      </c>
      <c r="I76">
        <v>152</v>
      </c>
      <c r="J76" t="s">
        <v>259</v>
      </c>
      <c r="K76" t="s">
        <v>226</v>
      </c>
      <c r="L76" t="s">
        <v>260</v>
      </c>
      <c r="M76" t="s">
        <v>261</v>
      </c>
      <c r="N76" t="s">
        <v>31</v>
      </c>
      <c r="O76" t="s">
        <v>256</v>
      </c>
      <c r="P76" t="s">
        <v>262</v>
      </c>
      <c r="Q76" t="s">
        <v>263</v>
      </c>
      <c r="R76" t="s">
        <v>35</v>
      </c>
      <c r="S76" s="6">
        <v>1</v>
      </c>
      <c r="T76" t="s">
        <v>36</v>
      </c>
      <c r="V76" t="s">
        <v>36</v>
      </c>
    </row>
    <row r="77" spans="3:22" x14ac:dyDescent="0.35">
      <c r="C77" t="s">
        <v>1599</v>
      </c>
      <c r="D77" t="s">
        <v>211</v>
      </c>
      <c r="E77" t="s">
        <v>1238</v>
      </c>
      <c r="F77" t="s">
        <v>264</v>
      </c>
      <c r="G77" t="s">
        <v>258</v>
      </c>
      <c r="H77" t="s">
        <v>127</v>
      </c>
      <c r="I77">
        <v>137</v>
      </c>
      <c r="J77" t="s">
        <v>265</v>
      </c>
      <c r="K77" t="s">
        <v>226</v>
      </c>
      <c r="L77" t="s">
        <v>266</v>
      </c>
      <c r="M77" t="s">
        <v>267</v>
      </c>
      <c r="N77" t="s">
        <v>31</v>
      </c>
      <c r="O77" t="s">
        <v>256</v>
      </c>
      <c r="P77" t="s">
        <v>262</v>
      </c>
      <c r="Q77" t="s">
        <v>268</v>
      </c>
      <c r="R77" t="s">
        <v>35</v>
      </c>
      <c r="S77" s="6">
        <v>1</v>
      </c>
      <c r="T77" t="s">
        <v>36</v>
      </c>
      <c r="V77" t="s">
        <v>36</v>
      </c>
    </row>
    <row r="78" spans="3:22" x14ac:dyDescent="0.35">
      <c r="C78" t="s">
        <v>1599</v>
      </c>
      <c r="D78" t="s">
        <v>211</v>
      </c>
      <c r="E78" t="s">
        <v>1238</v>
      </c>
      <c r="F78" t="s">
        <v>269</v>
      </c>
      <c r="G78" t="s">
        <v>258</v>
      </c>
      <c r="H78" t="s">
        <v>270</v>
      </c>
      <c r="I78">
        <v>153</v>
      </c>
      <c r="J78" t="s">
        <v>271</v>
      </c>
      <c r="K78" t="s">
        <v>226</v>
      </c>
      <c r="L78" t="s">
        <v>272</v>
      </c>
      <c r="M78" t="s">
        <v>273</v>
      </c>
      <c r="N78" t="s">
        <v>218</v>
      </c>
      <c r="O78" t="s">
        <v>218</v>
      </c>
      <c r="P78" t="s">
        <v>220</v>
      </c>
      <c r="Q78" t="s">
        <v>274</v>
      </c>
      <c r="R78" t="s">
        <v>35</v>
      </c>
      <c r="S78" s="6">
        <v>1</v>
      </c>
      <c r="T78" t="s">
        <v>36</v>
      </c>
      <c r="V78" t="s">
        <v>36</v>
      </c>
    </row>
    <row r="79" spans="3:22" x14ac:dyDescent="0.35">
      <c r="C79" t="s">
        <v>1599</v>
      </c>
      <c r="D79" t="s">
        <v>211</v>
      </c>
      <c r="E79" t="s">
        <v>1238</v>
      </c>
      <c r="F79" t="s">
        <v>275</v>
      </c>
      <c r="G79" t="s">
        <v>258</v>
      </c>
      <c r="H79" t="s">
        <v>109</v>
      </c>
      <c r="I79">
        <v>136</v>
      </c>
      <c r="J79" t="s">
        <v>276</v>
      </c>
      <c r="K79" t="s">
        <v>226</v>
      </c>
      <c r="L79" t="s">
        <v>277</v>
      </c>
      <c r="M79" t="s">
        <v>278</v>
      </c>
      <c r="N79" t="s">
        <v>31</v>
      </c>
      <c r="O79" t="s">
        <v>256</v>
      </c>
      <c r="P79" t="s">
        <v>279</v>
      </c>
      <c r="Q79" t="s">
        <v>280</v>
      </c>
      <c r="R79" t="s">
        <v>35</v>
      </c>
      <c r="S79" s="6">
        <v>1</v>
      </c>
      <c r="T79" t="s">
        <v>36</v>
      </c>
      <c r="V79" t="s">
        <v>36</v>
      </c>
    </row>
    <row r="80" spans="3:22" x14ac:dyDescent="0.35">
      <c r="C80" t="s">
        <v>1599</v>
      </c>
      <c r="D80" t="s">
        <v>211</v>
      </c>
      <c r="E80" t="s">
        <v>1238</v>
      </c>
      <c r="F80" t="s">
        <v>269</v>
      </c>
      <c r="G80" t="s">
        <v>258</v>
      </c>
      <c r="H80" t="s">
        <v>127</v>
      </c>
      <c r="I80">
        <v>152</v>
      </c>
      <c r="J80" t="s">
        <v>281</v>
      </c>
      <c r="K80" t="s">
        <v>226</v>
      </c>
      <c r="L80" t="s">
        <v>282</v>
      </c>
      <c r="M80" t="s">
        <v>283</v>
      </c>
      <c r="N80" t="s">
        <v>31</v>
      </c>
      <c r="O80" t="s">
        <v>284</v>
      </c>
      <c r="P80" t="s">
        <v>262</v>
      </c>
      <c r="Q80" t="s">
        <v>285</v>
      </c>
      <c r="R80" t="s">
        <v>35</v>
      </c>
      <c r="S80" s="6">
        <v>1</v>
      </c>
      <c r="T80" t="s">
        <v>36</v>
      </c>
      <c r="V80" t="s">
        <v>36</v>
      </c>
    </row>
    <row r="81" spans="3:22" x14ac:dyDescent="0.35">
      <c r="C81" t="s">
        <v>1598</v>
      </c>
      <c r="D81" t="s">
        <v>287</v>
      </c>
      <c r="E81" t="s">
        <v>1239</v>
      </c>
      <c r="F81" t="s">
        <v>61</v>
      </c>
      <c r="G81" t="s">
        <v>288</v>
      </c>
      <c r="H81" t="s">
        <v>149</v>
      </c>
      <c r="I81" t="s">
        <v>289</v>
      </c>
      <c r="J81" t="s">
        <v>290</v>
      </c>
      <c r="K81" t="s">
        <v>291</v>
      </c>
      <c r="L81" t="s">
        <v>292</v>
      </c>
      <c r="M81" t="s">
        <v>293</v>
      </c>
      <c r="N81" t="s">
        <v>69</v>
      </c>
      <c r="O81" t="s">
        <v>294</v>
      </c>
      <c r="P81" t="s">
        <v>295</v>
      </c>
      <c r="Q81" t="s">
        <v>34</v>
      </c>
      <c r="R81" t="s">
        <v>232</v>
      </c>
      <c r="S81" s="6">
        <v>22268077</v>
      </c>
      <c r="T81" t="s">
        <v>296</v>
      </c>
      <c r="V81" t="s">
        <v>232</v>
      </c>
    </row>
    <row r="82" spans="3:22" x14ac:dyDescent="0.35">
      <c r="C82" t="s">
        <v>1598</v>
      </c>
      <c r="D82" t="s">
        <v>287</v>
      </c>
      <c r="E82" t="s">
        <v>1239</v>
      </c>
      <c r="F82" t="s">
        <v>297</v>
      </c>
      <c r="G82" t="s">
        <v>288</v>
      </c>
      <c r="H82" t="s">
        <v>149</v>
      </c>
      <c r="I82" t="s">
        <v>289</v>
      </c>
      <c r="J82" t="s">
        <v>298</v>
      </c>
      <c r="K82" t="s">
        <v>299</v>
      </c>
      <c r="L82" t="s">
        <v>292</v>
      </c>
      <c r="M82" t="s">
        <v>293</v>
      </c>
      <c r="N82" t="s">
        <v>69</v>
      </c>
      <c r="O82" t="s">
        <v>294</v>
      </c>
      <c r="P82" t="s">
        <v>295</v>
      </c>
      <c r="Q82" t="s">
        <v>34</v>
      </c>
      <c r="R82" t="s">
        <v>232</v>
      </c>
      <c r="S82" s="6">
        <v>5000000</v>
      </c>
      <c r="T82" t="s">
        <v>296</v>
      </c>
      <c r="V82" t="s">
        <v>232</v>
      </c>
    </row>
    <row r="83" spans="3:22" x14ac:dyDescent="0.35">
      <c r="C83" t="s">
        <v>1598</v>
      </c>
      <c r="D83" t="s">
        <v>287</v>
      </c>
      <c r="E83" t="s">
        <v>1239</v>
      </c>
      <c r="F83" t="s">
        <v>297</v>
      </c>
      <c r="G83" t="s">
        <v>288</v>
      </c>
      <c r="H83" t="s">
        <v>149</v>
      </c>
      <c r="I83" t="s">
        <v>300</v>
      </c>
      <c r="J83" t="s">
        <v>301</v>
      </c>
      <c r="K83" t="s">
        <v>302</v>
      </c>
      <c r="L83" t="s">
        <v>303</v>
      </c>
      <c r="M83" t="s">
        <v>304</v>
      </c>
      <c r="N83" t="s">
        <v>69</v>
      </c>
      <c r="O83" t="s">
        <v>294</v>
      </c>
      <c r="P83" t="s">
        <v>295</v>
      </c>
      <c r="Q83" t="s">
        <v>34</v>
      </c>
      <c r="R83" t="s">
        <v>232</v>
      </c>
      <c r="S83" s="6">
        <v>11250000</v>
      </c>
      <c r="T83" t="s">
        <v>296</v>
      </c>
      <c r="V83" t="s">
        <v>232</v>
      </c>
    </row>
    <row r="84" spans="3:22" x14ac:dyDescent="0.35">
      <c r="C84" t="s">
        <v>1598</v>
      </c>
      <c r="D84" t="s">
        <v>287</v>
      </c>
      <c r="E84" t="s">
        <v>1239</v>
      </c>
      <c r="F84" t="s">
        <v>92</v>
      </c>
      <c r="G84" t="s">
        <v>233</v>
      </c>
      <c r="H84" t="s">
        <v>109</v>
      </c>
      <c r="I84" t="s">
        <v>305</v>
      </c>
      <c r="J84" t="s">
        <v>306</v>
      </c>
      <c r="K84" t="s">
        <v>307</v>
      </c>
      <c r="L84" t="s">
        <v>308</v>
      </c>
      <c r="M84" t="s">
        <v>228</v>
      </c>
      <c r="N84" t="s">
        <v>69</v>
      </c>
      <c r="O84" t="s">
        <v>294</v>
      </c>
      <c r="P84" t="s">
        <v>295</v>
      </c>
      <c r="Q84" t="s">
        <v>34</v>
      </c>
      <c r="R84" t="s">
        <v>232</v>
      </c>
      <c r="S84" s="6">
        <v>3000000</v>
      </c>
      <c r="T84" t="s">
        <v>296</v>
      </c>
      <c r="V84" t="s">
        <v>232</v>
      </c>
    </row>
    <row r="85" spans="3:22" x14ac:dyDescent="0.35">
      <c r="C85" t="s">
        <v>1598</v>
      </c>
      <c r="D85" t="s">
        <v>287</v>
      </c>
      <c r="E85" t="s">
        <v>1239</v>
      </c>
      <c r="F85" t="s">
        <v>92</v>
      </c>
      <c r="G85" t="s">
        <v>233</v>
      </c>
      <c r="H85" t="s">
        <v>109</v>
      </c>
      <c r="I85" t="s">
        <v>305</v>
      </c>
      <c r="J85" t="s">
        <v>309</v>
      </c>
      <c r="K85" t="s">
        <v>310</v>
      </c>
      <c r="L85" t="s">
        <v>308</v>
      </c>
      <c r="M85" t="s">
        <v>228</v>
      </c>
      <c r="N85" t="s">
        <v>69</v>
      </c>
      <c r="O85" t="s">
        <v>294</v>
      </c>
      <c r="P85" t="s">
        <v>295</v>
      </c>
      <c r="Q85" t="s">
        <v>34</v>
      </c>
      <c r="R85" t="s">
        <v>232</v>
      </c>
      <c r="S85" s="6">
        <v>15000000</v>
      </c>
      <c r="T85" t="s">
        <v>296</v>
      </c>
      <c r="V85" t="s">
        <v>232</v>
      </c>
    </row>
    <row r="86" spans="3:22" x14ac:dyDescent="0.35">
      <c r="C86" t="s">
        <v>1598</v>
      </c>
      <c r="D86" t="s">
        <v>287</v>
      </c>
      <c r="E86" t="s">
        <v>1239</v>
      </c>
      <c r="F86" t="s">
        <v>98</v>
      </c>
      <c r="G86" t="s">
        <v>288</v>
      </c>
      <c r="H86" t="s">
        <v>149</v>
      </c>
      <c r="I86" t="s">
        <v>311</v>
      </c>
      <c r="J86" t="s">
        <v>312</v>
      </c>
      <c r="K86" t="s">
        <v>313</v>
      </c>
      <c r="L86" t="s">
        <v>303</v>
      </c>
      <c r="M86" t="s">
        <v>304</v>
      </c>
      <c r="N86" t="s">
        <v>69</v>
      </c>
      <c r="O86" t="s">
        <v>294</v>
      </c>
      <c r="P86" t="s">
        <v>295</v>
      </c>
      <c r="Q86" t="s">
        <v>34</v>
      </c>
      <c r="R86" t="s">
        <v>232</v>
      </c>
      <c r="S86" s="6">
        <v>10000000</v>
      </c>
      <c r="T86" t="s">
        <v>296</v>
      </c>
      <c r="V86" t="s">
        <v>232</v>
      </c>
    </row>
    <row r="87" spans="3:22" x14ac:dyDescent="0.35">
      <c r="C87" t="s">
        <v>1598</v>
      </c>
      <c r="D87" t="s">
        <v>287</v>
      </c>
      <c r="E87" t="s">
        <v>1239</v>
      </c>
      <c r="F87" t="s">
        <v>314</v>
      </c>
      <c r="G87" t="s">
        <v>288</v>
      </c>
      <c r="H87" t="s">
        <v>149</v>
      </c>
      <c r="I87" t="s">
        <v>315</v>
      </c>
      <c r="J87" t="s">
        <v>316</v>
      </c>
      <c r="K87" t="s">
        <v>317</v>
      </c>
      <c r="L87" t="s">
        <v>303</v>
      </c>
      <c r="M87" t="s">
        <v>318</v>
      </c>
      <c r="N87" t="s">
        <v>69</v>
      </c>
      <c r="O87" t="s">
        <v>319</v>
      </c>
      <c r="P87" t="s">
        <v>320</v>
      </c>
      <c r="Q87" t="s">
        <v>34</v>
      </c>
      <c r="R87" t="s">
        <v>232</v>
      </c>
      <c r="S87" s="6">
        <v>15000000</v>
      </c>
      <c r="T87" t="s">
        <v>45</v>
      </c>
      <c r="V87" t="s">
        <v>232</v>
      </c>
    </row>
    <row r="88" spans="3:22" x14ac:dyDescent="0.35">
      <c r="C88" t="s">
        <v>1598</v>
      </c>
      <c r="D88" t="s">
        <v>287</v>
      </c>
      <c r="E88" t="s">
        <v>1239</v>
      </c>
      <c r="F88" t="s">
        <v>92</v>
      </c>
      <c r="G88" t="s">
        <v>321</v>
      </c>
      <c r="H88" t="s">
        <v>109</v>
      </c>
      <c r="I88" t="s">
        <v>322</v>
      </c>
      <c r="J88" t="s">
        <v>323</v>
      </c>
      <c r="K88" t="s">
        <v>324</v>
      </c>
      <c r="L88" t="s">
        <v>325</v>
      </c>
      <c r="M88" t="s">
        <v>326</v>
      </c>
      <c r="N88" t="s">
        <v>69</v>
      </c>
      <c r="O88" t="s">
        <v>327</v>
      </c>
      <c r="P88" t="s">
        <v>328</v>
      </c>
      <c r="Q88" t="s">
        <v>329</v>
      </c>
      <c r="R88" t="s">
        <v>232</v>
      </c>
      <c r="S88" s="6">
        <v>15000000</v>
      </c>
      <c r="T88" t="s">
        <v>296</v>
      </c>
      <c r="V88" t="s">
        <v>232</v>
      </c>
    </row>
    <row r="89" spans="3:22" x14ac:dyDescent="0.35">
      <c r="C89" s="12" t="s">
        <v>1597</v>
      </c>
      <c r="D89" t="s">
        <v>331</v>
      </c>
      <c r="E89" t="s">
        <v>1240</v>
      </c>
      <c r="F89" t="s">
        <v>332</v>
      </c>
      <c r="G89" t="s">
        <v>126</v>
      </c>
      <c r="H89" t="s">
        <v>127</v>
      </c>
      <c r="I89" t="s">
        <v>333</v>
      </c>
      <c r="J89" t="s">
        <v>334</v>
      </c>
      <c r="K89" t="s">
        <v>335</v>
      </c>
      <c r="L89" t="s">
        <v>336</v>
      </c>
      <c r="M89" t="s">
        <v>337</v>
      </c>
      <c r="N89" t="s">
        <v>338</v>
      </c>
      <c r="O89" t="s">
        <v>339</v>
      </c>
      <c r="P89" t="s">
        <v>45</v>
      </c>
      <c r="Q89" t="s">
        <v>340</v>
      </c>
      <c r="R89" t="s">
        <v>119</v>
      </c>
      <c r="S89" s="6">
        <v>2000000</v>
      </c>
      <c r="T89" t="s">
        <v>36</v>
      </c>
      <c r="V89" t="s">
        <v>36</v>
      </c>
    </row>
    <row r="90" spans="3:22" x14ac:dyDescent="0.35">
      <c r="C90" s="12" t="s">
        <v>1597</v>
      </c>
      <c r="D90" t="s">
        <v>331</v>
      </c>
      <c r="E90" t="s">
        <v>1240</v>
      </c>
      <c r="F90" t="s">
        <v>341</v>
      </c>
      <c r="G90" t="s">
        <v>342</v>
      </c>
      <c r="H90" t="s">
        <v>343</v>
      </c>
      <c r="I90" t="s">
        <v>344</v>
      </c>
      <c r="J90" t="s">
        <v>345</v>
      </c>
      <c r="K90" t="s">
        <v>335</v>
      </c>
      <c r="L90" t="s">
        <v>346</v>
      </c>
      <c r="M90" t="s">
        <v>347</v>
      </c>
      <c r="N90" t="s">
        <v>348</v>
      </c>
      <c r="O90" t="s">
        <v>349</v>
      </c>
      <c r="P90" t="s">
        <v>45</v>
      </c>
      <c r="Q90" t="s">
        <v>350</v>
      </c>
      <c r="R90" t="s">
        <v>351</v>
      </c>
      <c r="S90" s="6">
        <v>800000</v>
      </c>
      <c r="T90" t="s">
        <v>36</v>
      </c>
      <c r="V90" t="s">
        <v>36</v>
      </c>
    </row>
    <row r="91" spans="3:22" x14ac:dyDescent="0.35">
      <c r="C91" s="12" t="s">
        <v>1597</v>
      </c>
      <c r="D91" t="s">
        <v>331</v>
      </c>
      <c r="E91" t="s">
        <v>1240</v>
      </c>
      <c r="F91" t="s">
        <v>341</v>
      </c>
      <c r="G91" t="s">
        <v>108</v>
      </c>
      <c r="H91" t="s">
        <v>352</v>
      </c>
      <c r="I91" t="s">
        <v>353</v>
      </c>
      <c r="J91" t="s">
        <v>354</v>
      </c>
      <c r="K91" t="s">
        <v>335</v>
      </c>
      <c r="L91" t="s">
        <v>355</v>
      </c>
      <c r="M91" t="s">
        <v>356</v>
      </c>
      <c r="N91" t="s">
        <v>357</v>
      </c>
      <c r="O91" t="s">
        <v>358</v>
      </c>
      <c r="P91" t="s">
        <v>359</v>
      </c>
      <c r="Q91" t="s">
        <v>360</v>
      </c>
      <c r="R91" t="s">
        <v>232</v>
      </c>
      <c r="S91" s="6">
        <v>700000</v>
      </c>
      <c r="T91" t="s">
        <v>232</v>
      </c>
      <c r="V91" t="s">
        <v>36</v>
      </c>
    </row>
    <row r="92" spans="3:22" x14ac:dyDescent="0.35">
      <c r="C92" s="12" t="s">
        <v>1597</v>
      </c>
      <c r="D92" t="s">
        <v>331</v>
      </c>
      <c r="E92" t="s">
        <v>1240</v>
      </c>
      <c r="F92" t="s">
        <v>361</v>
      </c>
      <c r="G92" t="s">
        <v>108</v>
      </c>
      <c r="H92" t="s">
        <v>352</v>
      </c>
      <c r="I92" t="s">
        <v>362</v>
      </c>
      <c r="J92" t="s">
        <v>363</v>
      </c>
      <c r="K92" t="s">
        <v>335</v>
      </c>
      <c r="L92" t="s">
        <v>364</v>
      </c>
      <c r="M92" t="s">
        <v>356</v>
      </c>
      <c r="N92" t="s">
        <v>357</v>
      </c>
      <c r="O92" t="s">
        <v>365</v>
      </c>
      <c r="P92" t="s">
        <v>359</v>
      </c>
      <c r="Q92" t="s">
        <v>360</v>
      </c>
      <c r="R92" t="s">
        <v>232</v>
      </c>
      <c r="S92" s="6">
        <v>2382000</v>
      </c>
      <c r="T92" t="s">
        <v>232</v>
      </c>
      <c r="V92" t="s">
        <v>36</v>
      </c>
    </row>
    <row r="93" spans="3:22" x14ac:dyDescent="0.35">
      <c r="C93" s="12" t="s">
        <v>1597</v>
      </c>
      <c r="D93" t="s">
        <v>331</v>
      </c>
      <c r="E93" t="s">
        <v>1240</v>
      </c>
      <c r="F93" t="s">
        <v>361</v>
      </c>
      <c r="G93" t="s">
        <v>366</v>
      </c>
      <c r="H93" t="s">
        <v>367</v>
      </c>
      <c r="I93" t="s">
        <v>368</v>
      </c>
      <c r="J93" t="s">
        <v>369</v>
      </c>
      <c r="K93" t="s">
        <v>335</v>
      </c>
      <c r="L93" t="s">
        <v>370</v>
      </c>
      <c r="M93" t="s">
        <v>371</v>
      </c>
      <c r="N93" t="s">
        <v>372</v>
      </c>
      <c r="O93" t="s">
        <v>373</v>
      </c>
      <c r="P93" t="s">
        <v>45</v>
      </c>
      <c r="Q93" t="s">
        <v>360</v>
      </c>
      <c r="R93" t="s">
        <v>232</v>
      </c>
      <c r="S93" s="6">
        <v>3955971.9</v>
      </c>
      <c r="T93" t="s">
        <v>351</v>
      </c>
      <c r="V93" t="s">
        <v>36</v>
      </c>
    </row>
    <row r="94" spans="3:22" x14ac:dyDescent="0.35">
      <c r="C94" s="12" t="s">
        <v>1597</v>
      </c>
      <c r="D94" t="s">
        <v>331</v>
      </c>
      <c r="E94" t="s">
        <v>1240</v>
      </c>
      <c r="F94" t="s">
        <v>374</v>
      </c>
      <c r="G94" t="s">
        <v>108</v>
      </c>
      <c r="H94" t="s">
        <v>352</v>
      </c>
      <c r="I94" t="s">
        <v>375</v>
      </c>
      <c r="J94" t="s">
        <v>376</v>
      </c>
      <c r="K94" t="s">
        <v>335</v>
      </c>
      <c r="L94" t="s">
        <v>377</v>
      </c>
      <c r="M94" t="s">
        <v>378</v>
      </c>
      <c r="N94" t="s">
        <v>357</v>
      </c>
      <c r="O94" t="s">
        <v>379</v>
      </c>
      <c r="P94" t="s">
        <v>380</v>
      </c>
      <c r="Q94" t="s">
        <v>381</v>
      </c>
      <c r="R94" t="s">
        <v>232</v>
      </c>
      <c r="S94" s="6">
        <v>6500000</v>
      </c>
      <c r="T94" t="s">
        <v>232</v>
      </c>
      <c r="V94" t="s">
        <v>351</v>
      </c>
    </row>
    <row r="95" spans="3:22" x14ac:dyDescent="0.35">
      <c r="C95" s="12" t="s">
        <v>1597</v>
      </c>
      <c r="D95" t="s">
        <v>331</v>
      </c>
      <c r="E95" t="s">
        <v>1240</v>
      </c>
      <c r="F95" t="s">
        <v>341</v>
      </c>
      <c r="G95" t="s">
        <v>108</v>
      </c>
      <c r="H95" t="s">
        <v>352</v>
      </c>
      <c r="I95" t="s">
        <v>382</v>
      </c>
      <c r="J95" t="s">
        <v>383</v>
      </c>
      <c r="K95" t="s">
        <v>335</v>
      </c>
      <c r="L95" t="s">
        <v>377</v>
      </c>
      <c r="M95" t="s">
        <v>378</v>
      </c>
      <c r="N95" t="s">
        <v>357</v>
      </c>
      <c r="O95" t="s">
        <v>379</v>
      </c>
      <c r="P95" t="s">
        <v>380</v>
      </c>
      <c r="Q95" t="s">
        <v>381</v>
      </c>
      <c r="R95" t="s">
        <v>232</v>
      </c>
      <c r="S95" s="6">
        <v>6500000</v>
      </c>
      <c r="T95" t="s">
        <v>232</v>
      </c>
      <c r="V95" t="s">
        <v>351</v>
      </c>
    </row>
    <row r="96" spans="3:22" x14ac:dyDescent="0.35">
      <c r="C96" t="s">
        <v>1596</v>
      </c>
      <c r="D96" t="s">
        <v>665</v>
      </c>
      <c r="E96" t="s">
        <v>1251</v>
      </c>
      <c r="F96" t="s">
        <v>666</v>
      </c>
      <c r="G96" t="s">
        <v>233</v>
      </c>
      <c r="H96" t="s">
        <v>109</v>
      </c>
      <c r="I96">
        <v>152</v>
      </c>
      <c r="J96" t="s">
        <v>667</v>
      </c>
      <c r="K96" t="s">
        <v>203</v>
      </c>
      <c r="L96" t="s">
        <v>668</v>
      </c>
      <c r="M96" t="s">
        <v>669</v>
      </c>
      <c r="N96" t="s">
        <v>670</v>
      </c>
      <c r="O96" t="s">
        <v>671</v>
      </c>
      <c r="P96" t="s">
        <v>672</v>
      </c>
      <c r="Q96" t="s">
        <v>34</v>
      </c>
      <c r="R96" t="s">
        <v>232</v>
      </c>
      <c r="S96" s="6" t="s">
        <v>485</v>
      </c>
      <c r="T96" t="s">
        <v>36</v>
      </c>
      <c r="V96" t="s">
        <v>36</v>
      </c>
    </row>
    <row r="97" spans="3:22" x14ac:dyDescent="0.35">
      <c r="C97" t="s">
        <v>1596</v>
      </c>
      <c r="D97" t="s">
        <v>665</v>
      </c>
      <c r="E97" t="s">
        <v>1251</v>
      </c>
      <c r="F97" t="s">
        <v>673</v>
      </c>
      <c r="G97" t="s">
        <v>233</v>
      </c>
      <c r="H97" t="s">
        <v>109</v>
      </c>
      <c r="I97">
        <v>134</v>
      </c>
      <c r="J97" t="s">
        <v>674</v>
      </c>
      <c r="K97" t="s">
        <v>613</v>
      </c>
      <c r="L97" t="s">
        <v>675</v>
      </c>
      <c r="M97" t="s">
        <v>676</v>
      </c>
      <c r="N97" t="s">
        <v>677</v>
      </c>
      <c r="O97" t="s">
        <v>678</v>
      </c>
      <c r="P97" t="s">
        <v>679</v>
      </c>
      <c r="Q97" t="s">
        <v>34</v>
      </c>
      <c r="R97" t="s">
        <v>232</v>
      </c>
      <c r="S97" s="6" t="s">
        <v>485</v>
      </c>
      <c r="T97" t="s">
        <v>36</v>
      </c>
      <c r="V97" t="s">
        <v>36</v>
      </c>
    </row>
    <row r="98" spans="3:22" x14ac:dyDescent="0.35">
      <c r="C98" t="s">
        <v>1596</v>
      </c>
      <c r="D98" t="s">
        <v>665</v>
      </c>
      <c r="E98" t="s">
        <v>1251</v>
      </c>
      <c r="F98" t="s">
        <v>680</v>
      </c>
      <c r="G98" t="s">
        <v>233</v>
      </c>
      <c r="H98" t="s">
        <v>109</v>
      </c>
      <c r="I98">
        <v>153</v>
      </c>
      <c r="J98" t="s">
        <v>681</v>
      </c>
      <c r="K98" t="s">
        <v>613</v>
      </c>
      <c r="L98" t="s">
        <v>682</v>
      </c>
      <c r="M98" t="s">
        <v>683</v>
      </c>
      <c r="N98" t="s">
        <v>677</v>
      </c>
      <c r="O98" t="s">
        <v>678</v>
      </c>
      <c r="Q98" t="s">
        <v>34</v>
      </c>
      <c r="R98" t="s">
        <v>232</v>
      </c>
      <c r="S98" s="6" t="s">
        <v>485</v>
      </c>
      <c r="T98" t="s">
        <v>36</v>
      </c>
      <c r="V98" t="s">
        <v>36</v>
      </c>
    </row>
    <row r="99" spans="3:22" x14ac:dyDescent="0.35">
      <c r="C99" t="s">
        <v>1596</v>
      </c>
      <c r="D99" t="s">
        <v>665</v>
      </c>
      <c r="E99" t="s">
        <v>1251</v>
      </c>
      <c r="F99" t="s">
        <v>684</v>
      </c>
      <c r="G99" t="s">
        <v>199</v>
      </c>
      <c r="H99" t="s">
        <v>160</v>
      </c>
      <c r="I99">
        <v>163</v>
      </c>
      <c r="J99" t="s">
        <v>685</v>
      </c>
      <c r="K99" t="s">
        <v>613</v>
      </c>
      <c r="L99" t="s">
        <v>686</v>
      </c>
      <c r="M99">
        <v>0.4</v>
      </c>
      <c r="N99" t="s">
        <v>687</v>
      </c>
      <c r="O99" t="s">
        <v>45</v>
      </c>
      <c r="P99" t="s">
        <v>45</v>
      </c>
      <c r="Q99" t="s">
        <v>484</v>
      </c>
      <c r="R99" t="s">
        <v>232</v>
      </c>
      <c r="S99" s="6" t="s">
        <v>485</v>
      </c>
      <c r="T99" t="s">
        <v>36</v>
      </c>
      <c r="V99" t="s">
        <v>36</v>
      </c>
    </row>
    <row r="100" spans="3:22" x14ac:dyDescent="0.35">
      <c r="C100" t="s">
        <v>1596</v>
      </c>
      <c r="D100" t="s">
        <v>665</v>
      </c>
      <c r="E100" t="s">
        <v>1251</v>
      </c>
      <c r="F100" t="s">
        <v>688</v>
      </c>
      <c r="G100" t="s">
        <v>233</v>
      </c>
      <c r="H100" t="s">
        <v>140</v>
      </c>
      <c r="I100">
        <v>150</v>
      </c>
      <c r="J100" t="s">
        <v>689</v>
      </c>
      <c r="K100" t="s">
        <v>226</v>
      </c>
      <c r="L100" t="s">
        <v>690</v>
      </c>
      <c r="M100" t="s">
        <v>691</v>
      </c>
      <c r="N100" t="s">
        <v>692</v>
      </c>
      <c r="O100" t="s">
        <v>45</v>
      </c>
      <c r="P100" t="s">
        <v>390</v>
      </c>
      <c r="Q100" t="s">
        <v>693</v>
      </c>
      <c r="R100" t="s">
        <v>232</v>
      </c>
      <c r="S100" s="6" t="s">
        <v>485</v>
      </c>
      <c r="T100" t="s">
        <v>672</v>
      </c>
      <c r="V100" t="s">
        <v>119</v>
      </c>
    </row>
    <row r="101" spans="3:22" x14ac:dyDescent="0.35">
      <c r="C101" t="s">
        <v>1596</v>
      </c>
      <c r="D101" t="s">
        <v>665</v>
      </c>
      <c r="E101" t="s">
        <v>1251</v>
      </c>
      <c r="F101" t="s">
        <v>694</v>
      </c>
      <c r="G101" t="s">
        <v>233</v>
      </c>
      <c r="H101" t="s">
        <v>109</v>
      </c>
      <c r="I101">
        <v>136</v>
      </c>
      <c r="J101" t="s">
        <v>695</v>
      </c>
      <c r="K101" t="s">
        <v>226</v>
      </c>
      <c r="L101" t="s">
        <v>675</v>
      </c>
      <c r="M101" t="s">
        <v>696</v>
      </c>
      <c r="N101" t="s">
        <v>697</v>
      </c>
      <c r="O101" t="s">
        <v>698</v>
      </c>
      <c r="P101" t="s">
        <v>699</v>
      </c>
      <c r="Q101" t="s">
        <v>700</v>
      </c>
      <c r="R101" t="s">
        <v>232</v>
      </c>
      <c r="S101" s="6" t="s">
        <v>485</v>
      </c>
      <c r="T101" t="s">
        <v>36</v>
      </c>
      <c r="V101" t="s">
        <v>36</v>
      </c>
    </row>
    <row r="102" spans="3:22" x14ac:dyDescent="0.35">
      <c r="C102" t="s">
        <v>1596</v>
      </c>
      <c r="D102" t="s">
        <v>665</v>
      </c>
      <c r="E102" t="s">
        <v>1251</v>
      </c>
      <c r="F102" t="s">
        <v>701</v>
      </c>
      <c r="G102" t="s">
        <v>233</v>
      </c>
      <c r="H102" t="s">
        <v>109</v>
      </c>
      <c r="I102">
        <v>163</v>
      </c>
      <c r="J102" t="s">
        <v>702</v>
      </c>
      <c r="K102" t="s">
        <v>226</v>
      </c>
      <c r="L102" t="s">
        <v>675</v>
      </c>
      <c r="M102" t="s">
        <v>696</v>
      </c>
      <c r="N102" t="s">
        <v>703</v>
      </c>
      <c r="O102" t="s">
        <v>704</v>
      </c>
      <c r="P102" t="s">
        <v>699</v>
      </c>
      <c r="Q102" t="s">
        <v>34</v>
      </c>
      <c r="R102" t="s">
        <v>232</v>
      </c>
      <c r="S102" s="6" t="s">
        <v>485</v>
      </c>
      <c r="T102" t="s">
        <v>36</v>
      </c>
      <c r="V102" t="s">
        <v>36</v>
      </c>
    </row>
    <row r="103" spans="3:22" x14ac:dyDescent="0.35">
      <c r="C103" t="s">
        <v>1596</v>
      </c>
      <c r="D103" t="s">
        <v>665</v>
      </c>
      <c r="E103" t="s">
        <v>1251</v>
      </c>
      <c r="F103" t="s">
        <v>705</v>
      </c>
      <c r="G103" t="s">
        <v>233</v>
      </c>
      <c r="H103" t="s">
        <v>109</v>
      </c>
      <c r="I103">
        <v>163</v>
      </c>
      <c r="J103" t="s">
        <v>706</v>
      </c>
      <c r="K103" t="s">
        <v>226</v>
      </c>
      <c r="L103" t="s">
        <v>675</v>
      </c>
      <c r="M103" t="s">
        <v>696</v>
      </c>
      <c r="N103" t="s">
        <v>703</v>
      </c>
      <c r="O103" t="s">
        <v>704</v>
      </c>
      <c r="P103" t="s">
        <v>699</v>
      </c>
      <c r="Q103" t="s">
        <v>34</v>
      </c>
      <c r="R103" t="s">
        <v>232</v>
      </c>
      <c r="S103" s="6" t="s">
        <v>485</v>
      </c>
      <c r="T103" t="s">
        <v>36</v>
      </c>
      <c r="V103" t="s">
        <v>36</v>
      </c>
    </row>
    <row r="104" spans="3:22" x14ac:dyDescent="0.35">
      <c r="C104" t="s">
        <v>1596</v>
      </c>
      <c r="D104" t="s">
        <v>665</v>
      </c>
      <c r="E104" t="s">
        <v>1251</v>
      </c>
      <c r="F104" t="s">
        <v>707</v>
      </c>
      <c r="G104" t="s">
        <v>233</v>
      </c>
      <c r="H104" t="s">
        <v>109</v>
      </c>
      <c r="I104">
        <v>175</v>
      </c>
      <c r="J104" t="s">
        <v>708</v>
      </c>
      <c r="K104" t="s">
        <v>226</v>
      </c>
      <c r="L104" t="s">
        <v>675</v>
      </c>
      <c r="M104" t="s">
        <v>696</v>
      </c>
      <c r="N104" t="s">
        <v>703</v>
      </c>
      <c r="O104" t="s">
        <v>704</v>
      </c>
      <c r="P104" t="s">
        <v>699</v>
      </c>
      <c r="Q104" t="s">
        <v>34</v>
      </c>
      <c r="R104" t="s">
        <v>232</v>
      </c>
      <c r="S104" s="6" t="s">
        <v>485</v>
      </c>
      <c r="T104" t="s">
        <v>36</v>
      </c>
      <c r="V104" t="s">
        <v>36</v>
      </c>
    </row>
    <row r="105" spans="3:22" x14ac:dyDescent="0.35">
      <c r="C105" t="s">
        <v>1596</v>
      </c>
      <c r="D105" t="s">
        <v>665</v>
      </c>
      <c r="E105" t="s">
        <v>1251</v>
      </c>
      <c r="F105" t="s">
        <v>707</v>
      </c>
      <c r="G105" t="s">
        <v>233</v>
      </c>
      <c r="H105" t="s">
        <v>109</v>
      </c>
      <c r="I105">
        <v>150</v>
      </c>
      <c r="J105" t="s">
        <v>709</v>
      </c>
      <c r="K105" t="s">
        <v>226</v>
      </c>
      <c r="L105" t="s">
        <v>710</v>
      </c>
      <c r="M105" t="s">
        <v>696</v>
      </c>
      <c r="N105" t="s">
        <v>703</v>
      </c>
      <c r="O105" t="s">
        <v>704</v>
      </c>
      <c r="P105" t="s">
        <v>699</v>
      </c>
      <c r="Q105" t="s">
        <v>34</v>
      </c>
      <c r="R105" t="s">
        <v>232</v>
      </c>
      <c r="S105" s="6" t="s">
        <v>485</v>
      </c>
      <c r="T105" t="s">
        <v>36</v>
      </c>
      <c r="V105" t="s">
        <v>36</v>
      </c>
    </row>
    <row r="106" spans="3:22" x14ac:dyDescent="0.35">
      <c r="C106" t="s">
        <v>1596</v>
      </c>
      <c r="D106" t="s">
        <v>665</v>
      </c>
      <c r="E106" t="s">
        <v>1251</v>
      </c>
      <c r="F106" t="s">
        <v>707</v>
      </c>
      <c r="G106" t="s">
        <v>233</v>
      </c>
      <c r="H106" t="s">
        <v>109</v>
      </c>
      <c r="I106">
        <v>150</v>
      </c>
      <c r="J106" t="s">
        <v>711</v>
      </c>
      <c r="K106" t="s">
        <v>226</v>
      </c>
      <c r="L106" t="s">
        <v>712</v>
      </c>
      <c r="M106" t="s">
        <v>713</v>
      </c>
      <c r="N106" t="s">
        <v>714</v>
      </c>
      <c r="O106" t="s">
        <v>715</v>
      </c>
      <c r="P106" t="s">
        <v>716</v>
      </c>
      <c r="Q106" t="s">
        <v>717</v>
      </c>
      <c r="R106" t="s">
        <v>232</v>
      </c>
      <c r="S106" s="6" t="s">
        <v>485</v>
      </c>
      <c r="T106" t="s">
        <v>36</v>
      </c>
      <c r="V106" t="s">
        <v>36</v>
      </c>
    </row>
    <row r="107" spans="3:22" x14ac:dyDescent="0.35">
      <c r="C107" t="s">
        <v>1709</v>
      </c>
      <c r="D107" t="s">
        <v>1212</v>
      </c>
      <c r="E107" t="s">
        <v>1265</v>
      </c>
      <c r="F107" t="s">
        <v>1213</v>
      </c>
      <c r="G107" t="s">
        <v>199</v>
      </c>
      <c r="H107" t="s">
        <v>160</v>
      </c>
      <c r="I107" t="s">
        <v>1214</v>
      </c>
      <c r="J107" t="s">
        <v>1215</v>
      </c>
      <c r="K107" t="s">
        <v>1216</v>
      </c>
      <c r="L107" t="s">
        <v>1217</v>
      </c>
      <c r="M107">
        <v>0.4</v>
      </c>
      <c r="N107" t="s">
        <v>69</v>
      </c>
      <c r="O107" t="s">
        <v>45</v>
      </c>
      <c r="P107" t="s">
        <v>1218</v>
      </c>
      <c r="Q107" t="s">
        <v>1219</v>
      </c>
      <c r="R107" t="s">
        <v>232</v>
      </c>
      <c r="S107" s="6">
        <v>1080000</v>
      </c>
      <c r="T107" t="s">
        <v>351</v>
      </c>
      <c r="U107" t="s">
        <v>351</v>
      </c>
      <c r="V107" t="s">
        <v>351</v>
      </c>
    </row>
    <row r="108" spans="3:22" x14ac:dyDescent="0.35">
      <c r="C108" t="s">
        <v>1709</v>
      </c>
      <c r="D108" t="s">
        <v>1212</v>
      </c>
      <c r="E108" t="s">
        <v>1265</v>
      </c>
      <c r="F108" t="s">
        <v>24</v>
      </c>
      <c r="G108" t="s">
        <v>1220</v>
      </c>
      <c r="H108" t="s">
        <v>127</v>
      </c>
      <c r="I108" t="s">
        <v>1221</v>
      </c>
      <c r="J108" t="s">
        <v>1222</v>
      </c>
      <c r="K108" t="s">
        <v>1223</v>
      </c>
      <c r="L108" t="s">
        <v>1224</v>
      </c>
      <c r="M108" t="s">
        <v>1225</v>
      </c>
      <c r="N108" t="s">
        <v>31</v>
      </c>
      <c r="O108" t="s">
        <v>1226</v>
      </c>
      <c r="P108" t="s">
        <v>1227</v>
      </c>
      <c r="Q108" t="s">
        <v>1228</v>
      </c>
      <c r="R108" t="s">
        <v>232</v>
      </c>
      <c r="S108" s="6">
        <v>5000000</v>
      </c>
      <c r="T108" t="s">
        <v>351</v>
      </c>
      <c r="U108" t="s">
        <v>351</v>
      </c>
      <c r="V108" t="s">
        <v>351</v>
      </c>
    </row>
    <row r="109" spans="3:22" x14ac:dyDescent="0.35">
      <c r="C109" t="s">
        <v>1709</v>
      </c>
      <c r="D109" t="s">
        <v>1212</v>
      </c>
      <c r="E109" t="s">
        <v>1265</v>
      </c>
      <c r="F109" t="s">
        <v>92</v>
      </c>
      <c r="G109" t="s">
        <v>1220</v>
      </c>
      <c r="H109" t="s">
        <v>127</v>
      </c>
      <c r="I109" t="s">
        <v>1229</v>
      </c>
      <c r="J109" t="s">
        <v>1230</v>
      </c>
      <c r="K109" t="s">
        <v>1231</v>
      </c>
      <c r="L109" t="s">
        <v>1217</v>
      </c>
      <c r="M109" t="s">
        <v>1232</v>
      </c>
      <c r="N109" t="s">
        <v>31</v>
      </c>
      <c r="O109" t="s">
        <v>1233</v>
      </c>
      <c r="P109" t="s">
        <v>1227</v>
      </c>
      <c r="Q109" t="s">
        <v>1234</v>
      </c>
      <c r="R109" t="s">
        <v>232</v>
      </c>
      <c r="S109" s="6">
        <v>4000000</v>
      </c>
      <c r="T109" t="s">
        <v>351</v>
      </c>
      <c r="U109" t="s">
        <v>351</v>
      </c>
      <c r="V109" t="s">
        <v>351</v>
      </c>
    </row>
    <row r="110" spans="3:22" x14ac:dyDescent="0.35">
      <c r="C110" t="s">
        <v>1595</v>
      </c>
      <c r="D110" t="s">
        <v>812</v>
      </c>
      <c r="E110" t="s">
        <v>1256</v>
      </c>
      <c r="F110" t="s">
        <v>813</v>
      </c>
      <c r="G110" t="s">
        <v>108</v>
      </c>
      <c r="H110" t="s">
        <v>109</v>
      </c>
      <c r="I110" t="s">
        <v>814</v>
      </c>
      <c r="J110" t="s">
        <v>815</v>
      </c>
      <c r="K110" t="s">
        <v>816</v>
      </c>
      <c r="L110" t="s">
        <v>817</v>
      </c>
      <c r="M110" t="s">
        <v>818</v>
      </c>
      <c r="N110" t="s">
        <v>244</v>
      </c>
      <c r="O110" t="s">
        <v>819</v>
      </c>
      <c r="P110" t="s">
        <v>820</v>
      </c>
      <c r="Q110" t="s">
        <v>821</v>
      </c>
      <c r="R110" t="s">
        <v>822</v>
      </c>
      <c r="S110" s="6">
        <v>254905003</v>
      </c>
      <c r="T110" t="s">
        <v>351</v>
      </c>
    </row>
    <row r="111" spans="3:22" x14ac:dyDescent="0.35">
      <c r="C111" t="s">
        <v>1595</v>
      </c>
      <c r="D111" t="s">
        <v>812</v>
      </c>
      <c r="E111" t="s">
        <v>1256</v>
      </c>
      <c r="F111" t="s">
        <v>823</v>
      </c>
      <c r="G111" t="s">
        <v>108</v>
      </c>
      <c r="H111" t="s">
        <v>109</v>
      </c>
      <c r="I111" t="s">
        <v>824</v>
      </c>
      <c r="J111" t="s">
        <v>825</v>
      </c>
      <c r="K111" t="s">
        <v>826</v>
      </c>
      <c r="L111" t="s">
        <v>817</v>
      </c>
      <c r="M111" t="s">
        <v>818</v>
      </c>
      <c r="N111" t="s">
        <v>244</v>
      </c>
      <c r="O111" t="s">
        <v>827</v>
      </c>
      <c r="P111" t="s">
        <v>828</v>
      </c>
      <c r="Q111" t="s">
        <v>829</v>
      </c>
      <c r="R111" t="s">
        <v>822</v>
      </c>
      <c r="S111" s="6">
        <v>124271701</v>
      </c>
      <c r="T111" t="s">
        <v>351</v>
      </c>
    </row>
    <row r="112" spans="3:22" x14ac:dyDescent="0.35">
      <c r="C112" t="s">
        <v>1595</v>
      </c>
      <c r="D112" t="s">
        <v>812</v>
      </c>
      <c r="E112" t="s">
        <v>1256</v>
      </c>
      <c r="F112" t="s">
        <v>830</v>
      </c>
      <c r="G112" t="s">
        <v>108</v>
      </c>
      <c r="H112" t="s">
        <v>831</v>
      </c>
      <c r="I112" t="s">
        <v>832</v>
      </c>
      <c r="J112" t="s">
        <v>833</v>
      </c>
      <c r="K112" t="s">
        <v>834</v>
      </c>
      <c r="L112" t="s">
        <v>817</v>
      </c>
      <c r="M112" t="s">
        <v>818</v>
      </c>
      <c r="N112" t="s">
        <v>244</v>
      </c>
      <c r="O112" t="s">
        <v>835</v>
      </c>
      <c r="P112" t="s">
        <v>836</v>
      </c>
      <c r="Q112" t="s">
        <v>821</v>
      </c>
      <c r="R112" t="s">
        <v>822</v>
      </c>
      <c r="S112" s="6">
        <v>153357833</v>
      </c>
      <c r="T112" t="s">
        <v>351</v>
      </c>
    </row>
    <row r="113" spans="3:22" x14ac:dyDescent="0.35">
      <c r="C113" t="s">
        <v>1595</v>
      </c>
      <c r="D113" t="s">
        <v>812</v>
      </c>
      <c r="E113" t="s">
        <v>1256</v>
      </c>
      <c r="F113" t="s">
        <v>76</v>
      </c>
      <c r="G113" t="s">
        <v>108</v>
      </c>
      <c r="H113" t="s">
        <v>109</v>
      </c>
      <c r="I113" t="s">
        <v>182</v>
      </c>
      <c r="J113" t="s">
        <v>837</v>
      </c>
      <c r="K113" t="s">
        <v>838</v>
      </c>
      <c r="L113" t="s">
        <v>839</v>
      </c>
      <c r="M113" t="s">
        <v>840</v>
      </c>
      <c r="N113" t="s">
        <v>244</v>
      </c>
      <c r="O113" t="s">
        <v>841</v>
      </c>
      <c r="P113" t="s">
        <v>842</v>
      </c>
      <c r="Q113" t="s">
        <v>821</v>
      </c>
      <c r="R113" t="s">
        <v>232</v>
      </c>
      <c r="S113" s="6">
        <v>95488689</v>
      </c>
      <c r="T113" t="s">
        <v>351</v>
      </c>
    </row>
    <row r="114" spans="3:22" x14ac:dyDescent="0.35">
      <c r="C114" t="s">
        <v>1595</v>
      </c>
      <c r="D114" t="s">
        <v>812</v>
      </c>
      <c r="E114" t="s">
        <v>1256</v>
      </c>
      <c r="F114" t="s">
        <v>813</v>
      </c>
      <c r="G114" t="s">
        <v>843</v>
      </c>
      <c r="H114" t="s">
        <v>140</v>
      </c>
      <c r="I114" t="s">
        <v>844</v>
      </c>
      <c r="J114" t="s">
        <v>845</v>
      </c>
      <c r="K114" t="s">
        <v>203</v>
      </c>
      <c r="L114" t="s">
        <v>846</v>
      </c>
      <c r="M114" t="s">
        <v>847</v>
      </c>
      <c r="N114" t="s">
        <v>848</v>
      </c>
      <c r="O114" t="s">
        <v>848</v>
      </c>
      <c r="P114" t="s">
        <v>849</v>
      </c>
      <c r="Q114" t="s">
        <v>850</v>
      </c>
      <c r="R114" t="s">
        <v>232</v>
      </c>
      <c r="S114" s="6">
        <v>81791987</v>
      </c>
      <c r="T114" t="s">
        <v>45</v>
      </c>
    </row>
    <row r="115" spans="3:22" x14ac:dyDescent="0.35">
      <c r="C115" t="s">
        <v>1595</v>
      </c>
      <c r="D115" t="s">
        <v>812</v>
      </c>
      <c r="E115" t="s">
        <v>1256</v>
      </c>
      <c r="F115" t="s">
        <v>24</v>
      </c>
      <c r="G115" t="s">
        <v>159</v>
      </c>
      <c r="H115" t="s">
        <v>171</v>
      </c>
      <c r="I115" t="s">
        <v>110</v>
      </c>
      <c r="J115" t="s">
        <v>851</v>
      </c>
      <c r="K115" t="s">
        <v>203</v>
      </c>
      <c r="L115" t="s">
        <v>852</v>
      </c>
      <c r="M115" t="s">
        <v>853</v>
      </c>
      <c r="N115" t="s">
        <v>854</v>
      </c>
      <c r="O115" t="s">
        <v>855</v>
      </c>
      <c r="P115" t="s">
        <v>45</v>
      </c>
      <c r="Q115" t="s">
        <v>70</v>
      </c>
      <c r="R115" t="s">
        <v>351</v>
      </c>
      <c r="S115" s="6">
        <v>8258514</v>
      </c>
      <c r="T115" t="s">
        <v>45</v>
      </c>
    </row>
    <row r="116" spans="3:22" x14ac:dyDescent="0.35">
      <c r="C116" t="s">
        <v>1595</v>
      </c>
      <c r="D116" t="s">
        <v>812</v>
      </c>
      <c r="E116" t="s">
        <v>1256</v>
      </c>
      <c r="F116" t="s">
        <v>24</v>
      </c>
      <c r="G116" t="s">
        <v>108</v>
      </c>
      <c r="H116" t="s">
        <v>856</v>
      </c>
      <c r="I116" t="s">
        <v>590</v>
      </c>
      <c r="J116" t="s">
        <v>857</v>
      </c>
      <c r="K116" t="s">
        <v>215</v>
      </c>
      <c r="L116" t="s">
        <v>858</v>
      </c>
      <c r="M116" t="s">
        <v>859</v>
      </c>
      <c r="N116" t="s">
        <v>860</v>
      </c>
      <c r="O116" t="s">
        <v>861</v>
      </c>
      <c r="P116" t="s">
        <v>45</v>
      </c>
      <c r="Q116" t="s">
        <v>862</v>
      </c>
      <c r="R116" t="s">
        <v>232</v>
      </c>
      <c r="S116" s="6">
        <v>18107556</v>
      </c>
      <c r="T116" t="s">
        <v>45</v>
      </c>
    </row>
    <row r="117" spans="3:22" x14ac:dyDescent="0.35">
      <c r="C117" t="s">
        <v>1595</v>
      </c>
      <c r="D117" t="s">
        <v>812</v>
      </c>
      <c r="E117" t="s">
        <v>1256</v>
      </c>
      <c r="F117" t="s">
        <v>92</v>
      </c>
      <c r="G117" t="s">
        <v>108</v>
      </c>
      <c r="H117" t="s">
        <v>863</v>
      </c>
      <c r="I117" t="s">
        <v>189</v>
      </c>
      <c r="J117" t="s">
        <v>864</v>
      </c>
      <c r="K117" t="s">
        <v>203</v>
      </c>
      <c r="L117" t="s">
        <v>865</v>
      </c>
      <c r="M117" t="s">
        <v>866</v>
      </c>
      <c r="N117" t="s">
        <v>867</v>
      </c>
      <c r="Q117" t="s">
        <v>862</v>
      </c>
      <c r="R117" t="s">
        <v>232</v>
      </c>
      <c r="S117" s="6">
        <v>25607556</v>
      </c>
      <c r="T117" t="s">
        <v>45</v>
      </c>
    </row>
    <row r="118" spans="3:22" x14ac:dyDescent="0.35">
      <c r="C118" t="s">
        <v>1595</v>
      </c>
      <c r="D118" t="s">
        <v>812</v>
      </c>
      <c r="E118" t="s">
        <v>1256</v>
      </c>
      <c r="F118" t="s">
        <v>61</v>
      </c>
      <c r="G118" t="s">
        <v>159</v>
      </c>
      <c r="H118" t="s">
        <v>160</v>
      </c>
      <c r="I118" t="s">
        <v>868</v>
      </c>
      <c r="J118" t="s">
        <v>869</v>
      </c>
      <c r="K118" t="s">
        <v>203</v>
      </c>
      <c r="L118" t="s">
        <v>852</v>
      </c>
      <c r="M118" t="s">
        <v>870</v>
      </c>
      <c r="N118" t="s">
        <v>31</v>
      </c>
      <c r="O118" t="s">
        <v>871</v>
      </c>
      <c r="Q118" t="s">
        <v>872</v>
      </c>
      <c r="R118" t="s">
        <v>351</v>
      </c>
      <c r="S118" s="6">
        <v>126294315</v>
      </c>
      <c r="T118" t="s">
        <v>351</v>
      </c>
    </row>
    <row r="119" spans="3:22" x14ac:dyDescent="0.35">
      <c r="C119" t="s">
        <v>1595</v>
      </c>
      <c r="D119" t="s">
        <v>812</v>
      </c>
      <c r="E119" t="s">
        <v>1256</v>
      </c>
      <c r="F119" t="s">
        <v>873</v>
      </c>
      <c r="G119" t="s">
        <v>126</v>
      </c>
      <c r="H119" t="s">
        <v>127</v>
      </c>
      <c r="I119" t="s">
        <v>874</v>
      </c>
      <c r="J119" t="s">
        <v>875</v>
      </c>
      <c r="K119" t="s">
        <v>203</v>
      </c>
      <c r="L119" t="s">
        <v>876</v>
      </c>
      <c r="M119" t="s">
        <v>877</v>
      </c>
      <c r="N119" t="s">
        <v>878</v>
      </c>
      <c r="Q119" t="s">
        <v>862</v>
      </c>
      <c r="R119" t="s">
        <v>822</v>
      </c>
      <c r="S119" s="6">
        <v>63528967</v>
      </c>
      <c r="T119" t="s">
        <v>351</v>
      </c>
    </row>
    <row r="120" spans="3:22" x14ac:dyDescent="0.35">
      <c r="C120" t="s">
        <v>1595</v>
      </c>
      <c r="D120" t="s">
        <v>812</v>
      </c>
      <c r="E120" t="s">
        <v>1256</v>
      </c>
      <c r="F120" t="s">
        <v>92</v>
      </c>
      <c r="G120" t="s">
        <v>108</v>
      </c>
      <c r="H120" t="s">
        <v>831</v>
      </c>
      <c r="I120" t="s">
        <v>879</v>
      </c>
      <c r="K120" t="s">
        <v>203</v>
      </c>
      <c r="L120" t="s">
        <v>880</v>
      </c>
      <c r="M120" t="s">
        <v>881</v>
      </c>
      <c r="N120" t="s">
        <v>244</v>
      </c>
      <c r="O120" t="s">
        <v>882</v>
      </c>
      <c r="P120" t="s">
        <v>883</v>
      </c>
      <c r="Q120" t="s">
        <v>862</v>
      </c>
      <c r="R120" t="s">
        <v>232</v>
      </c>
      <c r="S120" s="6">
        <v>15000000</v>
      </c>
      <c r="T120" t="s">
        <v>351</v>
      </c>
    </row>
    <row r="121" spans="3:22" x14ac:dyDescent="0.35">
      <c r="C121" t="s">
        <v>22</v>
      </c>
      <c r="D121" t="s">
        <v>23</v>
      </c>
      <c r="E121" t="s">
        <v>1235</v>
      </c>
      <c r="F121" t="s">
        <v>24</v>
      </c>
      <c r="G121" t="s">
        <v>25</v>
      </c>
      <c r="H121" t="s">
        <v>26</v>
      </c>
      <c r="I121">
        <v>134</v>
      </c>
      <c r="J121" t="s">
        <v>27</v>
      </c>
      <c r="K121" t="s">
        <v>28</v>
      </c>
      <c r="L121" t="s">
        <v>29</v>
      </c>
      <c r="M121" t="s">
        <v>30</v>
      </c>
      <c r="N121" t="s">
        <v>31</v>
      </c>
      <c r="O121" t="s">
        <v>32</v>
      </c>
      <c r="P121" t="s">
        <v>33</v>
      </c>
      <c r="Q121" t="s">
        <v>34</v>
      </c>
      <c r="R121" t="s">
        <v>35</v>
      </c>
      <c r="S121" s="6">
        <v>14869000</v>
      </c>
      <c r="T121" t="s">
        <v>36</v>
      </c>
      <c r="U121" t="s">
        <v>36</v>
      </c>
      <c r="V121" t="s">
        <v>36</v>
      </c>
    </row>
    <row r="122" spans="3:22" x14ac:dyDescent="0.35">
      <c r="C122" t="s">
        <v>22</v>
      </c>
      <c r="D122" t="s">
        <v>23</v>
      </c>
      <c r="E122" t="s">
        <v>1235</v>
      </c>
      <c r="F122" t="s">
        <v>24</v>
      </c>
      <c r="G122" t="s">
        <v>25</v>
      </c>
      <c r="H122" t="s">
        <v>26</v>
      </c>
      <c r="I122">
        <v>134</v>
      </c>
      <c r="J122" t="s">
        <v>37</v>
      </c>
      <c r="K122" t="s">
        <v>38</v>
      </c>
      <c r="L122" t="s">
        <v>39</v>
      </c>
      <c r="M122" t="s">
        <v>40</v>
      </c>
      <c r="N122" t="s">
        <v>31</v>
      </c>
      <c r="O122" t="s">
        <v>32</v>
      </c>
      <c r="P122" t="s">
        <v>41</v>
      </c>
      <c r="Q122" t="s">
        <v>34</v>
      </c>
      <c r="R122" t="s">
        <v>35</v>
      </c>
      <c r="S122" s="6">
        <v>1111523.92</v>
      </c>
      <c r="T122" t="s">
        <v>36</v>
      </c>
      <c r="U122" t="s">
        <v>36</v>
      </c>
      <c r="V122" t="s">
        <v>36</v>
      </c>
    </row>
    <row r="123" spans="3:22" x14ac:dyDescent="0.35">
      <c r="C123" t="s">
        <v>22</v>
      </c>
      <c r="D123" t="s">
        <v>23</v>
      </c>
      <c r="E123" t="s">
        <v>1235</v>
      </c>
      <c r="F123" t="s">
        <v>24</v>
      </c>
      <c r="G123" t="s">
        <v>25</v>
      </c>
      <c r="H123" t="s">
        <v>26</v>
      </c>
      <c r="I123">
        <v>137</v>
      </c>
      <c r="J123" t="s">
        <v>42</v>
      </c>
      <c r="K123" t="s">
        <v>28</v>
      </c>
      <c r="L123" t="s">
        <v>43</v>
      </c>
      <c r="M123" t="s">
        <v>44</v>
      </c>
      <c r="N123" t="s">
        <v>31</v>
      </c>
      <c r="O123" t="s">
        <v>32</v>
      </c>
      <c r="P123" t="s">
        <v>45</v>
      </c>
      <c r="Q123" t="s">
        <v>46</v>
      </c>
      <c r="R123" t="s">
        <v>36</v>
      </c>
      <c r="S123" s="6">
        <v>3500000</v>
      </c>
      <c r="T123" t="s">
        <v>36</v>
      </c>
      <c r="U123" t="s">
        <v>36</v>
      </c>
      <c r="V123" t="s">
        <v>36</v>
      </c>
    </row>
    <row r="124" spans="3:22" x14ac:dyDescent="0.35">
      <c r="C124" t="s">
        <v>22</v>
      </c>
      <c r="D124" t="s">
        <v>23</v>
      </c>
      <c r="E124" t="s">
        <v>1235</v>
      </c>
      <c r="F124" t="s">
        <v>24</v>
      </c>
      <c r="G124" t="s">
        <v>25</v>
      </c>
      <c r="H124" t="s">
        <v>26</v>
      </c>
      <c r="I124">
        <v>138</v>
      </c>
      <c r="J124" t="s">
        <v>47</v>
      </c>
      <c r="K124" t="s">
        <v>28</v>
      </c>
      <c r="L124" t="s">
        <v>48</v>
      </c>
      <c r="M124" t="s">
        <v>49</v>
      </c>
      <c r="N124" t="s">
        <v>31</v>
      </c>
      <c r="O124" t="s">
        <v>32</v>
      </c>
      <c r="P124" t="s">
        <v>50</v>
      </c>
      <c r="Q124" t="s">
        <v>51</v>
      </c>
      <c r="R124" t="s">
        <v>35</v>
      </c>
      <c r="S124" s="6">
        <v>1650000</v>
      </c>
      <c r="T124" t="s">
        <v>36</v>
      </c>
      <c r="U124" t="s">
        <v>36</v>
      </c>
      <c r="V124" t="s">
        <v>36</v>
      </c>
    </row>
    <row r="125" spans="3:22" x14ac:dyDescent="0.35">
      <c r="C125" t="s">
        <v>22</v>
      </c>
      <c r="D125" t="s">
        <v>23</v>
      </c>
      <c r="E125" t="s">
        <v>1235</v>
      </c>
      <c r="F125" t="s">
        <v>52</v>
      </c>
      <c r="G125" t="s">
        <v>25</v>
      </c>
      <c r="H125" t="s">
        <v>26</v>
      </c>
      <c r="I125">
        <v>143</v>
      </c>
      <c r="J125" t="s">
        <v>53</v>
      </c>
      <c r="K125" t="s">
        <v>54</v>
      </c>
      <c r="L125" t="s">
        <v>55</v>
      </c>
      <c r="M125" t="s">
        <v>56</v>
      </c>
      <c r="N125" t="s">
        <v>31</v>
      </c>
      <c r="O125" t="s">
        <v>32</v>
      </c>
      <c r="P125" t="s">
        <v>57</v>
      </c>
      <c r="Q125" t="s">
        <v>34</v>
      </c>
      <c r="R125" t="s">
        <v>35</v>
      </c>
      <c r="S125" s="6">
        <v>500000</v>
      </c>
      <c r="T125" t="s">
        <v>36</v>
      </c>
      <c r="U125" t="s">
        <v>36</v>
      </c>
      <c r="V125" t="s">
        <v>36</v>
      </c>
    </row>
    <row r="126" spans="3:22" x14ac:dyDescent="0.35">
      <c r="C126" t="s">
        <v>22</v>
      </c>
      <c r="D126" t="s">
        <v>23</v>
      </c>
      <c r="E126" t="s">
        <v>1235</v>
      </c>
      <c r="F126" t="s">
        <v>52</v>
      </c>
      <c r="G126" t="s">
        <v>25</v>
      </c>
      <c r="H126" t="s">
        <v>26</v>
      </c>
      <c r="I126">
        <v>142</v>
      </c>
      <c r="J126" t="s">
        <v>58</v>
      </c>
      <c r="K126" t="s">
        <v>54</v>
      </c>
      <c r="L126" t="s">
        <v>59</v>
      </c>
      <c r="M126" t="s">
        <v>40</v>
      </c>
      <c r="N126" t="s">
        <v>31</v>
      </c>
      <c r="O126" t="s">
        <v>32</v>
      </c>
      <c r="P126" t="s">
        <v>57</v>
      </c>
      <c r="Q126" t="s">
        <v>60</v>
      </c>
      <c r="R126" t="s">
        <v>36</v>
      </c>
      <c r="S126" s="6">
        <v>2622557.38</v>
      </c>
      <c r="T126" t="s">
        <v>36</v>
      </c>
      <c r="U126" t="s">
        <v>36</v>
      </c>
      <c r="V126" t="s">
        <v>36</v>
      </c>
    </row>
    <row r="127" spans="3:22" x14ac:dyDescent="0.35">
      <c r="C127" t="s">
        <v>22</v>
      </c>
      <c r="D127" t="s">
        <v>23</v>
      </c>
      <c r="E127" t="s">
        <v>1235</v>
      </c>
      <c r="F127" t="s">
        <v>61</v>
      </c>
      <c r="G127" t="s">
        <v>25</v>
      </c>
      <c r="H127" t="s">
        <v>26</v>
      </c>
      <c r="I127">
        <v>153</v>
      </c>
      <c r="J127" t="s">
        <v>62</v>
      </c>
      <c r="K127" t="s">
        <v>28</v>
      </c>
      <c r="L127" t="s">
        <v>63</v>
      </c>
      <c r="M127" t="s">
        <v>30</v>
      </c>
      <c r="N127" t="s">
        <v>31</v>
      </c>
      <c r="O127" t="s">
        <v>32</v>
      </c>
      <c r="P127" t="s">
        <v>33</v>
      </c>
      <c r="Q127" t="s">
        <v>34</v>
      </c>
      <c r="R127" t="s">
        <v>35</v>
      </c>
      <c r="S127" s="6">
        <v>1283400</v>
      </c>
      <c r="T127" t="s">
        <v>36</v>
      </c>
      <c r="U127" t="s">
        <v>36</v>
      </c>
      <c r="V127" t="s">
        <v>36</v>
      </c>
    </row>
    <row r="128" spans="3:22" x14ac:dyDescent="0.35">
      <c r="C128" t="s">
        <v>22</v>
      </c>
      <c r="D128" t="s">
        <v>23</v>
      </c>
      <c r="E128" t="s">
        <v>1235</v>
      </c>
      <c r="F128" t="s">
        <v>61</v>
      </c>
      <c r="G128" t="s">
        <v>25</v>
      </c>
      <c r="H128" t="s">
        <v>26</v>
      </c>
      <c r="I128">
        <v>153</v>
      </c>
      <c r="J128" t="s">
        <v>62</v>
      </c>
      <c r="K128" t="s">
        <v>54</v>
      </c>
      <c r="L128" t="s">
        <v>63</v>
      </c>
      <c r="M128" t="s">
        <v>40</v>
      </c>
      <c r="N128" t="s">
        <v>31</v>
      </c>
      <c r="O128" t="s">
        <v>32</v>
      </c>
      <c r="P128" t="s">
        <v>33</v>
      </c>
      <c r="Q128" t="s">
        <v>34</v>
      </c>
      <c r="R128" t="s">
        <v>36</v>
      </c>
      <c r="S128" s="6">
        <v>49705277.979999997</v>
      </c>
      <c r="T128" t="s">
        <v>36</v>
      </c>
      <c r="U128" t="s">
        <v>35</v>
      </c>
      <c r="V128" t="s">
        <v>36</v>
      </c>
    </row>
    <row r="129" spans="3:22" x14ac:dyDescent="0.35">
      <c r="C129" t="s">
        <v>22</v>
      </c>
      <c r="D129" t="s">
        <v>23</v>
      </c>
      <c r="E129" t="s">
        <v>1235</v>
      </c>
      <c r="F129" t="s">
        <v>61</v>
      </c>
      <c r="G129" t="s">
        <v>64</v>
      </c>
      <c r="H129" t="s">
        <v>65</v>
      </c>
      <c r="I129">
        <v>153</v>
      </c>
      <c r="J129" t="s">
        <v>66</v>
      </c>
      <c r="K129" t="s">
        <v>67</v>
      </c>
      <c r="L129" t="s">
        <v>46</v>
      </c>
      <c r="M129" t="s">
        <v>68</v>
      </c>
      <c r="N129" t="s">
        <v>69</v>
      </c>
      <c r="O129" t="s">
        <v>45</v>
      </c>
      <c r="P129" t="s">
        <v>45</v>
      </c>
      <c r="Q129" t="s">
        <v>70</v>
      </c>
      <c r="R129" t="s">
        <v>36</v>
      </c>
      <c r="S129" s="6">
        <v>125087.0606542056</v>
      </c>
      <c r="T129" t="s">
        <v>36</v>
      </c>
      <c r="U129" t="s">
        <v>36</v>
      </c>
      <c r="V129" t="s">
        <v>36</v>
      </c>
    </row>
    <row r="130" spans="3:22" x14ac:dyDescent="0.35">
      <c r="C130" t="s">
        <v>22</v>
      </c>
      <c r="D130" t="s">
        <v>23</v>
      </c>
      <c r="E130" t="s">
        <v>1235</v>
      </c>
      <c r="F130" t="s">
        <v>61</v>
      </c>
      <c r="G130" t="s">
        <v>64</v>
      </c>
      <c r="H130" t="s">
        <v>65</v>
      </c>
      <c r="I130">
        <v>153</v>
      </c>
      <c r="J130" t="s">
        <v>71</v>
      </c>
      <c r="K130" t="s">
        <v>67</v>
      </c>
      <c r="L130" t="s">
        <v>46</v>
      </c>
      <c r="M130" t="s">
        <v>68</v>
      </c>
      <c r="N130" t="s">
        <v>69</v>
      </c>
      <c r="O130" t="s">
        <v>45</v>
      </c>
      <c r="P130" t="s">
        <v>45</v>
      </c>
      <c r="Q130" t="s">
        <v>70</v>
      </c>
      <c r="R130" t="s">
        <v>36</v>
      </c>
      <c r="S130" s="6">
        <v>208429.37140186911</v>
      </c>
      <c r="T130" t="s">
        <v>36</v>
      </c>
      <c r="U130" t="s">
        <v>36</v>
      </c>
      <c r="V130" t="s">
        <v>36</v>
      </c>
    </row>
    <row r="131" spans="3:22" x14ac:dyDescent="0.35">
      <c r="C131" t="s">
        <v>22</v>
      </c>
      <c r="D131" t="s">
        <v>23</v>
      </c>
      <c r="E131" t="s">
        <v>1235</v>
      </c>
      <c r="F131" t="s">
        <v>61</v>
      </c>
      <c r="G131" t="s">
        <v>64</v>
      </c>
      <c r="H131" t="s">
        <v>65</v>
      </c>
      <c r="I131">
        <v>153</v>
      </c>
      <c r="J131" t="s">
        <v>71</v>
      </c>
      <c r="K131" t="s">
        <v>54</v>
      </c>
      <c r="L131" t="s">
        <v>46</v>
      </c>
      <c r="M131" t="s">
        <v>68</v>
      </c>
      <c r="N131" t="s">
        <v>69</v>
      </c>
      <c r="O131" t="s">
        <v>45</v>
      </c>
      <c r="P131" t="s">
        <v>45</v>
      </c>
      <c r="Q131" t="s">
        <v>70</v>
      </c>
      <c r="R131" t="s">
        <v>36</v>
      </c>
      <c r="S131" s="6">
        <v>670128.88429906545</v>
      </c>
      <c r="T131" t="s">
        <v>36</v>
      </c>
      <c r="U131" t="s">
        <v>36</v>
      </c>
      <c r="V131" t="s">
        <v>36</v>
      </c>
    </row>
    <row r="132" spans="3:22" x14ac:dyDescent="0.35">
      <c r="C132" t="s">
        <v>22</v>
      </c>
      <c r="D132" t="s">
        <v>23</v>
      </c>
      <c r="E132" t="s">
        <v>1235</v>
      </c>
      <c r="F132" t="s">
        <v>61</v>
      </c>
      <c r="G132" t="s">
        <v>64</v>
      </c>
      <c r="H132" t="s">
        <v>65</v>
      </c>
      <c r="I132">
        <v>153</v>
      </c>
      <c r="J132" t="s">
        <v>72</v>
      </c>
      <c r="K132" t="s">
        <v>67</v>
      </c>
      <c r="L132" t="s">
        <v>46</v>
      </c>
      <c r="M132" t="s">
        <v>68</v>
      </c>
      <c r="N132" t="s">
        <v>69</v>
      </c>
      <c r="O132" t="s">
        <v>45</v>
      </c>
      <c r="P132" t="s">
        <v>45</v>
      </c>
      <c r="Q132" t="s">
        <v>70</v>
      </c>
      <c r="R132" t="s">
        <v>36</v>
      </c>
      <c r="S132" s="6">
        <v>490654.20560747664</v>
      </c>
      <c r="T132" t="s">
        <v>36</v>
      </c>
      <c r="U132" t="s">
        <v>36</v>
      </c>
      <c r="V132" t="s">
        <v>36</v>
      </c>
    </row>
    <row r="133" spans="3:22" x14ac:dyDescent="0.35">
      <c r="C133" t="s">
        <v>22</v>
      </c>
      <c r="D133" t="s">
        <v>23</v>
      </c>
      <c r="E133" t="s">
        <v>1235</v>
      </c>
      <c r="F133" t="s">
        <v>73</v>
      </c>
      <c r="G133" t="s">
        <v>64</v>
      </c>
      <c r="H133" t="s">
        <v>65</v>
      </c>
      <c r="I133">
        <v>163</v>
      </c>
      <c r="J133" t="s">
        <v>74</v>
      </c>
      <c r="K133" t="s">
        <v>67</v>
      </c>
      <c r="L133" t="s">
        <v>46</v>
      </c>
      <c r="M133" t="s">
        <v>68</v>
      </c>
      <c r="N133" t="s">
        <v>69</v>
      </c>
      <c r="O133" t="s">
        <v>45</v>
      </c>
      <c r="P133" t="s">
        <v>45</v>
      </c>
      <c r="Q133" t="s">
        <v>70</v>
      </c>
      <c r="R133" t="s">
        <v>36</v>
      </c>
      <c r="S133" s="6">
        <v>85908.922897196258</v>
      </c>
      <c r="T133" t="s">
        <v>36</v>
      </c>
      <c r="U133" t="s">
        <v>36</v>
      </c>
      <c r="V133" t="s">
        <v>36</v>
      </c>
    </row>
    <row r="134" spans="3:22" x14ac:dyDescent="0.35">
      <c r="C134" t="s">
        <v>22</v>
      </c>
      <c r="D134" t="s">
        <v>23</v>
      </c>
      <c r="E134" t="s">
        <v>1235</v>
      </c>
      <c r="F134" t="s">
        <v>73</v>
      </c>
      <c r="G134" t="s">
        <v>64</v>
      </c>
      <c r="H134" t="s">
        <v>65</v>
      </c>
      <c r="I134">
        <v>163</v>
      </c>
      <c r="J134" t="s">
        <v>75</v>
      </c>
      <c r="K134" t="s">
        <v>67</v>
      </c>
      <c r="L134" t="s">
        <v>46</v>
      </c>
      <c r="M134" t="s">
        <v>68</v>
      </c>
      <c r="N134" t="s">
        <v>69</v>
      </c>
      <c r="O134" t="s">
        <v>45</v>
      </c>
      <c r="P134" t="s">
        <v>45</v>
      </c>
      <c r="Q134" t="s">
        <v>70</v>
      </c>
      <c r="R134" t="s">
        <v>36</v>
      </c>
      <c r="S134" s="6">
        <v>198522.30869158881</v>
      </c>
      <c r="T134" t="s">
        <v>36</v>
      </c>
      <c r="U134" t="s">
        <v>36</v>
      </c>
      <c r="V134" t="s">
        <v>36</v>
      </c>
    </row>
    <row r="135" spans="3:22" x14ac:dyDescent="0.35">
      <c r="C135" t="s">
        <v>22</v>
      </c>
      <c r="D135" t="s">
        <v>23</v>
      </c>
      <c r="E135" t="s">
        <v>1235</v>
      </c>
      <c r="F135" t="s">
        <v>73</v>
      </c>
      <c r="G135" t="s">
        <v>64</v>
      </c>
      <c r="H135" t="s">
        <v>65</v>
      </c>
      <c r="I135">
        <v>163</v>
      </c>
      <c r="J135" t="s">
        <v>75</v>
      </c>
      <c r="K135" t="s">
        <v>54</v>
      </c>
      <c r="L135" t="s">
        <v>46</v>
      </c>
      <c r="M135" t="s">
        <v>68</v>
      </c>
      <c r="N135" t="s">
        <v>69</v>
      </c>
      <c r="O135" t="s">
        <v>45</v>
      </c>
      <c r="P135" t="s">
        <v>45</v>
      </c>
      <c r="Q135" t="s">
        <v>70</v>
      </c>
      <c r="R135" t="s">
        <v>36</v>
      </c>
      <c r="S135" s="6">
        <v>35250.392616822428</v>
      </c>
      <c r="T135" t="s">
        <v>36</v>
      </c>
      <c r="U135" t="s">
        <v>36</v>
      </c>
      <c r="V135" t="s">
        <v>36</v>
      </c>
    </row>
    <row r="136" spans="3:22" x14ac:dyDescent="0.35">
      <c r="C136" t="s">
        <v>22</v>
      </c>
      <c r="D136" t="s">
        <v>23</v>
      </c>
      <c r="E136" t="s">
        <v>1235</v>
      </c>
      <c r="F136" t="s">
        <v>76</v>
      </c>
      <c r="G136" t="s">
        <v>25</v>
      </c>
      <c r="H136" t="s">
        <v>26</v>
      </c>
      <c r="I136">
        <v>150</v>
      </c>
      <c r="J136" t="s">
        <v>77</v>
      </c>
      <c r="K136" t="s">
        <v>78</v>
      </c>
      <c r="L136" t="s">
        <v>79</v>
      </c>
      <c r="M136" t="s">
        <v>80</v>
      </c>
      <c r="N136" t="s">
        <v>31</v>
      </c>
      <c r="O136" t="s">
        <v>32</v>
      </c>
      <c r="P136" t="s">
        <v>41</v>
      </c>
      <c r="Q136" t="s">
        <v>34</v>
      </c>
      <c r="R136" t="s">
        <v>35</v>
      </c>
      <c r="S136" s="6">
        <v>5790657.9900000002</v>
      </c>
      <c r="T136" t="s">
        <v>36</v>
      </c>
      <c r="U136" t="s">
        <v>36</v>
      </c>
      <c r="V136" t="s">
        <v>36</v>
      </c>
    </row>
    <row r="137" spans="3:22" x14ac:dyDescent="0.35">
      <c r="C137" t="s">
        <v>22</v>
      </c>
      <c r="D137" t="s">
        <v>23</v>
      </c>
      <c r="E137" t="s">
        <v>1235</v>
      </c>
      <c r="F137" t="s">
        <v>76</v>
      </c>
      <c r="G137" t="s">
        <v>81</v>
      </c>
      <c r="H137" t="s">
        <v>82</v>
      </c>
      <c r="I137">
        <v>149</v>
      </c>
      <c r="J137" t="s">
        <v>83</v>
      </c>
      <c r="K137" t="s">
        <v>54</v>
      </c>
      <c r="L137" t="s">
        <v>84</v>
      </c>
      <c r="M137" t="s">
        <v>85</v>
      </c>
      <c r="N137" t="s">
        <v>31</v>
      </c>
      <c r="O137" t="s">
        <v>32</v>
      </c>
      <c r="P137" t="s">
        <v>86</v>
      </c>
      <c r="Q137" t="s">
        <v>87</v>
      </c>
      <c r="R137" t="s">
        <v>36</v>
      </c>
      <c r="S137" s="6">
        <v>17550000</v>
      </c>
      <c r="T137" t="s">
        <v>36</v>
      </c>
      <c r="U137" t="s">
        <v>36</v>
      </c>
      <c r="V137" t="s">
        <v>36</v>
      </c>
    </row>
    <row r="138" spans="3:22" x14ac:dyDescent="0.35">
      <c r="C138" t="s">
        <v>22</v>
      </c>
      <c r="D138" t="s">
        <v>23</v>
      </c>
      <c r="E138" t="s">
        <v>1235</v>
      </c>
      <c r="F138" t="s">
        <v>76</v>
      </c>
      <c r="G138" t="s">
        <v>64</v>
      </c>
      <c r="H138" t="s">
        <v>88</v>
      </c>
      <c r="I138">
        <v>149</v>
      </c>
      <c r="J138" t="s">
        <v>83</v>
      </c>
      <c r="K138" t="s">
        <v>28</v>
      </c>
      <c r="L138" t="s">
        <v>60</v>
      </c>
      <c r="M138" t="s">
        <v>89</v>
      </c>
      <c r="N138" t="s">
        <v>69</v>
      </c>
      <c r="O138" t="s">
        <v>45</v>
      </c>
      <c r="P138" t="s">
        <v>45</v>
      </c>
      <c r="Q138" t="s">
        <v>70</v>
      </c>
      <c r="R138" t="s">
        <v>36</v>
      </c>
      <c r="S138" s="6">
        <v>398444.64130434778</v>
      </c>
      <c r="T138" t="s">
        <v>36</v>
      </c>
      <c r="U138" t="s">
        <v>36</v>
      </c>
      <c r="V138" t="s">
        <v>36</v>
      </c>
    </row>
    <row r="139" spans="3:22" x14ac:dyDescent="0.35">
      <c r="C139" t="s">
        <v>22</v>
      </c>
      <c r="D139" t="s">
        <v>23</v>
      </c>
      <c r="E139" t="s">
        <v>1235</v>
      </c>
      <c r="F139" t="s">
        <v>90</v>
      </c>
      <c r="G139" t="s">
        <v>64</v>
      </c>
      <c r="H139" t="s">
        <v>65</v>
      </c>
      <c r="I139">
        <v>145</v>
      </c>
      <c r="J139" t="s">
        <v>91</v>
      </c>
      <c r="K139" t="s">
        <v>67</v>
      </c>
      <c r="L139" t="s">
        <v>46</v>
      </c>
      <c r="M139" t="s">
        <v>68</v>
      </c>
      <c r="N139" t="s">
        <v>69</v>
      </c>
      <c r="O139" t="s">
        <v>45</v>
      </c>
      <c r="P139" t="s">
        <v>45</v>
      </c>
      <c r="Q139" t="s">
        <v>70</v>
      </c>
      <c r="R139" t="s">
        <v>36</v>
      </c>
      <c r="S139" s="6">
        <v>67546.728971962613</v>
      </c>
      <c r="T139" t="s">
        <v>36</v>
      </c>
      <c r="U139" t="s">
        <v>36</v>
      </c>
      <c r="V139" t="s">
        <v>36</v>
      </c>
    </row>
    <row r="140" spans="3:22" x14ac:dyDescent="0.35">
      <c r="C140" t="s">
        <v>22</v>
      </c>
      <c r="D140" t="s">
        <v>23</v>
      </c>
      <c r="E140" t="s">
        <v>1235</v>
      </c>
      <c r="F140" t="s">
        <v>92</v>
      </c>
      <c r="G140" t="s">
        <v>25</v>
      </c>
      <c r="H140" t="s">
        <v>26</v>
      </c>
      <c r="I140">
        <v>136</v>
      </c>
      <c r="J140" t="s">
        <v>93</v>
      </c>
      <c r="K140" t="s">
        <v>28</v>
      </c>
      <c r="L140" t="s">
        <v>94</v>
      </c>
      <c r="M140" t="s">
        <v>95</v>
      </c>
      <c r="N140" t="s">
        <v>31</v>
      </c>
      <c r="O140" t="s">
        <v>32</v>
      </c>
      <c r="P140" t="s">
        <v>33</v>
      </c>
      <c r="Q140" t="s">
        <v>34</v>
      </c>
      <c r="R140" t="s">
        <v>35</v>
      </c>
      <c r="S140" s="6">
        <v>3142000</v>
      </c>
      <c r="T140" t="s">
        <v>36</v>
      </c>
      <c r="U140" t="s">
        <v>36</v>
      </c>
      <c r="V140" t="s">
        <v>36</v>
      </c>
    </row>
    <row r="141" spans="3:22" x14ac:dyDescent="0.35">
      <c r="C141" t="s">
        <v>22</v>
      </c>
      <c r="D141" t="s">
        <v>23</v>
      </c>
      <c r="E141" t="s">
        <v>1235</v>
      </c>
      <c r="F141" t="s">
        <v>92</v>
      </c>
      <c r="G141" t="s">
        <v>25</v>
      </c>
      <c r="H141" t="s">
        <v>26</v>
      </c>
      <c r="I141">
        <v>136</v>
      </c>
      <c r="J141" t="s">
        <v>93</v>
      </c>
      <c r="K141" t="s">
        <v>28</v>
      </c>
      <c r="L141" t="s">
        <v>96</v>
      </c>
      <c r="M141" t="s">
        <v>97</v>
      </c>
      <c r="N141" t="s">
        <v>31</v>
      </c>
      <c r="O141" t="s">
        <v>32</v>
      </c>
      <c r="P141" t="s">
        <v>33</v>
      </c>
      <c r="Q141" t="s">
        <v>34</v>
      </c>
      <c r="R141" t="s">
        <v>35</v>
      </c>
      <c r="S141" s="6">
        <v>1975500</v>
      </c>
      <c r="T141" t="s">
        <v>36</v>
      </c>
      <c r="U141" t="s">
        <v>36</v>
      </c>
      <c r="V141" t="s">
        <v>36</v>
      </c>
    </row>
    <row r="142" spans="3:22" x14ac:dyDescent="0.35">
      <c r="C142" t="s">
        <v>22</v>
      </c>
      <c r="D142" t="s">
        <v>23</v>
      </c>
      <c r="E142" t="s">
        <v>1235</v>
      </c>
      <c r="F142" t="s">
        <v>98</v>
      </c>
      <c r="G142" t="s">
        <v>25</v>
      </c>
      <c r="H142" t="s">
        <v>26</v>
      </c>
      <c r="I142">
        <v>151</v>
      </c>
      <c r="J142" t="s">
        <v>99</v>
      </c>
      <c r="K142" t="s">
        <v>54</v>
      </c>
      <c r="L142" t="s">
        <v>100</v>
      </c>
      <c r="M142" t="s">
        <v>101</v>
      </c>
      <c r="N142" t="s">
        <v>31</v>
      </c>
      <c r="O142" t="s">
        <v>32</v>
      </c>
      <c r="P142" t="s">
        <v>45</v>
      </c>
      <c r="Q142" t="s">
        <v>102</v>
      </c>
      <c r="R142" t="s">
        <v>35</v>
      </c>
      <c r="S142" s="6">
        <v>300000</v>
      </c>
      <c r="T142" t="s">
        <v>36</v>
      </c>
      <c r="U142" t="s">
        <v>36</v>
      </c>
      <c r="V142" t="s">
        <v>36</v>
      </c>
    </row>
    <row r="143" spans="3:22" x14ac:dyDescent="0.35">
      <c r="C143" t="s">
        <v>22</v>
      </c>
      <c r="D143" t="s">
        <v>23</v>
      </c>
      <c r="E143" t="s">
        <v>1235</v>
      </c>
      <c r="F143" t="s">
        <v>98</v>
      </c>
      <c r="G143" t="s">
        <v>81</v>
      </c>
      <c r="H143" t="s">
        <v>82</v>
      </c>
      <c r="I143">
        <v>151</v>
      </c>
      <c r="J143" t="s">
        <v>99</v>
      </c>
      <c r="K143" t="s">
        <v>54</v>
      </c>
      <c r="L143" t="s">
        <v>84</v>
      </c>
      <c r="M143" t="s">
        <v>85</v>
      </c>
      <c r="N143" t="s">
        <v>31</v>
      </c>
      <c r="O143" t="s">
        <v>32</v>
      </c>
      <c r="P143" t="s">
        <v>86</v>
      </c>
      <c r="Q143" t="s">
        <v>87</v>
      </c>
      <c r="R143" t="s">
        <v>36</v>
      </c>
      <c r="S143" s="6">
        <v>3642789.01</v>
      </c>
      <c r="T143" t="s">
        <v>36</v>
      </c>
      <c r="U143" t="s">
        <v>36</v>
      </c>
      <c r="V143" t="s">
        <v>36</v>
      </c>
    </row>
    <row r="144" spans="3:22" x14ac:dyDescent="0.35">
      <c r="C144" t="s">
        <v>22</v>
      </c>
      <c r="D144" t="s">
        <v>23</v>
      </c>
      <c r="E144" t="s">
        <v>1235</v>
      </c>
      <c r="F144" t="s">
        <v>103</v>
      </c>
      <c r="G144" t="s">
        <v>64</v>
      </c>
      <c r="H144" t="s">
        <v>65</v>
      </c>
      <c r="I144">
        <v>154</v>
      </c>
      <c r="J144" t="s">
        <v>104</v>
      </c>
      <c r="K144" t="s">
        <v>67</v>
      </c>
      <c r="L144" t="s">
        <v>46</v>
      </c>
      <c r="M144" t="s">
        <v>68</v>
      </c>
      <c r="N144" t="s">
        <v>69</v>
      </c>
      <c r="O144" t="s">
        <v>45</v>
      </c>
      <c r="P144" t="s">
        <v>45</v>
      </c>
      <c r="Q144" t="s">
        <v>70</v>
      </c>
      <c r="R144" t="s">
        <v>36</v>
      </c>
      <c r="S144" s="6">
        <v>138054.29766355138</v>
      </c>
      <c r="T144" t="s">
        <v>36</v>
      </c>
      <c r="U144" t="s">
        <v>36</v>
      </c>
      <c r="V144" t="s">
        <v>36</v>
      </c>
    </row>
    <row r="145" spans="3:22" x14ac:dyDescent="0.35">
      <c r="C145" t="s">
        <v>22</v>
      </c>
      <c r="D145" t="s">
        <v>23</v>
      </c>
      <c r="E145" t="s">
        <v>1235</v>
      </c>
      <c r="F145" t="s">
        <v>103</v>
      </c>
      <c r="G145" t="s">
        <v>64</v>
      </c>
      <c r="H145" t="s">
        <v>65</v>
      </c>
      <c r="I145">
        <v>154</v>
      </c>
      <c r="J145" t="s">
        <v>104</v>
      </c>
      <c r="K145" t="s">
        <v>54</v>
      </c>
      <c r="L145" t="s">
        <v>46</v>
      </c>
      <c r="M145" t="s">
        <v>68</v>
      </c>
      <c r="N145" t="s">
        <v>69</v>
      </c>
      <c r="O145" t="s">
        <v>45</v>
      </c>
      <c r="P145" t="s">
        <v>45</v>
      </c>
      <c r="Q145" t="s">
        <v>70</v>
      </c>
      <c r="R145" t="s">
        <v>36</v>
      </c>
      <c r="S145" s="6">
        <v>4658.6871028037376</v>
      </c>
      <c r="T145" t="s">
        <v>36</v>
      </c>
      <c r="U145" t="s">
        <v>36</v>
      </c>
      <c r="V145" t="s">
        <v>36</v>
      </c>
    </row>
    <row r="146" spans="3:22" x14ac:dyDescent="0.35">
      <c r="C146" t="s">
        <v>1603</v>
      </c>
      <c r="D146" t="s">
        <v>426</v>
      </c>
      <c r="E146" t="s">
        <v>1243</v>
      </c>
      <c r="F146" t="s">
        <v>427</v>
      </c>
      <c r="G146" t="s">
        <v>233</v>
      </c>
      <c r="H146" t="s">
        <v>109</v>
      </c>
      <c r="I146" t="s">
        <v>428</v>
      </c>
      <c r="J146" t="s">
        <v>429</v>
      </c>
      <c r="K146" t="s">
        <v>430</v>
      </c>
      <c r="L146" t="s">
        <v>431</v>
      </c>
      <c r="M146" t="s">
        <v>432</v>
      </c>
      <c r="N146" t="s">
        <v>433</v>
      </c>
      <c r="Q146" t="s">
        <v>434</v>
      </c>
      <c r="R146" t="s">
        <v>232</v>
      </c>
      <c r="S146" s="6">
        <v>45000000</v>
      </c>
      <c r="T146" t="s">
        <v>36</v>
      </c>
      <c r="V146" t="s">
        <v>1211</v>
      </c>
    </row>
    <row r="147" spans="3:22" x14ac:dyDescent="0.35">
      <c r="C147" t="s">
        <v>1603</v>
      </c>
      <c r="D147" t="s">
        <v>426</v>
      </c>
      <c r="E147" t="s">
        <v>1243</v>
      </c>
      <c r="F147" t="s">
        <v>435</v>
      </c>
      <c r="G147" t="s">
        <v>199</v>
      </c>
      <c r="H147" t="s">
        <v>160</v>
      </c>
      <c r="I147" t="s">
        <v>436</v>
      </c>
      <c r="J147" t="s">
        <v>437</v>
      </c>
      <c r="K147" t="s">
        <v>430</v>
      </c>
      <c r="L147" t="s">
        <v>438</v>
      </c>
      <c r="M147" t="s">
        <v>439</v>
      </c>
      <c r="N147" t="s">
        <v>440</v>
      </c>
      <c r="O147" t="s">
        <v>440</v>
      </c>
      <c r="P147" t="s">
        <v>440</v>
      </c>
      <c r="Q147" t="s">
        <v>441</v>
      </c>
      <c r="R147" t="s">
        <v>442</v>
      </c>
      <c r="S147" s="6">
        <v>1800000</v>
      </c>
      <c r="T147" t="s">
        <v>36</v>
      </c>
      <c r="V147" t="s">
        <v>36</v>
      </c>
    </row>
    <row r="148" spans="3:22" x14ac:dyDescent="0.35">
      <c r="C148" t="s">
        <v>1603</v>
      </c>
      <c r="D148" t="s">
        <v>426</v>
      </c>
      <c r="E148" t="s">
        <v>1243</v>
      </c>
      <c r="F148" t="s">
        <v>435</v>
      </c>
      <c r="G148" t="s">
        <v>199</v>
      </c>
      <c r="H148" t="s">
        <v>160</v>
      </c>
      <c r="I148" t="s">
        <v>436</v>
      </c>
      <c r="J148" t="s">
        <v>443</v>
      </c>
      <c r="K148" t="s">
        <v>430</v>
      </c>
      <c r="L148" t="s">
        <v>444</v>
      </c>
      <c r="M148" t="s">
        <v>445</v>
      </c>
      <c r="N148" t="s">
        <v>440</v>
      </c>
      <c r="O148" t="s">
        <v>440</v>
      </c>
      <c r="P148" t="s">
        <v>440</v>
      </c>
      <c r="Q148" t="s">
        <v>446</v>
      </c>
      <c r="R148" t="s">
        <v>119</v>
      </c>
      <c r="S148" s="6">
        <v>41970000</v>
      </c>
      <c r="T148" t="s">
        <v>36</v>
      </c>
      <c r="V148" t="s">
        <v>36</v>
      </c>
    </row>
    <row r="149" spans="3:22" x14ac:dyDescent="0.35">
      <c r="C149" t="s">
        <v>1603</v>
      </c>
      <c r="D149" t="s">
        <v>426</v>
      </c>
      <c r="E149" t="s">
        <v>1243</v>
      </c>
      <c r="F149" t="s">
        <v>435</v>
      </c>
      <c r="G149" t="s">
        <v>199</v>
      </c>
      <c r="H149" t="s">
        <v>160</v>
      </c>
      <c r="I149" t="s">
        <v>436</v>
      </c>
      <c r="J149" t="s">
        <v>447</v>
      </c>
      <c r="K149" t="s">
        <v>430</v>
      </c>
      <c r="L149" t="s">
        <v>448</v>
      </c>
      <c r="M149" t="s">
        <v>449</v>
      </c>
      <c r="N149" t="s">
        <v>440</v>
      </c>
      <c r="O149" t="s">
        <v>440</v>
      </c>
      <c r="P149" t="s">
        <v>440</v>
      </c>
      <c r="Q149" t="s">
        <v>446</v>
      </c>
      <c r="R149" t="s">
        <v>119</v>
      </c>
      <c r="S149" s="6"/>
      <c r="T149" t="s">
        <v>36</v>
      </c>
      <c r="V149" t="s">
        <v>36</v>
      </c>
    </row>
    <row r="150" spans="3:22" x14ac:dyDescent="0.35">
      <c r="C150" t="s">
        <v>1603</v>
      </c>
      <c r="D150" t="s">
        <v>426</v>
      </c>
      <c r="E150" t="s">
        <v>1243</v>
      </c>
      <c r="F150" t="s">
        <v>435</v>
      </c>
      <c r="G150" t="s">
        <v>199</v>
      </c>
      <c r="H150" t="s">
        <v>160</v>
      </c>
      <c r="I150" t="s">
        <v>436</v>
      </c>
      <c r="J150" t="s">
        <v>450</v>
      </c>
      <c r="K150" t="s">
        <v>430</v>
      </c>
      <c r="L150" t="s">
        <v>444</v>
      </c>
      <c r="M150">
        <v>0.25</v>
      </c>
      <c r="N150" t="s">
        <v>440</v>
      </c>
      <c r="O150" t="s">
        <v>440</v>
      </c>
      <c r="P150" t="s">
        <v>440</v>
      </c>
      <c r="Q150" t="s">
        <v>441</v>
      </c>
      <c r="R150" t="s">
        <v>451</v>
      </c>
      <c r="S150" s="6">
        <v>22666667</v>
      </c>
      <c r="T150" t="s">
        <v>36</v>
      </c>
      <c r="V150" t="s">
        <v>36</v>
      </c>
    </row>
    <row r="151" spans="3:22" x14ac:dyDescent="0.35">
      <c r="C151" t="s">
        <v>1603</v>
      </c>
      <c r="D151" t="s">
        <v>426</v>
      </c>
      <c r="E151" t="s">
        <v>1243</v>
      </c>
      <c r="F151" t="s">
        <v>92</v>
      </c>
      <c r="G151" t="s">
        <v>233</v>
      </c>
      <c r="H151" t="s">
        <v>352</v>
      </c>
      <c r="I151" t="s">
        <v>452</v>
      </c>
      <c r="J151" t="s">
        <v>453</v>
      </c>
      <c r="K151" t="s">
        <v>430</v>
      </c>
      <c r="L151" t="s">
        <v>454</v>
      </c>
      <c r="M151" t="s">
        <v>455</v>
      </c>
      <c r="N151" t="s">
        <v>456</v>
      </c>
      <c r="O151" t="s">
        <v>457</v>
      </c>
      <c r="P151" t="s">
        <v>440</v>
      </c>
      <c r="Q151" t="s">
        <v>446</v>
      </c>
      <c r="R151" t="s">
        <v>119</v>
      </c>
      <c r="S151" s="6">
        <v>24000000</v>
      </c>
      <c r="T151" t="s">
        <v>36</v>
      </c>
      <c r="V151" t="s">
        <v>36</v>
      </c>
    </row>
    <row r="152" spans="3:22" x14ac:dyDescent="0.35">
      <c r="C152" t="s">
        <v>1603</v>
      </c>
      <c r="D152" t="s">
        <v>426</v>
      </c>
      <c r="E152" t="s">
        <v>1243</v>
      </c>
      <c r="F152" t="s">
        <v>92</v>
      </c>
      <c r="G152" t="s">
        <v>233</v>
      </c>
      <c r="H152" t="s">
        <v>109</v>
      </c>
      <c r="I152" t="s">
        <v>458</v>
      </c>
      <c r="J152" t="s">
        <v>459</v>
      </c>
      <c r="K152" t="s">
        <v>430</v>
      </c>
      <c r="L152" t="s">
        <v>460</v>
      </c>
      <c r="M152" t="s">
        <v>455</v>
      </c>
      <c r="N152" t="s">
        <v>456</v>
      </c>
      <c r="O152" t="s">
        <v>461</v>
      </c>
      <c r="P152" t="s">
        <v>440</v>
      </c>
      <c r="Q152" t="s">
        <v>446</v>
      </c>
      <c r="R152" t="s">
        <v>119</v>
      </c>
      <c r="S152" s="6">
        <v>17760000</v>
      </c>
      <c r="T152" t="s">
        <v>36</v>
      </c>
      <c r="V152" t="s">
        <v>36</v>
      </c>
    </row>
    <row r="153" spans="3:22" x14ac:dyDescent="0.35">
      <c r="C153" t="s">
        <v>1603</v>
      </c>
      <c r="D153" t="s">
        <v>426</v>
      </c>
      <c r="E153" t="s">
        <v>1243</v>
      </c>
      <c r="F153" t="s">
        <v>92</v>
      </c>
      <c r="G153" t="s">
        <v>199</v>
      </c>
      <c r="H153" t="s">
        <v>160</v>
      </c>
      <c r="I153" t="s">
        <v>436</v>
      </c>
      <c r="J153" t="s">
        <v>462</v>
      </c>
      <c r="K153" t="s">
        <v>430</v>
      </c>
      <c r="L153" t="s">
        <v>444</v>
      </c>
      <c r="M153" t="s">
        <v>463</v>
      </c>
      <c r="N153" t="s">
        <v>440</v>
      </c>
      <c r="O153" t="s">
        <v>440</v>
      </c>
      <c r="P153" t="s">
        <v>440</v>
      </c>
      <c r="Q153" t="s">
        <v>446</v>
      </c>
      <c r="R153" t="s">
        <v>119</v>
      </c>
      <c r="S153" s="6">
        <v>5390000</v>
      </c>
      <c r="T153" t="s">
        <v>36</v>
      </c>
      <c r="V153" t="s">
        <v>36</v>
      </c>
    </row>
    <row r="154" spans="3:22" x14ac:dyDescent="0.35">
      <c r="C154" t="s">
        <v>1603</v>
      </c>
      <c r="D154" t="s">
        <v>426</v>
      </c>
      <c r="E154" t="s">
        <v>1243</v>
      </c>
      <c r="F154" t="s">
        <v>92</v>
      </c>
      <c r="G154" t="s">
        <v>199</v>
      </c>
      <c r="H154" t="s">
        <v>160</v>
      </c>
      <c r="I154" t="s">
        <v>436</v>
      </c>
      <c r="J154" t="s">
        <v>464</v>
      </c>
      <c r="K154" t="s">
        <v>430</v>
      </c>
      <c r="L154" t="s">
        <v>444</v>
      </c>
      <c r="M154">
        <v>0.4</v>
      </c>
      <c r="N154" t="s">
        <v>440</v>
      </c>
      <c r="O154" t="s">
        <v>440</v>
      </c>
      <c r="P154" t="s">
        <v>440</v>
      </c>
      <c r="Q154" t="s">
        <v>446</v>
      </c>
      <c r="R154" t="s">
        <v>119</v>
      </c>
      <c r="S154" s="6">
        <v>1700000</v>
      </c>
      <c r="T154" t="s">
        <v>36</v>
      </c>
      <c r="V154" t="s">
        <v>36</v>
      </c>
    </row>
    <row r="155" spans="3:22" x14ac:dyDescent="0.35">
      <c r="C155" t="s">
        <v>1603</v>
      </c>
      <c r="D155" t="s">
        <v>426</v>
      </c>
      <c r="E155" t="s">
        <v>1243</v>
      </c>
      <c r="F155" t="s">
        <v>465</v>
      </c>
      <c r="G155" t="s">
        <v>199</v>
      </c>
      <c r="H155" t="s">
        <v>160</v>
      </c>
      <c r="I155" t="s">
        <v>436</v>
      </c>
      <c r="J155" t="s">
        <v>466</v>
      </c>
      <c r="K155" t="s">
        <v>430</v>
      </c>
      <c r="L155" t="s">
        <v>444</v>
      </c>
      <c r="M155">
        <v>0.4</v>
      </c>
      <c r="N155" t="s">
        <v>440</v>
      </c>
      <c r="O155" t="s">
        <v>440</v>
      </c>
      <c r="P155" t="s">
        <v>440</v>
      </c>
      <c r="Q155" t="s">
        <v>446</v>
      </c>
      <c r="R155" t="s">
        <v>119</v>
      </c>
      <c r="S155" s="6">
        <v>1200000</v>
      </c>
      <c r="T155" t="s">
        <v>36</v>
      </c>
      <c r="V155" t="s">
        <v>36</v>
      </c>
    </row>
    <row r="156" spans="3:22" x14ac:dyDescent="0.35">
      <c r="C156" t="s">
        <v>1603</v>
      </c>
      <c r="D156" t="s">
        <v>426</v>
      </c>
      <c r="E156" t="s">
        <v>1243</v>
      </c>
      <c r="F156" t="s">
        <v>314</v>
      </c>
      <c r="G156" t="s">
        <v>467</v>
      </c>
      <c r="H156" t="s">
        <v>468</v>
      </c>
      <c r="I156" t="s">
        <v>469</v>
      </c>
      <c r="J156" t="s">
        <v>470</v>
      </c>
      <c r="K156" t="s">
        <v>430</v>
      </c>
      <c r="L156" t="s">
        <v>471</v>
      </c>
      <c r="M156" t="s">
        <v>472</v>
      </c>
      <c r="N156" t="s">
        <v>456</v>
      </c>
      <c r="O156" t="s">
        <v>473</v>
      </c>
      <c r="P156" t="s">
        <v>474</v>
      </c>
      <c r="Q156" t="s">
        <v>446</v>
      </c>
      <c r="R156" t="s">
        <v>119</v>
      </c>
      <c r="S156" s="6">
        <v>12500000</v>
      </c>
      <c r="T156" t="s">
        <v>36</v>
      </c>
      <c r="V156" t="s">
        <v>36</v>
      </c>
    </row>
    <row r="157" spans="3:22" x14ac:dyDescent="0.35">
      <c r="C157" t="s">
        <v>1603</v>
      </c>
      <c r="D157" t="s">
        <v>426</v>
      </c>
      <c r="E157" t="s">
        <v>1243</v>
      </c>
      <c r="F157" t="s">
        <v>475</v>
      </c>
      <c r="G157" t="s">
        <v>199</v>
      </c>
      <c r="J157" t="s">
        <v>476</v>
      </c>
      <c r="K157" t="s">
        <v>430</v>
      </c>
      <c r="L157" t="s">
        <v>477</v>
      </c>
      <c r="M157">
        <v>0.04</v>
      </c>
      <c r="N157" t="s">
        <v>440</v>
      </c>
      <c r="O157" t="s">
        <v>440</v>
      </c>
      <c r="P157" t="s">
        <v>440</v>
      </c>
      <c r="Q157" t="s">
        <v>478</v>
      </c>
      <c r="R157" t="s">
        <v>479</v>
      </c>
      <c r="S157" s="6">
        <v>10860017</v>
      </c>
    </row>
    <row r="158" spans="3:22" x14ac:dyDescent="0.35">
      <c r="C158" t="s">
        <v>1604</v>
      </c>
      <c r="D158" t="s">
        <v>719</v>
      </c>
      <c r="E158" t="s">
        <v>1252</v>
      </c>
      <c r="F158" t="s">
        <v>720</v>
      </c>
      <c r="G158" t="s">
        <v>721</v>
      </c>
      <c r="H158" t="s">
        <v>109</v>
      </c>
      <c r="I158">
        <v>137</v>
      </c>
      <c r="J158" t="s">
        <v>722</v>
      </c>
      <c r="K158" t="s">
        <v>723</v>
      </c>
      <c r="L158" t="s">
        <v>724</v>
      </c>
      <c r="M158" t="s">
        <v>725</v>
      </c>
      <c r="N158" t="s">
        <v>726</v>
      </c>
      <c r="O158" t="s">
        <v>727</v>
      </c>
      <c r="P158" t="s">
        <v>728</v>
      </c>
      <c r="Q158" t="s">
        <v>729</v>
      </c>
      <c r="R158" t="s">
        <v>730</v>
      </c>
      <c r="S158" s="6" t="s">
        <v>731</v>
      </c>
      <c r="T158" t="s">
        <v>36</v>
      </c>
      <c r="V158" t="s">
        <v>119</v>
      </c>
    </row>
    <row r="159" spans="3:22" x14ac:dyDescent="0.35">
      <c r="C159" t="s">
        <v>1604</v>
      </c>
      <c r="D159" t="s">
        <v>719</v>
      </c>
      <c r="E159" t="s">
        <v>1252</v>
      </c>
      <c r="F159" t="s">
        <v>732</v>
      </c>
      <c r="G159" t="s">
        <v>721</v>
      </c>
      <c r="H159" t="s">
        <v>109</v>
      </c>
      <c r="I159">
        <v>134</v>
      </c>
      <c r="J159" t="s">
        <v>733</v>
      </c>
      <c r="K159" t="s">
        <v>734</v>
      </c>
      <c r="L159" t="s">
        <v>724</v>
      </c>
      <c r="M159" t="s">
        <v>725</v>
      </c>
      <c r="N159" t="s">
        <v>726</v>
      </c>
      <c r="O159" t="s">
        <v>727</v>
      </c>
      <c r="Q159" t="s">
        <v>735</v>
      </c>
      <c r="R159" t="s">
        <v>730</v>
      </c>
      <c r="S159" s="6" t="s">
        <v>736</v>
      </c>
      <c r="T159" t="s">
        <v>36</v>
      </c>
      <c r="V159" t="s">
        <v>119</v>
      </c>
    </row>
    <row r="160" spans="3:22" x14ac:dyDescent="0.35">
      <c r="C160" t="s">
        <v>1604</v>
      </c>
      <c r="D160" t="s">
        <v>719</v>
      </c>
      <c r="E160" t="s">
        <v>1252</v>
      </c>
      <c r="F160" t="s">
        <v>737</v>
      </c>
      <c r="G160" t="s">
        <v>721</v>
      </c>
      <c r="H160" t="s">
        <v>109</v>
      </c>
      <c r="I160">
        <v>134</v>
      </c>
      <c r="J160" t="s">
        <v>738</v>
      </c>
      <c r="K160" t="s">
        <v>739</v>
      </c>
      <c r="L160" t="s">
        <v>724</v>
      </c>
      <c r="M160" t="s">
        <v>725</v>
      </c>
      <c r="N160" t="s">
        <v>726</v>
      </c>
      <c r="O160" t="s">
        <v>727</v>
      </c>
      <c r="Q160" t="s">
        <v>735</v>
      </c>
      <c r="R160" t="s">
        <v>730</v>
      </c>
      <c r="S160" s="6" t="s">
        <v>740</v>
      </c>
      <c r="T160" t="s">
        <v>36</v>
      </c>
      <c r="V160" t="s">
        <v>119</v>
      </c>
    </row>
    <row r="161" spans="1:22" x14ac:dyDescent="0.35">
      <c r="C161" t="s">
        <v>1604</v>
      </c>
      <c r="D161" t="s">
        <v>719</v>
      </c>
      <c r="E161" t="s">
        <v>1252</v>
      </c>
      <c r="F161" t="s">
        <v>741</v>
      </c>
      <c r="G161" t="s">
        <v>721</v>
      </c>
      <c r="H161" t="s">
        <v>109</v>
      </c>
      <c r="I161">
        <v>134</v>
      </c>
      <c r="J161" t="s">
        <v>742</v>
      </c>
      <c r="K161" t="s">
        <v>734</v>
      </c>
      <c r="L161" t="s">
        <v>724</v>
      </c>
      <c r="M161" t="s">
        <v>725</v>
      </c>
      <c r="N161" t="s">
        <v>726</v>
      </c>
      <c r="O161" t="s">
        <v>727</v>
      </c>
      <c r="Q161" t="s">
        <v>735</v>
      </c>
      <c r="R161" t="s">
        <v>730</v>
      </c>
      <c r="S161" s="6" t="s">
        <v>743</v>
      </c>
      <c r="T161" t="s">
        <v>36</v>
      </c>
      <c r="V161" t="s">
        <v>119</v>
      </c>
    </row>
    <row r="162" spans="1:22" x14ac:dyDescent="0.35">
      <c r="C162" t="s">
        <v>1604</v>
      </c>
      <c r="D162" t="s">
        <v>719</v>
      </c>
      <c r="E162" t="s">
        <v>1252</v>
      </c>
      <c r="F162" t="s">
        <v>744</v>
      </c>
      <c r="G162" t="s">
        <v>721</v>
      </c>
      <c r="H162" t="s">
        <v>109</v>
      </c>
      <c r="I162">
        <v>134</v>
      </c>
      <c r="J162" t="s">
        <v>745</v>
      </c>
      <c r="K162" t="s">
        <v>739</v>
      </c>
      <c r="L162" t="s">
        <v>724</v>
      </c>
      <c r="M162" t="s">
        <v>725</v>
      </c>
      <c r="N162" t="s">
        <v>726</v>
      </c>
      <c r="O162" t="s">
        <v>727</v>
      </c>
      <c r="Q162" t="s">
        <v>735</v>
      </c>
      <c r="R162" t="s">
        <v>730</v>
      </c>
      <c r="S162" s="6" t="s">
        <v>743</v>
      </c>
      <c r="T162" t="s">
        <v>36</v>
      </c>
      <c r="V162" t="s">
        <v>119</v>
      </c>
    </row>
    <row r="163" spans="1:22" x14ac:dyDescent="0.35">
      <c r="C163" t="s">
        <v>1604</v>
      </c>
      <c r="D163" t="s">
        <v>719</v>
      </c>
      <c r="E163" t="s">
        <v>1252</v>
      </c>
      <c r="F163" t="s">
        <v>746</v>
      </c>
      <c r="G163" t="s">
        <v>233</v>
      </c>
      <c r="H163" t="s">
        <v>109</v>
      </c>
      <c r="I163">
        <v>153</v>
      </c>
      <c r="J163" t="s">
        <v>747</v>
      </c>
      <c r="K163" t="s">
        <v>734</v>
      </c>
      <c r="L163" t="s">
        <v>724</v>
      </c>
      <c r="M163" t="s">
        <v>725</v>
      </c>
      <c r="N163" t="s">
        <v>726</v>
      </c>
      <c r="O163" t="s">
        <v>727</v>
      </c>
      <c r="Q163" t="s">
        <v>735</v>
      </c>
      <c r="R163" t="s">
        <v>730</v>
      </c>
      <c r="S163" s="6" t="s">
        <v>748</v>
      </c>
      <c r="T163" t="s">
        <v>36</v>
      </c>
      <c r="V163" t="s">
        <v>119</v>
      </c>
    </row>
    <row r="164" spans="1:22" x14ac:dyDescent="0.35">
      <c r="C164" t="s">
        <v>1604</v>
      </c>
      <c r="D164" t="s">
        <v>719</v>
      </c>
      <c r="E164" t="s">
        <v>1252</v>
      </c>
      <c r="F164" t="s">
        <v>746</v>
      </c>
      <c r="G164" t="s">
        <v>233</v>
      </c>
      <c r="H164" t="s">
        <v>109</v>
      </c>
      <c r="I164">
        <v>153</v>
      </c>
      <c r="J164" t="s">
        <v>749</v>
      </c>
      <c r="K164" t="s">
        <v>734</v>
      </c>
      <c r="L164" t="s">
        <v>724</v>
      </c>
      <c r="M164" t="s">
        <v>725</v>
      </c>
      <c r="N164" t="s">
        <v>726</v>
      </c>
      <c r="O164" t="s">
        <v>727</v>
      </c>
      <c r="Q164" t="s">
        <v>735</v>
      </c>
      <c r="R164" t="s">
        <v>730</v>
      </c>
      <c r="S164" s="6" t="s">
        <v>750</v>
      </c>
      <c r="T164" t="s">
        <v>36</v>
      </c>
      <c r="V164" t="s">
        <v>119</v>
      </c>
    </row>
    <row r="165" spans="1:22" x14ac:dyDescent="0.35">
      <c r="C165" t="s">
        <v>1604</v>
      </c>
      <c r="D165" t="s">
        <v>719</v>
      </c>
      <c r="E165" t="s">
        <v>1252</v>
      </c>
      <c r="F165" t="s">
        <v>751</v>
      </c>
      <c r="G165" t="s">
        <v>233</v>
      </c>
      <c r="H165" t="s">
        <v>109</v>
      </c>
      <c r="I165">
        <v>149</v>
      </c>
      <c r="J165" t="s">
        <v>752</v>
      </c>
      <c r="K165" t="s">
        <v>734</v>
      </c>
      <c r="L165" t="s">
        <v>753</v>
      </c>
      <c r="M165" t="s">
        <v>725</v>
      </c>
      <c r="N165" t="s">
        <v>726</v>
      </c>
      <c r="O165" t="s">
        <v>727</v>
      </c>
      <c r="Q165" t="s">
        <v>735</v>
      </c>
      <c r="R165" t="s">
        <v>730</v>
      </c>
      <c r="S165" s="6">
        <v>913.6</v>
      </c>
      <c r="T165" t="s">
        <v>36</v>
      </c>
      <c r="V165" t="s">
        <v>119</v>
      </c>
    </row>
    <row r="166" spans="1:22" x14ac:dyDescent="0.35">
      <c r="C166" t="s">
        <v>1604</v>
      </c>
      <c r="D166" t="s">
        <v>719</v>
      </c>
      <c r="E166" t="s">
        <v>1252</v>
      </c>
      <c r="F166" t="s">
        <v>754</v>
      </c>
      <c r="G166" t="s">
        <v>233</v>
      </c>
      <c r="H166" t="s">
        <v>109</v>
      </c>
      <c r="I166">
        <v>136</v>
      </c>
      <c r="J166" t="s">
        <v>755</v>
      </c>
      <c r="K166" t="s">
        <v>734</v>
      </c>
      <c r="L166" t="s">
        <v>724</v>
      </c>
      <c r="M166" t="s">
        <v>725</v>
      </c>
      <c r="N166" t="s">
        <v>726</v>
      </c>
      <c r="O166" t="s">
        <v>727</v>
      </c>
      <c r="Q166" t="s">
        <v>735</v>
      </c>
      <c r="R166" t="s">
        <v>730</v>
      </c>
      <c r="S166" s="6" t="s">
        <v>756</v>
      </c>
      <c r="T166" t="s">
        <v>36</v>
      </c>
      <c r="V166" t="s">
        <v>119</v>
      </c>
    </row>
    <row r="167" spans="1:22" x14ac:dyDescent="0.35">
      <c r="C167" t="s">
        <v>1604</v>
      </c>
      <c r="D167" t="s">
        <v>719</v>
      </c>
      <c r="E167" t="s">
        <v>1252</v>
      </c>
      <c r="F167" t="s">
        <v>757</v>
      </c>
      <c r="G167" t="s">
        <v>233</v>
      </c>
      <c r="H167" t="s">
        <v>109</v>
      </c>
      <c r="I167">
        <v>136</v>
      </c>
      <c r="J167" t="s">
        <v>758</v>
      </c>
      <c r="K167" t="s">
        <v>734</v>
      </c>
      <c r="L167" t="s">
        <v>724</v>
      </c>
      <c r="M167" t="s">
        <v>725</v>
      </c>
      <c r="N167" t="s">
        <v>726</v>
      </c>
      <c r="O167" t="s">
        <v>727</v>
      </c>
      <c r="Q167" t="s">
        <v>735</v>
      </c>
      <c r="R167" t="s">
        <v>730</v>
      </c>
      <c r="S167" s="6">
        <v>580000</v>
      </c>
      <c r="T167" t="s">
        <v>36</v>
      </c>
      <c r="V167" t="s">
        <v>119</v>
      </c>
    </row>
    <row r="168" spans="1:22" x14ac:dyDescent="0.35">
      <c r="C168" t="s">
        <v>1604</v>
      </c>
      <c r="D168" t="s">
        <v>719</v>
      </c>
      <c r="E168" t="s">
        <v>1252</v>
      </c>
      <c r="F168" t="s">
        <v>759</v>
      </c>
      <c r="G168" t="s">
        <v>233</v>
      </c>
      <c r="H168" t="s">
        <v>109</v>
      </c>
      <c r="I168">
        <v>160</v>
      </c>
      <c r="J168" t="s">
        <v>760</v>
      </c>
      <c r="K168" t="s">
        <v>734</v>
      </c>
      <c r="L168" t="s">
        <v>753</v>
      </c>
      <c r="M168" t="s">
        <v>725</v>
      </c>
      <c r="N168" t="s">
        <v>726</v>
      </c>
      <c r="O168" t="s">
        <v>727</v>
      </c>
      <c r="Q168" t="s">
        <v>735</v>
      </c>
      <c r="R168" t="s">
        <v>730</v>
      </c>
      <c r="S168" s="6">
        <v>875.33900000000006</v>
      </c>
      <c r="T168" t="s">
        <v>36</v>
      </c>
      <c r="V168" t="s">
        <v>119</v>
      </c>
    </row>
    <row r="169" spans="1:22" x14ac:dyDescent="0.35">
      <c r="C169" t="s">
        <v>1605</v>
      </c>
      <c r="D169" t="s">
        <v>1069</v>
      </c>
      <c r="E169" t="s">
        <v>1264</v>
      </c>
      <c r="F169" t="s">
        <v>24</v>
      </c>
      <c r="G169" t="s">
        <v>108</v>
      </c>
      <c r="H169" t="s">
        <v>109</v>
      </c>
      <c r="I169" t="s">
        <v>1070</v>
      </c>
      <c r="J169" t="s">
        <v>1071</v>
      </c>
      <c r="K169" t="s">
        <v>1072</v>
      </c>
      <c r="L169" t="s">
        <v>1073</v>
      </c>
      <c r="M169" t="s">
        <v>1074</v>
      </c>
      <c r="N169" t="s">
        <v>1075</v>
      </c>
      <c r="O169" t="s">
        <v>1076</v>
      </c>
      <c r="P169" t="s">
        <v>1077</v>
      </c>
      <c r="Q169" t="s">
        <v>1078</v>
      </c>
      <c r="R169" t="s">
        <v>119</v>
      </c>
      <c r="S169" s="6">
        <v>50000000</v>
      </c>
      <c r="T169" t="s">
        <v>36</v>
      </c>
      <c r="V169" t="s">
        <v>36</v>
      </c>
    </row>
    <row r="170" spans="1:22" x14ac:dyDescent="0.35">
      <c r="A170" t="s">
        <v>21</v>
      </c>
      <c r="B170">
        <v>2</v>
      </c>
      <c r="C170" t="s">
        <v>1605</v>
      </c>
      <c r="D170" t="s">
        <v>1069</v>
      </c>
      <c r="E170" t="s">
        <v>1264</v>
      </c>
      <c r="F170" t="s">
        <v>1079</v>
      </c>
      <c r="G170" t="s">
        <v>108</v>
      </c>
      <c r="H170" t="s">
        <v>109</v>
      </c>
      <c r="I170" t="s">
        <v>1080</v>
      </c>
      <c r="J170" t="s">
        <v>1081</v>
      </c>
      <c r="K170" t="s">
        <v>1082</v>
      </c>
      <c r="L170" t="s">
        <v>1083</v>
      </c>
      <c r="M170" t="s">
        <v>1084</v>
      </c>
      <c r="N170" t="s">
        <v>31</v>
      </c>
      <c r="O170" t="s">
        <v>1085</v>
      </c>
      <c r="P170" t="s">
        <v>1086</v>
      </c>
      <c r="Q170" t="s">
        <v>1087</v>
      </c>
      <c r="R170" t="s">
        <v>232</v>
      </c>
      <c r="S170" s="6" t="s">
        <v>1088</v>
      </c>
      <c r="T170" t="s">
        <v>1089</v>
      </c>
      <c r="V170" t="s">
        <v>36</v>
      </c>
    </row>
    <row r="171" spans="1:22" x14ac:dyDescent="0.35">
      <c r="A171" t="s">
        <v>21</v>
      </c>
      <c r="B171">
        <v>3</v>
      </c>
      <c r="C171" t="s">
        <v>1605</v>
      </c>
      <c r="D171" t="s">
        <v>1069</v>
      </c>
      <c r="E171" t="s">
        <v>1264</v>
      </c>
      <c r="F171" t="s">
        <v>1090</v>
      </c>
      <c r="G171" t="s">
        <v>1091</v>
      </c>
      <c r="H171" t="s">
        <v>127</v>
      </c>
      <c r="I171" t="s">
        <v>1092</v>
      </c>
      <c r="J171" t="s">
        <v>1093</v>
      </c>
      <c r="K171" t="s">
        <v>54</v>
      </c>
      <c r="L171" t="s">
        <v>1094</v>
      </c>
      <c r="M171" t="s">
        <v>1095</v>
      </c>
      <c r="N171" t="s">
        <v>132</v>
      </c>
      <c r="O171" t="s">
        <v>1096</v>
      </c>
      <c r="P171" t="s">
        <v>1097</v>
      </c>
      <c r="Q171" t="s">
        <v>1098</v>
      </c>
      <c r="R171" t="s">
        <v>119</v>
      </c>
      <c r="S171" s="6" t="s">
        <v>1099</v>
      </c>
      <c r="T171" t="s">
        <v>36</v>
      </c>
      <c r="V171" t="s">
        <v>36</v>
      </c>
    </row>
    <row r="172" spans="1:22" x14ac:dyDescent="0.35">
      <c r="A172" t="s">
        <v>21</v>
      </c>
      <c r="B172">
        <v>4</v>
      </c>
      <c r="C172" t="s">
        <v>1605</v>
      </c>
      <c r="D172" t="s">
        <v>1069</v>
      </c>
      <c r="E172" t="s">
        <v>1264</v>
      </c>
      <c r="F172" t="s">
        <v>1090</v>
      </c>
      <c r="G172" t="s">
        <v>108</v>
      </c>
      <c r="H172" t="s">
        <v>109</v>
      </c>
      <c r="I172" t="s">
        <v>1092</v>
      </c>
      <c r="J172" t="s">
        <v>1100</v>
      </c>
      <c r="K172" t="s">
        <v>1101</v>
      </c>
      <c r="L172" t="s">
        <v>1102</v>
      </c>
      <c r="M172" t="s">
        <v>1074</v>
      </c>
      <c r="N172" t="s">
        <v>1075</v>
      </c>
      <c r="O172" t="s">
        <v>1103</v>
      </c>
      <c r="P172" t="s">
        <v>1097</v>
      </c>
      <c r="Q172" t="s">
        <v>1104</v>
      </c>
      <c r="R172" t="s">
        <v>119</v>
      </c>
      <c r="S172" s="6" t="s">
        <v>1099</v>
      </c>
      <c r="T172" t="s">
        <v>36</v>
      </c>
      <c r="V172" t="s">
        <v>36</v>
      </c>
    </row>
    <row r="173" spans="1:22" x14ac:dyDescent="0.35">
      <c r="A173" t="s">
        <v>21</v>
      </c>
      <c r="B173">
        <v>5</v>
      </c>
      <c r="C173" t="s">
        <v>1605</v>
      </c>
      <c r="D173" t="s">
        <v>1069</v>
      </c>
      <c r="E173" t="s">
        <v>1264</v>
      </c>
      <c r="F173" t="s">
        <v>24</v>
      </c>
      <c r="G173" t="s">
        <v>108</v>
      </c>
      <c r="H173" t="s">
        <v>1105</v>
      </c>
      <c r="I173" t="s">
        <v>201</v>
      </c>
      <c r="J173" t="s">
        <v>1106</v>
      </c>
      <c r="K173" t="s">
        <v>1107</v>
      </c>
      <c r="L173" t="s">
        <v>227</v>
      </c>
      <c r="M173" t="s">
        <v>1108</v>
      </c>
      <c r="N173" t="s">
        <v>1075</v>
      </c>
      <c r="O173" t="s">
        <v>1109</v>
      </c>
      <c r="P173" t="s">
        <v>1110</v>
      </c>
      <c r="Q173" t="s">
        <v>1104</v>
      </c>
      <c r="R173" t="s">
        <v>822</v>
      </c>
      <c r="S173" s="6">
        <v>7000000</v>
      </c>
      <c r="T173" t="s">
        <v>1111</v>
      </c>
      <c r="V173" t="s">
        <v>351</v>
      </c>
    </row>
    <row r="174" spans="1:22" x14ac:dyDescent="0.35">
      <c r="A174" t="s">
        <v>21</v>
      </c>
      <c r="B174">
        <v>6</v>
      </c>
      <c r="C174" t="s">
        <v>1605</v>
      </c>
      <c r="D174" t="s">
        <v>1069</v>
      </c>
      <c r="E174" t="s">
        <v>1264</v>
      </c>
      <c r="F174" t="s">
        <v>1112</v>
      </c>
      <c r="G174" t="s">
        <v>108</v>
      </c>
      <c r="H174" t="s">
        <v>109</v>
      </c>
      <c r="I174" t="s">
        <v>1092</v>
      </c>
      <c r="J174" t="s">
        <v>1113</v>
      </c>
      <c r="K174" t="s">
        <v>1114</v>
      </c>
      <c r="L174" t="s">
        <v>1115</v>
      </c>
      <c r="M174" t="s">
        <v>1074</v>
      </c>
      <c r="N174" t="s">
        <v>1075</v>
      </c>
      <c r="O174" t="s">
        <v>1116</v>
      </c>
      <c r="P174" t="s">
        <v>1117</v>
      </c>
      <c r="Q174" t="s">
        <v>1104</v>
      </c>
      <c r="R174" t="s">
        <v>119</v>
      </c>
      <c r="S174" s="6" t="s">
        <v>1118</v>
      </c>
      <c r="T174" t="s">
        <v>36</v>
      </c>
      <c r="V174" t="s">
        <v>1119</v>
      </c>
    </row>
    <row r="175" spans="1:22" x14ac:dyDescent="0.35">
      <c r="A175" t="s">
        <v>21</v>
      </c>
      <c r="B175">
        <v>7</v>
      </c>
      <c r="C175" t="s">
        <v>1605</v>
      </c>
      <c r="D175" t="s">
        <v>1069</v>
      </c>
      <c r="E175" t="s">
        <v>1264</v>
      </c>
      <c r="F175" t="s">
        <v>1120</v>
      </c>
      <c r="G175" t="s">
        <v>108</v>
      </c>
      <c r="H175" t="s">
        <v>109</v>
      </c>
      <c r="I175" t="s">
        <v>1092</v>
      </c>
      <c r="J175" t="s">
        <v>1121</v>
      </c>
      <c r="K175" t="s">
        <v>1114</v>
      </c>
      <c r="L175" t="s">
        <v>1115</v>
      </c>
      <c r="M175" t="s">
        <v>1074</v>
      </c>
      <c r="N175" t="s">
        <v>1075</v>
      </c>
      <c r="O175" t="s">
        <v>1122</v>
      </c>
      <c r="P175" t="s">
        <v>1117</v>
      </c>
      <c r="Q175" t="s">
        <v>1104</v>
      </c>
      <c r="R175" t="s">
        <v>119</v>
      </c>
      <c r="S175" s="6">
        <v>3077690</v>
      </c>
      <c r="T175" t="s">
        <v>36</v>
      </c>
      <c r="V175" t="s">
        <v>36</v>
      </c>
    </row>
    <row r="176" spans="1:22" x14ac:dyDescent="0.35">
      <c r="A176" t="s">
        <v>21</v>
      </c>
      <c r="B176">
        <v>8</v>
      </c>
      <c r="C176" t="s">
        <v>1605</v>
      </c>
      <c r="D176" t="s">
        <v>1069</v>
      </c>
      <c r="E176" t="s">
        <v>1264</v>
      </c>
      <c r="F176" t="s">
        <v>482</v>
      </c>
      <c r="G176" t="s">
        <v>108</v>
      </c>
      <c r="H176" t="s">
        <v>1123</v>
      </c>
      <c r="I176" t="s">
        <v>1124</v>
      </c>
      <c r="J176" t="s">
        <v>1125</v>
      </c>
      <c r="K176" t="s">
        <v>1107</v>
      </c>
      <c r="L176" t="s">
        <v>227</v>
      </c>
      <c r="M176" t="s">
        <v>1108</v>
      </c>
      <c r="N176" t="s">
        <v>1075</v>
      </c>
      <c r="O176" t="s">
        <v>1126</v>
      </c>
      <c r="P176" t="s">
        <v>1110</v>
      </c>
      <c r="Q176" t="s">
        <v>1104</v>
      </c>
      <c r="R176" t="s">
        <v>119</v>
      </c>
      <c r="S176" s="6">
        <v>5000000</v>
      </c>
      <c r="T176" t="s">
        <v>1127</v>
      </c>
      <c r="V176" t="s">
        <v>351</v>
      </c>
    </row>
    <row r="177" spans="1:22" x14ac:dyDescent="0.35">
      <c r="A177" t="s">
        <v>21</v>
      </c>
      <c r="B177">
        <v>9</v>
      </c>
      <c r="C177" t="s">
        <v>1605</v>
      </c>
      <c r="D177" t="s">
        <v>1069</v>
      </c>
      <c r="E177" t="s">
        <v>1264</v>
      </c>
      <c r="F177" t="s">
        <v>61</v>
      </c>
      <c r="G177" t="s">
        <v>159</v>
      </c>
      <c r="H177" t="s">
        <v>1128</v>
      </c>
      <c r="I177" t="s">
        <v>915</v>
      </c>
      <c r="J177" t="s">
        <v>1129</v>
      </c>
      <c r="K177" t="s">
        <v>1130</v>
      </c>
      <c r="L177" t="s">
        <v>1131</v>
      </c>
      <c r="M177">
        <v>0.15</v>
      </c>
      <c r="N177" t="s">
        <v>1132</v>
      </c>
      <c r="O177" t="s">
        <v>1122</v>
      </c>
      <c r="P177" t="s">
        <v>1133</v>
      </c>
      <c r="Q177" t="s">
        <v>1134</v>
      </c>
      <c r="R177" t="s">
        <v>36</v>
      </c>
      <c r="S177" s="6" t="s">
        <v>1135</v>
      </c>
      <c r="T177" t="s">
        <v>1136</v>
      </c>
      <c r="V177" t="s">
        <v>36</v>
      </c>
    </row>
    <row r="178" spans="1:22" x14ac:dyDescent="0.35">
      <c r="A178" t="s">
        <v>21</v>
      </c>
      <c r="B178">
        <v>10</v>
      </c>
      <c r="C178" t="s">
        <v>1605</v>
      </c>
      <c r="D178" t="s">
        <v>1069</v>
      </c>
      <c r="E178" t="s">
        <v>1264</v>
      </c>
      <c r="F178" t="s">
        <v>61</v>
      </c>
      <c r="G178" t="s">
        <v>159</v>
      </c>
      <c r="H178" t="s">
        <v>1128</v>
      </c>
      <c r="I178" t="s">
        <v>915</v>
      </c>
      <c r="J178" t="s">
        <v>1137</v>
      </c>
      <c r="K178" t="s">
        <v>1101</v>
      </c>
      <c r="L178" t="s">
        <v>1131</v>
      </c>
      <c r="M178">
        <v>0.15</v>
      </c>
      <c r="N178" t="s">
        <v>1132</v>
      </c>
      <c r="O178" t="s">
        <v>1122</v>
      </c>
      <c r="P178" t="s">
        <v>1138</v>
      </c>
      <c r="Q178" t="s">
        <v>1134</v>
      </c>
      <c r="R178" t="s">
        <v>36</v>
      </c>
      <c r="S178" s="6" t="s">
        <v>1139</v>
      </c>
      <c r="T178" t="s">
        <v>1136</v>
      </c>
      <c r="V178" t="s">
        <v>351</v>
      </c>
    </row>
    <row r="179" spans="1:22" x14ac:dyDescent="0.35">
      <c r="A179" t="s">
        <v>21</v>
      </c>
      <c r="B179">
        <v>11</v>
      </c>
      <c r="C179" t="s">
        <v>1605</v>
      </c>
      <c r="D179" t="s">
        <v>1069</v>
      </c>
      <c r="E179" t="s">
        <v>1264</v>
      </c>
      <c r="F179" t="s">
        <v>1140</v>
      </c>
      <c r="G179" t="s">
        <v>108</v>
      </c>
      <c r="H179" t="s">
        <v>140</v>
      </c>
      <c r="I179" t="s">
        <v>1141</v>
      </c>
      <c r="J179" t="s">
        <v>1142</v>
      </c>
      <c r="K179" t="s">
        <v>1101</v>
      </c>
      <c r="L179" t="s">
        <v>1143</v>
      </c>
      <c r="M179" t="s">
        <v>1144</v>
      </c>
      <c r="N179" t="s">
        <v>1145</v>
      </c>
      <c r="O179" t="s">
        <v>45</v>
      </c>
      <c r="P179" t="s">
        <v>1146</v>
      </c>
      <c r="Q179" t="s">
        <v>1147</v>
      </c>
      <c r="R179" t="s">
        <v>1148</v>
      </c>
      <c r="S179" s="6">
        <v>35000000</v>
      </c>
      <c r="T179" t="s">
        <v>45</v>
      </c>
    </row>
    <row r="180" spans="1:22" x14ac:dyDescent="0.35">
      <c r="A180" t="s">
        <v>21</v>
      </c>
      <c r="B180">
        <v>12</v>
      </c>
      <c r="C180" t="s">
        <v>1605</v>
      </c>
      <c r="D180" t="s">
        <v>1069</v>
      </c>
      <c r="E180" t="s">
        <v>1264</v>
      </c>
      <c r="F180" t="s">
        <v>626</v>
      </c>
      <c r="G180" t="s">
        <v>108</v>
      </c>
      <c r="H180" t="s">
        <v>109</v>
      </c>
      <c r="I180" t="s">
        <v>176</v>
      </c>
      <c r="J180" t="s">
        <v>1149</v>
      </c>
      <c r="K180" t="s">
        <v>1150</v>
      </c>
      <c r="L180" t="s">
        <v>1151</v>
      </c>
      <c r="M180" t="s">
        <v>1152</v>
      </c>
      <c r="N180" t="s">
        <v>1153</v>
      </c>
      <c r="O180" t="s">
        <v>1154</v>
      </c>
      <c r="P180" t="s">
        <v>1155</v>
      </c>
      <c r="Q180" t="s">
        <v>1156</v>
      </c>
      <c r="R180" t="s">
        <v>232</v>
      </c>
      <c r="S180" s="6">
        <v>10000000</v>
      </c>
      <c r="T180" t="s">
        <v>1154</v>
      </c>
      <c r="V180" t="s">
        <v>36</v>
      </c>
    </row>
    <row r="181" spans="1:22" x14ac:dyDescent="0.35">
      <c r="A181" t="s">
        <v>21</v>
      </c>
      <c r="B181">
        <v>13</v>
      </c>
      <c r="C181" t="s">
        <v>1605</v>
      </c>
      <c r="D181" t="s">
        <v>1069</v>
      </c>
      <c r="E181" t="s">
        <v>1264</v>
      </c>
      <c r="F181" t="s">
        <v>626</v>
      </c>
      <c r="G181" t="s">
        <v>1157</v>
      </c>
      <c r="H181" t="s">
        <v>1158</v>
      </c>
      <c r="I181" t="s">
        <v>1159</v>
      </c>
      <c r="J181" t="s">
        <v>1160</v>
      </c>
      <c r="K181" t="s">
        <v>54</v>
      </c>
      <c r="L181" t="s">
        <v>1161</v>
      </c>
      <c r="M181" t="s">
        <v>1162</v>
      </c>
      <c r="N181" t="s">
        <v>1075</v>
      </c>
      <c r="O181" t="s">
        <v>1163</v>
      </c>
      <c r="P181" t="s">
        <v>1164</v>
      </c>
      <c r="Q181" t="s">
        <v>1165</v>
      </c>
      <c r="R181" t="s">
        <v>1166</v>
      </c>
      <c r="S181" s="6"/>
      <c r="T181" t="s">
        <v>36</v>
      </c>
      <c r="V181" t="s">
        <v>1119</v>
      </c>
    </row>
    <row r="182" spans="1:22" x14ac:dyDescent="0.35">
      <c r="A182" t="s">
        <v>21</v>
      </c>
      <c r="B182">
        <v>14</v>
      </c>
      <c r="C182" t="s">
        <v>1605</v>
      </c>
      <c r="D182" t="s">
        <v>1069</v>
      </c>
      <c r="E182" t="s">
        <v>1264</v>
      </c>
      <c r="F182" t="s">
        <v>1167</v>
      </c>
      <c r="G182" t="s">
        <v>108</v>
      </c>
      <c r="H182" t="s">
        <v>1168</v>
      </c>
      <c r="I182" t="s">
        <v>1169</v>
      </c>
      <c r="J182" t="s">
        <v>1170</v>
      </c>
      <c r="K182" t="s">
        <v>1107</v>
      </c>
      <c r="L182" t="s">
        <v>1171</v>
      </c>
      <c r="M182" t="s">
        <v>1172</v>
      </c>
      <c r="N182" t="s">
        <v>1075</v>
      </c>
      <c r="O182" t="s">
        <v>1173</v>
      </c>
      <c r="P182" t="s">
        <v>1110</v>
      </c>
      <c r="Q182" t="s">
        <v>974</v>
      </c>
      <c r="R182" t="s">
        <v>119</v>
      </c>
      <c r="S182" s="6">
        <v>4000000</v>
      </c>
      <c r="T182" t="s">
        <v>351</v>
      </c>
    </row>
    <row r="183" spans="1:22" x14ac:dyDescent="0.35">
      <c r="A183" t="s">
        <v>21</v>
      </c>
      <c r="B183">
        <v>15</v>
      </c>
      <c r="C183" t="s">
        <v>1605</v>
      </c>
      <c r="D183" t="s">
        <v>1069</v>
      </c>
      <c r="E183" t="s">
        <v>1264</v>
      </c>
      <c r="F183" t="s">
        <v>76</v>
      </c>
      <c r="G183" t="s">
        <v>126</v>
      </c>
      <c r="H183" t="s">
        <v>127</v>
      </c>
      <c r="I183" t="s">
        <v>1174</v>
      </c>
      <c r="J183" t="s">
        <v>1175</v>
      </c>
      <c r="K183" t="s">
        <v>1150</v>
      </c>
      <c r="L183" t="s">
        <v>1176</v>
      </c>
      <c r="M183" t="s">
        <v>1177</v>
      </c>
      <c r="N183" t="s">
        <v>1178</v>
      </c>
      <c r="O183" t="s">
        <v>1179</v>
      </c>
      <c r="P183" t="s">
        <v>1180</v>
      </c>
      <c r="Q183" t="s">
        <v>1181</v>
      </c>
      <c r="R183" t="s">
        <v>119</v>
      </c>
      <c r="S183" s="6">
        <v>6400000</v>
      </c>
      <c r="T183" t="s">
        <v>36</v>
      </c>
      <c r="V183" t="s">
        <v>36</v>
      </c>
    </row>
    <row r="184" spans="1:22" x14ac:dyDescent="0.35">
      <c r="A184" t="s">
        <v>21</v>
      </c>
      <c r="B184">
        <v>16</v>
      </c>
      <c r="C184" t="s">
        <v>1605</v>
      </c>
      <c r="D184" t="s">
        <v>1069</v>
      </c>
      <c r="E184" t="s">
        <v>1264</v>
      </c>
      <c r="F184" t="s">
        <v>1182</v>
      </c>
      <c r="G184" t="s">
        <v>108</v>
      </c>
      <c r="H184" t="s">
        <v>109</v>
      </c>
      <c r="I184" t="s">
        <v>1092</v>
      </c>
      <c r="J184" t="s">
        <v>1183</v>
      </c>
      <c r="K184" t="s">
        <v>1184</v>
      </c>
      <c r="L184" t="s">
        <v>1185</v>
      </c>
      <c r="M184" t="s">
        <v>1074</v>
      </c>
      <c r="N184" t="s">
        <v>1132</v>
      </c>
      <c r="O184" t="s">
        <v>1085</v>
      </c>
      <c r="P184" t="s">
        <v>1086</v>
      </c>
      <c r="Q184" t="s">
        <v>1087</v>
      </c>
      <c r="R184" t="s">
        <v>119</v>
      </c>
      <c r="S184" s="6">
        <v>10000000</v>
      </c>
      <c r="T184" t="s">
        <v>1089</v>
      </c>
      <c r="V184" t="s">
        <v>1186</v>
      </c>
    </row>
    <row r="185" spans="1:22" x14ac:dyDescent="0.35">
      <c r="A185" t="s">
        <v>21</v>
      </c>
      <c r="B185">
        <v>17</v>
      </c>
      <c r="C185" t="s">
        <v>1605</v>
      </c>
      <c r="D185" t="s">
        <v>1069</v>
      </c>
      <c r="E185" t="s">
        <v>1264</v>
      </c>
      <c r="F185" t="s">
        <v>1182</v>
      </c>
      <c r="G185" t="s">
        <v>108</v>
      </c>
      <c r="H185" t="s">
        <v>109</v>
      </c>
      <c r="I185" t="s">
        <v>1092</v>
      </c>
      <c r="J185" t="s">
        <v>1187</v>
      </c>
      <c r="K185" t="s">
        <v>1184</v>
      </c>
      <c r="L185" t="s">
        <v>1073</v>
      </c>
      <c r="M185" t="s">
        <v>1074</v>
      </c>
      <c r="N185" t="s">
        <v>1188</v>
      </c>
      <c r="O185" t="s">
        <v>1076</v>
      </c>
      <c r="P185" t="s">
        <v>1077</v>
      </c>
      <c r="Q185" t="s">
        <v>1078</v>
      </c>
      <c r="R185" t="s">
        <v>119</v>
      </c>
      <c r="S185" s="6">
        <v>30000000</v>
      </c>
      <c r="T185" t="s">
        <v>36</v>
      </c>
      <c r="V185" t="s">
        <v>36</v>
      </c>
    </row>
    <row r="186" spans="1:22" x14ac:dyDescent="0.35">
      <c r="A186" t="s">
        <v>21</v>
      </c>
      <c r="B186">
        <v>18</v>
      </c>
      <c r="C186" t="s">
        <v>1605</v>
      </c>
      <c r="D186" t="s">
        <v>1069</v>
      </c>
      <c r="E186" t="s">
        <v>1264</v>
      </c>
      <c r="F186" t="s">
        <v>1189</v>
      </c>
      <c r="G186" t="s">
        <v>1190</v>
      </c>
      <c r="H186" t="s">
        <v>1191</v>
      </c>
      <c r="I186" t="s">
        <v>1192</v>
      </c>
      <c r="J186" t="s">
        <v>1193</v>
      </c>
      <c r="K186" t="s">
        <v>1194</v>
      </c>
      <c r="L186" t="s">
        <v>1195</v>
      </c>
      <c r="M186" t="s">
        <v>1196</v>
      </c>
      <c r="N186" t="s">
        <v>1188</v>
      </c>
      <c r="O186" t="s">
        <v>1197</v>
      </c>
      <c r="P186" t="s">
        <v>1198</v>
      </c>
      <c r="Q186" t="s">
        <v>1199</v>
      </c>
      <c r="R186" t="s">
        <v>232</v>
      </c>
      <c r="S186" s="6">
        <v>2000000</v>
      </c>
      <c r="T186" t="s">
        <v>351</v>
      </c>
      <c r="V186" t="s">
        <v>351</v>
      </c>
    </row>
    <row r="187" spans="1:22" x14ac:dyDescent="0.35">
      <c r="A187" t="s">
        <v>21</v>
      </c>
      <c r="B187">
        <v>19</v>
      </c>
      <c r="C187" t="s">
        <v>1605</v>
      </c>
      <c r="D187" t="s">
        <v>1069</v>
      </c>
      <c r="E187" t="s">
        <v>1264</v>
      </c>
      <c r="F187" t="s">
        <v>1200</v>
      </c>
      <c r="G187" t="s">
        <v>108</v>
      </c>
      <c r="H187" t="s">
        <v>1191</v>
      </c>
      <c r="I187" t="s">
        <v>1201</v>
      </c>
      <c r="J187" t="s">
        <v>1202</v>
      </c>
      <c r="K187" t="s">
        <v>1203</v>
      </c>
      <c r="L187" t="s">
        <v>1204</v>
      </c>
      <c r="M187" t="s">
        <v>1205</v>
      </c>
      <c r="N187" t="s">
        <v>1178</v>
      </c>
      <c r="O187" t="s">
        <v>1197</v>
      </c>
      <c r="P187" t="s">
        <v>1206</v>
      </c>
      <c r="Q187" t="s">
        <v>1207</v>
      </c>
      <c r="R187" t="s">
        <v>822</v>
      </c>
      <c r="S187" s="6">
        <v>6983137</v>
      </c>
      <c r="T187" t="s">
        <v>351</v>
      </c>
    </row>
    <row r="188" spans="1:22" x14ac:dyDescent="0.35">
      <c r="A188" t="s">
        <v>21</v>
      </c>
      <c r="B188">
        <v>20</v>
      </c>
      <c r="C188" t="s">
        <v>1605</v>
      </c>
      <c r="D188" t="s">
        <v>1069</v>
      </c>
      <c r="E188" t="s">
        <v>1264</v>
      </c>
      <c r="F188" t="s">
        <v>1208</v>
      </c>
      <c r="G188" t="s">
        <v>108</v>
      </c>
      <c r="H188" t="s">
        <v>1209</v>
      </c>
      <c r="I188" t="s">
        <v>1192</v>
      </c>
      <c r="J188" t="s">
        <v>1193</v>
      </c>
      <c r="K188" t="s">
        <v>1194</v>
      </c>
      <c r="L188" t="s">
        <v>1195</v>
      </c>
      <c r="M188" t="s">
        <v>1196</v>
      </c>
      <c r="N188" t="s">
        <v>1210</v>
      </c>
      <c r="O188" t="s">
        <v>1197</v>
      </c>
      <c r="P188" t="s">
        <v>1198</v>
      </c>
      <c r="Q188" t="s">
        <v>1199</v>
      </c>
      <c r="R188" t="s">
        <v>232</v>
      </c>
      <c r="S188" s="6">
        <v>28000000</v>
      </c>
      <c r="T188" t="s">
        <v>351</v>
      </c>
      <c r="V188" t="s">
        <v>351</v>
      </c>
    </row>
    <row r="189" spans="1:22" x14ac:dyDescent="0.35">
      <c r="C189" t="s">
        <v>1606</v>
      </c>
      <c r="D189" t="s">
        <v>503</v>
      </c>
      <c r="E189" t="s">
        <v>1245</v>
      </c>
      <c r="F189" t="s">
        <v>24</v>
      </c>
      <c r="G189" t="s">
        <v>233</v>
      </c>
      <c r="H189" t="s">
        <v>109</v>
      </c>
      <c r="I189" t="s">
        <v>392</v>
      </c>
      <c r="J189" t="s">
        <v>504</v>
      </c>
      <c r="K189" t="s">
        <v>505</v>
      </c>
      <c r="L189" t="s">
        <v>506</v>
      </c>
      <c r="M189" t="s">
        <v>507</v>
      </c>
      <c r="N189" t="s">
        <v>31</v>
      </c>
      <c r="O189" t="s">
        <v>508</v>
      </c>
      <c r="P189" t="s">
        <v>509</v>
      </c>
      <c r="Q189" t="s">
        <v>510</v>
      </c>
      <c r="R189" t="s">
        <v>232</v>
      </c>
      <c r="S189" s="6">
        <v>73291626</v>
      </c>
      <c r="T189" t="s">
        <v>511</v>
      </c>
      <c r="V189" t="s">
        <v>351</v>
      </c>
    </row>
    <row r="190" spans="1:22" x14ac:dyDescent="0.35">
      <c r="C190" t="s">
        <v>1606</v>
      </c>
      <c r="D190" t="s">
        <v>503</v>
      </c>
      <c r="E190" t="s">
        <v>1245</v>
      </c>
      <c r="F190" t="s">
        <v>24</v>
      </c>
      <c r="G190" t="s">
        <v>233</v>
      </c>
      <c r="H190" t="s">
        <v>109</v>
      </c>
      <c r="I190" t="s">
        <v>322</v>
      </c>
      <c r="J190" t="s">
        <v>512</v>
      </c>
      <c r="K190" t="s">
        <v>513</v>
      </c>
      <c r="L190" t="s">
        <v>506</v>
      </c>
      <c r="M190" t="s">
        <v>507</v>
      </c>
      <c r="N190" t="s">
        <v>31</v>
      </c>
      <c r="O190" t="s">
        <v>514</v>
      </c>
      <c r="P190" t="s">
        <v>509</v>
      </c>
      <c r="Q190" t="s">
        <v>510</v>
      </c>
      <c r="R190" t="s">
        <v>232</v>
      </c>
      <c r="S190" s="6">
        <v>7758441</v>
      </c>
      <c r="T190" t="s">
        <v>511</v>
      </c>
      <c r="V190" t="s">
        <v>351</v>
      </c>
    </row>
    <row r="191" spans="1:22" x14ac:dyDescent="0.35">
      <c r="C191" t="s">
        <v>1606</v>
      </c>
      <c r="D191" t="s">
        <v>503</v>
      </c>
      <c r="E191" t="s">
        <v>1245</v>
      </c>
      <c r="F191" t="s">
        <v>24</v>
      </c>
      <c r="G191" t="s">
        <v>233</v>
      </c>
      <c r="H191" t="s">
        <v>109</v>
      </c>
      <c r="I191" t="s">
        <v>322</v>
      </c>
      <c r="J191" t="s">
        <v>515</v>
      </c>
      <c r="K191" t="s">
        <v>516</v>
      </c>
      <c r="L191" t="s">
        <v>506</v>
      </c>
      <c r="M191" t="s">
        <v>507</v>
      </c>
      <c r="N191" t="s">
        <v>31</v>
      </c>
      <c r="O191" t="s">
        <v>508</v>
      </c>
      <c r="P191" t="s">
        <v>509</v>
      </c>
      <c r="Q191" t="s">
        <v>510</v>
      </c>
      <c r="R191" t="s">
        <v>232</v>
      </c>
      <c r="S191" s="6">
        <v>5683840</v>
      </c>
      <c r="T191" t="s">
        <v>511</v>
      </c>
      <c r="V191" t="s">
        <v>351</v>
      </c>
    </row>
    <row r="192" spans="1:22" x14ac:dyDescent="0.35">
      <c r="C192" t="s">
        <v>1606</v>
      </c>
      <c r="D192" t="s">
        <v>503</v>
      </c>
      <c r="E192" t="s">
        <v>1245</v>
      </c>
      <c r="F192" t="s">
        <v>24</v>
      </c>
      <c r="G192" t="s">
        <v>233</v>
      </c>
      <c r="H192" t="s">
        <v>109</v>
      </c>
      <c r="I192" t="s">
        <v>322</v>
      </c>
      <c r="J192" t="s">
        <v>517</v>
      </c>
      <c r="K192" t="s">
        <v>518</v>
      </c>
      <c r="L192" t="s">
        <v>519</v>
      </c>
      <c r="M192" t="s">
        <v>507</v>
      </c>
      <c r="N192" t="s">
        <v>31</v>
      </c>
      <c r="O192" t="s">
        <v>520</v>
      </c>
      <c r="P192" t="s">
        <v>509</v>
      </c>
      <c r="Q192" t="s">
        <v>510</v>
      </c>
      <c r="R192" t="s">
        <v>232</v>
      </c>
      <c r="S192" s="6">
        <v>1750000</v>
      </c>
      <c r="T192" t="s">
        <v>511</v>
      </c>
      <c r="V192" t="s">
        <v>351</v>
      </c>
    </row>
    <row r="193" spans="1:22" x14ac:dyDescent="0.35">
      <c r="C193" t="s">
        <v>1606</v>
      </c>
      <c r="D193" t="s">
        <v>503</v>
      </c>
      <c r="E193" t="s">
        <v>1245</v>
      </c>
      <c r="F193" t="s">
        <v>24</v>
      </c>
      <c r="G193" t="s">
        <v>233</v>
      </c>
      <c r="H193" t="s">
        <v>109</v>
      </c>
      <c r="I193" t="s">
        <v>322</v>
      </c>
      <c r="J193" t="s">
        <v>521</v>
      </c>
      <c r="K193" t="s">
        <v>522</v>
      </c>
      <c r="L193" t="s">
        <v>523</v>
      </c>
      <c r="M193" t="s">
        <v>507</v>
      </c>
      <c r="N193" t="s">
        <v>31</v>
      </c>
      <c r="O193" t="s">
        <v>524</v>
      </c>
      <c r="P193" t="s">
        <v>509</v>
      </c>
      <c r="Q193" t="s">
        <v>510</v>
      </c>
      <c r="R193" t="s">
        <v>232</v>
      </c>
      <c r="S193" s="6">
        <v>1500000</v>
      </c>
      <c r="T193" t="s">
        <v>511</v>
      </c>
      <c r="V193" t="s">
        <v>351</v>
      </c>
    </row>
    <row r="194" spans="1:22" x14ac:dyDescent="0.35">
      <c r="C194" t="s">
        <v>1606</v>
      </c>
      <c r="D194" t="s">
        <v>503</v>
      </c>
      <c r="E194" t="s">
        <v>1245</v>
      </c>
      <c r="F194" t="s">
        <v>525</v>
      </c>
      <c r="G194" t="s">
        <v>233</v>
      </c>
      <c r="H194" t="s">
        <v>109</v>
      </c>
      <c r="I194" t="s">
        <v>526</v>
      </c>
      <c r="J194" t="s">
        <v>527</v>
      </c>
      <c r="K194" t="s">
        <v>528</v>
      </c>
      <c r="L194" t="s">
        <v>529</v>
      </c>
      <c r="M194" t="s">
        <v>507</v>
      </c>
      <c r="N194" t="s">
        <v>31</v>
      </c>
      <c r="P194" t="s">
        <v>509</v>
      </c>
      <c r="Q194" t="s">
        <v>510</v>
      </c>
      <c r="R194" t="s">
        <v>232</v>
      </c>
      <c r="S194" s="6">
        <v>1250000</v>
      </c>
      <c r="T194" t="s">
        <v>511</v>
      </c>
      <c r="V194" t="s">
        <v>351</v>
      </c>
    </row>
    <row r="195" spans="1:22" x14ac:dyDescent="0.35">
      <c r="C195" t="s">
        <v>1606</v>
      </c>
      <c r="D195" t="s">
        <v>503</v>
      </c>
      <c r="E195" t="s">
        <v>1245</v>
      </c>
      <c r="F195" t="s">
        <v>61</v>
      </c>
      <c r="G195" t="s">
        <v>530</v>
      </c>
      <c r="H195" t="s">
        <v>149</v>
      </c>
      <c r="I195" t="s">
        <v>322</v>
      </c>
      <c r="J195" t="s">
        <v>531</v>
      </c>
      <c r="K195" t="s">
        <v>532</v>
      </c>
      <c r="L195" t="s">
        <v>533</v>
      </c>
      <c r="M195" t="s">
        <v>507</v>
      </c>
      <c r="N195" t="s">
        <v>31</v>
      </c>
      <c r="O195" t="s">
        <v>534</v>
      </c>
      <c r="P195" t="s">
        <v>509</v>
      </c>
      <c r="Q195" t="s">
        <v>510</v>
      </c>
      <c r="R195" t="s">
        <v>232</v>
      </c>
      <c r="S195" s="6">
        <v>13980195</v>
      </c>
      <c r="T195" t="s">
        <v>351</v>
      </c>
      <c r="V195" t="s">
        <v>351</v>
      </c>
    </row>
    <row r="196" spans="1:22" x14ac:dyDescent="0.35">
      <c r="C196" t="s">
        <v>1606</v>
      </c>
      <c r="D196" t="s">
        <v>503</v>
      </c>
      <c r="E196" t="s">
        <v>1245</v>
      </c>
      <c r="F196" t="s">
        <v>76</v>
      </c>
      <c r="G196" t="s">
        <v>233</v>
      </c>
      <c r="H196" t="s">
        <v>109</v>
      </c>
      <c r="I196" t="s">
        <v>535</v>
      </c>
      <c r="J196" t="s">
        <v>536</v>
      </c>
      <c r="K196" t="s">
        <v>537</v>
      </c>
      <c r="L196" t="s">
        <v>538</v>
      </c>
      <c r="M196" t="s">
        <v>507</v>
      </c>
      <c r="N196" t="s">
        <v>31</v>
      </c>
      <c r="O196" t="s">
        <v>539</v>
      </c>
      <c r="P196" t="s">
        <v>509</v>
      </c>
      <c r="Q196" t="s">
        <v>510</v>
      </c>
      <c r="R196" t="s">
        <v>232</v>
      </c>
      <c r="S196" s="6">
        <v>80294000</v>
      </c>
      <c r="T196" t="s">
        <v>351</v>
      </c>
      <c r="V196" t="s">
        <v>351</v>
      </c>
    </row>
    <row r="197" spans="1:22" x14ac:dyDescent="0.35">
      <c r="C197" t="s">
        <v>1606</v>
      </c>
      <c r="D197" t="s">
        <v>503</v>
      </c>
      <c r="E197" t="s">
        <v>1245</v>
      </c>
      <c r="F197" t="s">
        <v>540</v>
      </c>
      <c r="G197" t="s">
        <v>233</v>
      </c>
      <c r="H197" t="s">
        <v>109</v>
      </c>
      <c r="I197" t="s">
        <v>541</v>
      </c>
      <c r="J197" t="s">
        <v>542</v>
      </c>
      <c r="K197" t="s">
        <v>543</v>
      </c>
      <c r="L197" t="s">
        <v>544</v>
      </c>
      <c r="M197" t="s">
        <v>507</v>
      </c>
      <c r="N197" t="s">
        <v>31</v>
      </c>
      <c r="O197" t="s">
        <v>545</v>
      </c>
      <c r="P197" t="s">
        <v>509</v>
      </c>
      <c r="Q197" t="s">
        <v>510</v>
      </c>
      <c r="R197" t="s">
        <v>232</v>
      </c>
      <c r="S197" s="6">
        <v>22763338</v>
      </c>
      <c r="T197" t="s">
        <v>351</v>
      </c>
      <c r="V197" t="s">
        <v>351</v>
      </c>
    </row>
    <row r="198" spans="1:22" x14ac:dyDescent="0.35">
      <c r="C198" t="s">
        <v>1606</v>
      </c>
      <c r="D198" t="s">
        <v>503</v>
      </c>
      <c r="E198" t="s">
        <v>1245</v>
      </c>
      <c r="F198" t="s">
        <v>540</v>
      </c>
      <c r="G198" t="s">
        <v>546</v>
      </c>
      <c r="H198" t="s">
        <v>149</v>
      </c>
      <c r="I198" t="s">
        <v>547</v>
      </c>
      <c r="J198" t="s">
        <v>548</v>
      </c>
      <c r="K198" t="s">
        <v>549</v>
      </c>
      <c r="L198" t="s">
        <v>544</v>
      </c>
      <c r="M198" t="s">
        <v>507</v>
      </c>
      <c r="N198" t="s">
        <v>31</v>
      </c>
      <c r="O198" t="s">
        <v>550</v>
      </c>
      <c r="P198" t="s">
        <v>509</v>
      </c>
      <c r="Q198" t="s">
        <v>510</v>
      </c>
      <c r="R198" t="s">
        <v>232</v>
      </c>
      <c r="S198" s="6">
        <v>11319812</v>
      </c>
      <c r="T198" t="s">
        <v>351</v>
      </c>
      <c r="V198" t="s">
        <v>351</v>
      </c>
    </row>
    <row r="199" spans="1:22" x14ac:dyDescent="0.35">
      <c r="C199" t="s">
        <v>1606</v>
      </c>
      <c r="D199" t="s">
        <v>503</v>
      </c>
      <c r="E199" t="s">
        <v>1245</v>
      </c>
      <c r="F199" t="s">
        <v>540</v>
      </c>
      <c r="G199" t="s">
        <v>233</v>
      </c>
      <c r="H199" t="s">
        <v>109</v>
      </c>
      <c r="I199" t="s">
        <v>547</v>
      </c>
      <c r="J199" t="s">
        <v>551</v>
      </c>
      <c r="K199" t="s">
        <v>543</v>
      </c>
      <c r="L199" t="s">
        <v>544</v>
      </c>
      <c r="M199" t="s">
        <v>507</v>
      </c>
      <c r="N199" t="s">
        <v>31</v>
      </c>
      <c r="O199" t="s">
        <v>545</v>
      </c>
      <c r="P199" t="s">
        <v>509</v>
      </c>
      <c r="Q199" t="s">
        <v>510</v>
      </c>
      <c r="R199" t="s">
        <v>232</v>
      </c>
      <c r="S199" s="6">
        <v>8760418</v>
      </c>
      <c r="T199" t="s">
        <v>351</v>
      </c>
      <c r="V199" t="s">
        <v>351</v>
      </c>
    </row>
    <row r="200" spans="1:22" x14ac:dyDescent="0.35">
      <c r="A200" t="s">
        <v>105</v>
      </c>
      <c r="B200">
        <v>1</v>
      </c>
      <c r="C200" s="7" t="s">
        <v>1607</v>
      </c>
      <c r="D200" t="s">
        <v>106</v>
      </c>
      <c r="E200" t="s">
        <v>1236</v>
      </c>
      <c r="F200" t="s">
        <v>107</v>
      </c>
      <c r="G200" t="s">
        <v>108</v>
      </c>
      <c r="H200" t="s">
        <v>109</v>
      </c>
      <c r="I200" t="s">
        <v>110</v>
      </c>
      <c r="J200" t="s">
        <v>111</v>
      </c>
      <c r="K200" t="s">
        <v>112</v>
      </c>
      <c r="L200" t="s">
        <v>113</v>
      </c>
      <c r="M200" t="s">
        <v>114</v>
      </c>
      <c r="N200" t="s">
        <v>115</v>
      </c>
      <c r="O200" t="s">
        <v>116</v>
      </c>
      <c r="P200" t="s">
        <v>117</v>
      </c>
      <c r="Q200" t="s">
        <v>118</v>
      </c>
      <c r="R200" t="s">
        <v>119</v>
      </c>
      <c r="S200" s="6">
        <v>99416666.670000002</v>
      </c>
      <c r="T200" t="s">
        <v>36</v>
      </c>
      <c r="V200" t="s">
        <v>36</v>
      </c>
    </row>
    <row r="201" spans="1:22" x14ac:dyDescent="0.35">
      <c r="A201" t="s">
        <v>105</v>
      </c>
      <c r="B201">
        <v>2</v>
      </c>
      <c r="C201" s="7" t="s">
        <v>1607</v>
      </c>
      <c r="D201" t="s">
        <v>106</v>
      </c>
      <c r="E201" t="s">
        <v>1236</v>
      </c>
      <c r="F201" t="s">
        <v>120</v>
      </c>
      <c r="G201" t="s">
        <v>108</v>
      </c>
      <c r="H201" t="s">
        <v>109</v>
      </c>
      <c r="I201" t="s">
        <v>121</v>
      </c>
      <c r="J201" t="s">
        <v>122</v>
      </c>
      <c r="K201" t="s">
        <v>112</v>
      </c>
      <c r="L201" t="s">
        <v>123</v>
      </c>
      <c r="M201" t="s">
        <v>124</v>
      </c>
      <c r="N201" t="s">
        <v>115</v>
      </c>
      <c r="O201" t="s">
        <v>125</v>
      </c>
      <c r="P201" t="s">
        <v>117</v>
      </c>
      <c r="Q201" t="s">
        <v>118</v>
      </c>
      <c r="R201" t="s">
        <v>119</v>
      </c>
      <c r="S201" s="6">
        <v>19790000</v>
      </c>
      <c r="T201" t="s">
        <v>36</v>
      </c>
      <c r="V201" t="s">
        <v>36</v>
      </c>
    </row>
    <row r="202" spans="1:22" x14ac:dyDescent="0.35">
      <c r="A202" t="s">
        <v>105</v>
      </c>
      <c r="B202">
        <v>3</v>
      </c>
      <c r="C202" s="7" t="s">
        <v>1607</v>
      </c>
      <c r="D202" t="s">
        <v>106</v>
      </c>
      <c r="E202" t="s">
        <v>1236</v>
      </c>
      <c r="F202" t="s">
        <v>120</v>
      </c>
      <c r="G202" t="s">
        <v>126</v>
      </c>
      <c r="H202" t="s">
        <v>127</v>
      </c>
      <c r="I202" t="s">
        <v>121</v>
      </c>
      <c r="J202" t="s">
        <v>128</v>
      </c>
      <c r="K202" t="s">
        <v>129</v>
      </c>
      <c r="L202" t="s">
        <v>130</v>
      </c>
      <c r="M202" t="s">
        <v>131</v>
      </c>
      <c r="N202" t="s">
        <v>132</v>
      </c>
      <c r="O202" t="s">
        <v>133</v>
      </c>
      <c r="P202" t="s">
        <v>45</v>
      </c>
      <c r="Q202" t="s">
        <v>134</v>
      </c>
      <c r="R202" t="s">
        <v>119</v>
      </c>
      <c r="S202" s="6">
        <v>210000</v>
      </c>
      <c r="T202" t="s">
        <v>36</v>
      </c>
      <c r="V202" t="s">
        <v>36</v>
      </c>
    </row>
    <row r="203" spans="1:22" x14ac:dyDescent="0.35">
      <c r="A203" t="s">
        <v>105</v>
      </c>
      <c r="B203">
        <v>4</v>
      </c>
      <c r="C203" s="7" t="s">
        <v>1607</v>
      </c>
      <c r="D203" t="s">
        <v>106</v>
      </c>
      <c r="E203" t="s">
        <v>1236</v>
      </c>
      <c r="F203" t="s">
        <v>120</v>
      </c>
      <c r="G203" t="s">
        <v>108</v>
      </c>
      <c r="H203" t="s">
        <v>109</v>
      </c>
      <c r="I203" t="s">
        <v>135</v>
      </c>
      <c r="J203" t="s">
        <v>136</v>
      </c>
      <c r="K203" t="s">
        <v>129</v>
      </c>
      <c r="L203" t="s">
        <v>137</v>
      </c>
      <c r="M203" t="s">
        <v>138</v>
      </c>
      <c r="N203" t="s">
        <v>115</v>
      </c>
      <c r="O203" t="s">
        <v>125</v>
      </c>
      <c r="P203" t="s">
        <v>117</v>
      </c>
      <c r="Q203" t="s">
        <v>118</v>
      </c>
      <c r="R203" t="s">
        <v>119</v>
      </c>
      <c r="S203" s="6">
        <v>10275000</v>
      </c>
      <c r="T203" t="s">
        <v>36</v>
      </c>
      <c r="V203" t="s">
        <v>36</v>
      </c>
    </row>
    <row r="204" spans="1:22" x14ac:dyDescent="0.35">
      <c r="A204" t="s">
        <v>105</v>
      </c>
      <c r="B204">
        <v>5</v>
      </c>
      <c r="C204" s="7" t="s">
        <v>1607</v>
      </c>
      <c r="D204" t="s">
        <v>106</v>
      </c>
      <c r="E204" t="s">
        <v>1236</v>
      </c>
      <c r="F204" t="s">
        <v>139</v>
      </c>
      <c r="G204" t="s">
        <v>108</v>
      </c>
      <c r="H204" t="s">
        <v>140</v>
      </c>
      <c r="I204" t="s">
        <v>141</v>
      </c>
      <c r="J204" t="s">
        <v>142</v>
      </c>
      <c r="K204" t="s">
        <v>112</v>
      </c>
      <c r="L204" t="s">
        <v>143</v>
      </c>
      <c r="M204" t="s">
        <v>144</v>
      </c>
      <c r="N204" t="s">
        <v>145</v>
      </c>
      <c r="O204" t="s">
        <v>145</v>
      </c>
      <c r="P204" t="s">
        <v>145</v>
      </c>
      <c r="Q204" t="s">
        <v>134</v>
      </c>
      <c r="R204" t="s">
        <v>119</v>
      </c>
      <c r="S204" s="6">
        <v>5000000</v>
      </c>
      <c r="T204" t="s">
        <v>146</v>
      </c>
      <c r="V204" t="s">
        <v>146</v>
      </c>
    </row>
    <row r="205" spans="1:22" x14ac:dyDescent="0.35">
      <c r="A205" t="s">
        <v>105</v>
      </c>
      <c r="B205">
        <v>6</v>
      </c>
      <c r="C205" s="7" t="s">
        <v>1607</v>
      </c>
      <c r="D205" t="s">
        <v>106</v>
      </c>
      <c r="E205" t="s">
        <v>1236</v>
      </c>
      <c r="F205" t="s">
        <v>147</v>
      </c>
      <c r="G205" t="s">
        <v>148</v>
      </c>
      <c r="H205" t="s">
        <v>149</v>
      </c>
      <c r="I205" t="s">
        <v>150</v>
      </c>
      <c r="J205" t="s">
        <v>151</v>
      </c>
      <c r="K205" t="s">
        <v>152</v>
      </c>
      <c r="L205" t="s">
        <v>153</v>
      </c>
      <c r="M205" t="s">
        <v>154</v>
      </c>
      <c r="N205" t="s">
        <v>115</v>
      </c>
      <c r="O205" t="s">
        <v>155</v>
      </c>
      <c r="P205" t="s">
        <v>156</v>
      </c>
      <c r="Q205" t="s">
        <v>157</v>
      </c>
      <c r="R205" t="s">
        <v>119</v>
      </c>
      <c r="S205" s="6">
        <v>65680093.469999999</v>
      </c>
      <c r="T205" t="s">
        <v>119</v>
      </c>
      <c r="V205" t="s">
        <v>36</v>
      </c>
    </row>
    <row r="206" spans="1:22" x14ac:dyDescent="0.35">
      <c r="A206" t="s">
        <v>105</v>
      </c>
      <c r="B206">
        <v>7</v>
      </c>
      <c r="C206" s="7" t="s">
        <v>1607</v>
      </c>
      <c r="D206" t="s">
        <v>106</v>
      </c>
      <c r="E206" t="s">
        <v>1236</v>
      </c>
      <c r="F206" t="s">
        <v>158</v>
      </c>
      <c r="G206" t="s">
        <v>159</v>
      </c>
      <c r="H206" t="s">
        <v>160</v>
      </c>
      <c r="I206" t="s">
        <v>161</v>
      </c>
      <c r="J206" t="s">
        <v>162</v>
      </c>
      <c r="K206" t="s">
        <v>163</v>
      </c>
      <c r="L206" t="s">
        <v>164</v>
      </c>
      <c r="M206">
        <v>0.1</v>
      </c>
      <c r="N206" t="s">
        <v>69</v>
      </c>
      <c r="O206" t="s">
        <v>45</v>
      </c>
      <c r="P206" t="s">
        <v>45</v>
      </c>
      <c r="Q206" t="s">
        <v>165</v>
      </c>
      <c r="R206" t="s">
        <v>36</v>
      </c>
      <c r="S206" s="6">
        <v>350000</v>
      </c>
      <c r="T206" t="s">
        <v>166</v>
      </c>
      <c r="V206" t="s">
        <v>166</v>
      </c>
    </row>
    <row r="207" spans="1:22" x14ac:dyDescent="0.35">
      <c r="A207" t="s">
        <v>105</v>
      </c>
      <c r="B207">
        <v>8</v>
      </c>
      <c r="C207" s="7" t="s">
        <v>1607</v>
      </c>
      <c r="D207" t="s">
        <v>106</v>
      </c>
      <c r="E207" t="s">
        <v>1236</v>
      </c>
      <c r="F207" t="s">
        <v>167</v>
      </c>
      <c r="G207" t="s">
        <v>159</v>
      </c>
      <c r="H207" t="s">
        <v>160</v>
      </c>
      <c r="I207" t="s">
        <v>168</v>
      </c>
      <c r="J207" t="s">
        <v>169</v>
      </c>
      <c r="K207" t="s">
        <v>129</v>
      </c>
      <c r="L207" t="s">
        <v>164</v>
      </c>
      <c r="M207">
        <v>0.4</v>
      </c>
      <c r="N207" t="s">
        <v>69</v>
      </c>
      <c r="O207" t="s">
        <v>45</v>
      </c>
      <c r="P207" t="s">
        <v>45</v>
      </c>
      <c r="Q207" t="s">
        <v>165</v>
      </c>
      <c r="R207" t="s">
        <v>36</v>
      </c>
      <c r="S207" s="6">
        <v>1866666.6680000001</v>
      </c>
      <c r="T207" t="s">
        <v>166</v>
      </c>
      <c r="V207" t="s">
        <v>166</v>
      </c>
    </row>
    <row r="208" spans="1:22" x14ac:dyDescent="0.35">
      <c r="A208" t="s">
        <v>105</v>
      </c>
      <c r="B208">
        <v>9</v>
      </c>
      <c r="C208" s="7" t="s">
        <v>1607</v>
      </c>
      <c r="D208" t="s">
        <v>106</v>
      </c>
      <c r="E208" t="s">
        <v>1236</v>
      </c>
      <c r="F208" t="s">
        <v>170</v>
      </c>
      <c r="G208" t="s">
        <v>159</v>
      </c>
      <c r="H208" t="s">
        <v>171</v>
      </c>
      <c r="I208" t="s">
        <v>172</v>
      </c>
      <c r="J208" t="s">
        <v>173</v>
      </c>
      <c r="K208" t="s">
        <v>129</v>
      </c>
      <c r="L208" t="s">
        <v>164</v>
      </c>
      <c r="M208">
        <v>0.15</v>
      </c>
      <c r="N208" t="s">
        <v>69</v>
      </c>
      <c r="O208" t="s">
        <v>45</v>
      </c>
      <c r="P208" t="s">
        <v>45</v>
      </c>
      <c r="Q208" t="s">
        <v>70</v>
      </c>
      <c r="R208" t="s">
        <v>36</v>
      </c>
      <c r="S208" s="6">
        <v>2786466.8984999997</v>
      </c>
      <c r="T208" t="s">
        <v>174</v>
      </c>
      <c r="V208" t="s">
        <v>174</v>
      </c>
    </row>
    <row r="209" spans="1:22" x14ac:dyDescent="0.35">
      <c r="A209" t="s">
        <v>105</v>
      </c>
      <c r="B209">
        <v>10</v>
      </c>
      <c r="C209" s="7" t="s">
        <v>1607</v>
      </c>
      <c r="D209" t="s">
        <v>106</v>
      </c>
      <c r="E209" t="s">
        <v>1236</v>
      </c>
      <c r="F209" t="s">
        <v>175</v>
      </c>
      <c r="G209" t="s">
        <v>108</v>
      </c>
      <c r="H209" t="s">
        <v>140</v>
      </c>
      <c r="I209" t="s">
        <v>176</v>
      </c>
      <c r="J209" t="s">
        <v>177</v>
      </c>
      <c r="K209" t="s">
        <v>129</v>
      </c>
      <c r="L209" t="s">
        <v>178</v>
      </c>
      <c r="M209" t="s">
        <v>179</v>
      </c>
      <c r="N209" t="s">
        <v>145</v>
      </c>
      <c r="O209" t="s">
        <v>145</v>
      </c>
      <c r="P209" t="s">
        <v>145</v>
      </c>
      <c r="Q209" t="s">
        <v>134</v>
      </c>
      <c r="R209" t="s">
        <v>119</v>
      </c>
      <c r="S209" s="6">
        <v>24500000</v>
      </c>
      <c r="T209" t="s">
        <v>146</v>
      </c>
      <c r="V209" t="s">
        <v>146</v>
      </c>
    </row>
    <row r="210" spans="1:22" x14ac:dyDescent="0.35">
      <c r="A210" t="s">
        <v>105</v>
      </c>
      <c r="B210">
        <v>11</v>
      </c>
      <c r="C210" s="7" t="s">
        <v>1607</v>
      </c>
      <c r="D210" t="s">
        <v>106</v>
      </c>
      <c r="E210" t="s">
        <v>1236</v>
      </c>
      <c r="F210" t="s">
        <v>175</v>
      </c>
      <c r="G210" t="s">
        <v>180</v>
      </c>
      <c r="H210" t="s">
        <v>171</v>
      </c>
      <c r="I210" t="s">
        <v>176</v>
      </c>
      <c r="J210" t="s">
        <v>181</v>
      </c>
      <c r="K210" t="s">
        <v>129</v>
      </c>
      <c r="L210" t="s">
        <v>164</v>
      </c>
      <c r="M210">
        <v>0.15</v>
      </c>
      <c r="N210" t="s">
        <v>69</v>
      </c>
      <c r="O210" t="s">
        <v>45</v>
      </c>
      <c r="P210" t="s">
        <v>45</v>
      </c>
      <c r="Q210" t="s">
        <v>70</v>
      </c>
      <c r="R210" t="s">
        <v>36</v>
      </c>
      <c r="S210" s="6">
        <v>15825000</v>
      </c>
      <c r="T210" t="s">
        <v>174</v>
      </c>
      <c r="V210" t="s">
        <v>174</v>
      </c>
    </row>
    <row r="211" spans="1:22" x14ac:dyDescent="0.35">
      <c r="A211" t="s">
        <v>105</v>
      </c>
      <c r="B211">
        <v>12</v>
      </c>
      <c r="C211" s="7" t="s">
        <v>1607</v>
      </c>
      <c r="D211" t="s">
        <v>106</v>
      </c>
      <c r="E211" t="s">
        <v>1236</v>
      </c>
      <c r="F211" t="s">
        <v>175</v>
      </c>
      <c r="G211" t="s">
        <v>108</v>
      </c>
      <c r="H211" t="s">
        <v>109</v>
      </c>
      <c r="I211" t="s">
        <v>182</v>
      </c>
      <c r="J211" t="s">
        <v>183</v>
      </c>
      <c r="K211" t="s">
        <v>184</v>
      </c>
      <c r="L211" t="s">
        <v>164</v>
      </c>
      <c r="M211" t="s">
        <v>185</v>
      </c>
      <c r="N211" t="s">
        <v>115</v>
      </c>
      <c r="O211" t="s">
        <v>186</v>
      </c>
      <c r="P211" t="s">
        <v>187</v>
      </c>
      <c r="Q211" t="s">
        <v>134</v>
      </c>
      <c r="R211" t="s">
        <v>119</v>
      </c>
      <c r="S211" s="6">
        <v>20000000</v>
      </c>
      <c r="T211" t="s">
        <v>36</v>
      </c>
      <c r="V211" t="s">
        <v>36</v>
      </c>
    </row>
    <row r="212" spans="1:22" x14ac:dyDescent="0.35">
      <c r="A212" t="s">
        <v>105</v>
      </c>
      <c r="B212">
        <v>13</v>
      </c>
      <c r="C212" s="7" t="s">
        <v>1607</v>
      </c>
      <c r="D212" t="s">
        <v>106</v>
      </c>
      <c r="E212" t="s">
        <v>1236</v>
      </c>
      <c r="F212" t="s">
        <v>188</v>
      </c>
      <c r="G212" t="s">
        <v>159</v>
      </c>
      <c r="H212" t="s">
        <v>160</v>
      </c>
      <c r="I212" t="s">
        <v>189</v>
      </c>
      <c r="J212" t="s">
        <v>190</v>
      </c>
      <c r="K212" t="s">
        <v>191</v>
      </c>
      <c r="L212" t="s">
        <v>164</v>
      </c>
      <c r="M212">
        <v>0.4</v>
      </c>
      <c r="N212" t="s">
        <v>69</v>
      </c>
      <c r="O212" t="s">
        <v>45</v>
      </c>
      <c r="P212" t="s">
        <v>45</v>
      </c>
      <c r="Q212" t="s">
        <v>165</v>
      </c>
      <c r="R212" t="s">
        <v>36</v>
      </c>
      <c r="S212" s="6">
        <v>2333333.3319999999</v>
      </c>
      <c r="T212" t="s">
        <v>166</v>
      </c>
      <c r="V212" t="s">
        <v>166</v>
      </c>
    </row>
    <row r="213" spans="1:22" x14ac:dyDescent="0.35">
      <c r="A213" t="s">
        <v>105</v>
      </c>
      <c r="B213">
        <v>14</v>
      </c>
      <c r="C213" s="7" t="s">
        <v>1607</v>
      </c>
      <c r="D213" t="s">
        <v>106</v>
      </c>
      <c r="E213" t="s">
        <v>1236</v>
      </c>
      <c r="F213" t="s">
        <v>192</v>
      </c>
      <c r="G213" t="s">
        <v>148</v>
      </c>
      <c r="H213" t="s">
        <v>149</v>
      </c>
      <c r="I213" t="s">
        <v>193</v>
      </c>
      <c r="J213" t="s">
        <v>194</v>
      </c>
      <c r="K213" t="s">
        <v>163</v>
      </c>
      <c r="L213" t="s">
        <v>195</v>
      </c>
      <c r="M213" t="s">
        <v>196</v>
      </c>
      <c r="N213" t="s">
        <v>115</v>
      </c>
      <c r="O213" t="s">
        <v>155</v>
      </c>
      <c r="P213" t="s">
        <v>156</v>
      </c>
      <c r="Q213" t="s">
        <v>157</v>
      </c>
      <c r="R213" t="s">
        <v>119</v>
      </c>
      <c r="S213" s="6">
        <v>38333333.329999998</v>
      </c>
      <c r="T213" t="s">
        <v>36</v>
      </c>
      <c r="V213" t="s">
        <v>36</v>
      </c>
    </row>
    <row r="214" spans="1:22" x14ac:dyDescent="0.35">
      <c r="C214" t="s">
        <v>1613</v>
      </c>
      <c r="D214" t="s">
        <v>1030</v>
      </c>
      <c r="E214" t="s">
        <v>1263</v>
      </c>
      <c r="F214" t="s">
        <v>264</v>
      </c>
      <c r="G214" t="s">
        <v>159</v>
      </c>
      <c r="H214" t="s">
        <v>140</v>
      </c>
      <c r="I214" t="s">
        <v>1031</v>
      </c>
      <c r="J214" t="s">
        <v>1032</v>
      </c>
      <c r="K214" t="s">
        <v>215</v>
      </c>
      <c r="L214" t="s">
        <v>1033</v>
      </c>
      <c r="M214" t="s">
        <v>1034</v>
      </c>
      <c r="N214" t="s">
        <v>1035</v>
      </c>
      <c r="O214" t="s">
        <v>45</v>
      </c>
      <c r="P214" t="s">
        <v>1036</v>
      </c>
      <c r="Q214" t="s">
        <v>1037</v>
      </c>
      <c r="R214" t="s">
        <v>730</v>
      </c>
      <c r="S214" s="6">
        <v>315702</v>
      </c>
      <c r="T214" t="s">
        <v>36</v>
      </c>
      <c r="V214" t="s">
        <v>36</v>
      </c>
    </row>
    <row r="215" spans="1:22" x14ac:dyDescent="0.35">
      <c r="C215" t="s">
        <v>1613</v>
      </c>
      <c r="D215" t="s">
        <v>1030</v>
      </c>
      <c r="F215" t="s">
        <v>1038</v>
      </c>
      <c r="G215" t="s">
        <v>159</v>
      </c>
      <c r="H215" t="s">
        <v>171</v>
      </c>
      <c r="I215" t="s">
        <v>1039</v>
      </c>
      <c r="J215" t="s">
        <v>1040</v>
      </c>
      <c r="K215" t="s">
        <v>203</v>
      </c>
      <c r="L215" t="s">
        <v>1041</v>
      </c>
      <c r="M215" t="s">
        <v>1042</v>
      </c>
      <c r="N215" t="s">
        <v>1043</v>
      </c>
      <c r="O215" t="s">
        <v>45</v>
      </c>
      <c r="P215" t="s">
        <v>1044</v>
      </c>
      <c r="Q215" t="s">
        <v>1037</v>
      </c>
      <c r="R215" t="s">
        <v>730</v>
      </c>
      <c r="S215" s="6">
        <v>664852</v>
      </c>
      <c r="T215" t="s">
        <v>36</v>
      </c>
      <c r="V215" t="s">
        <v>36</v>
      </c>
    </row>
    <row r="216" spans="1:22" x14ac:dyDescent="0.35">
      <c r="C216" t="s">
        <v>1613</v>
      </c>
      <c r="D216" t="s">
        <v>1030</v>
      </c>
      <c r="F216" t="s">
        <v>1045</v>
      </c>
      <c r="G216" t="s">
        <v>108</v>
      </c>
      <c r="H216" t="s">
        <v>109</v>
      </c>
      <c r="I216" t="s">
        <v>1046</v>
      </c>
      <c r="J216" t="s">
        <v>1047</v>
      </c>
      <c r="K216" t="s">
        <v>1048</v>
      </c>
      <c r="L216" t="s">
        <v>1049</v>
      </c>
      <c r="M216" t="s">
        <v>1050</v>
      </c>
      <c r="N216" t="s">
        <v>1043</v>
      </c>
      <c r="O216" t="s">
        <v>45</v>
      </c>
      <c r="P216" t="s">
        <v>1036</v>
      </c>
      <c r="Q216" t="s">
        <v>1051</v>
      </c>
      <c r="R216" t="s">
        <v>730</v>
      </c>
      <c r="S216" s="6">
        <v>7995878</v>
      </c>
      <c r="T216" t="s">
        <v>36</v>
      </c>
      <c r="V216" t="s">
        <v>36</v>
      </c>
    </row>
    <row r="217" spans="1:22" x14ac:dyDescent="0.35">
      <c r="C217" t="s">
        <v>1613</v>
      </c>
      <c r="D217" t="s">
        <v>1030</v>
      </c>
      <c r="F217" t="s">
        <v>1045</v>
      </c>
      <c r="G217" t="s">
        <v>108</v>
      </c>
      <c r="H217" t="s">
        <v>109</v>
      </c>
      <c r="I217" t="s">
        <v>1046</v>
      </c>
      <c r="J217" t="s">
        <v>1052</v>
      </c>
      <c r="K217" t="s">
        <v>203</v>
      </c>
      <c r="L217" t="s">
        <v>1053</v>
      </c>
      <c r="M217" t="s">
        <v>1050</v>
      </c>
      <c r="N217" t="s">
        <v>1043</v>
      </c>
      <c r="O217" t="s">
        <v>45</v>
      </c>
      <c r="P217" t="s">
        <v>1036</v>
      </c>
      <c r="Q217" t="s">
        <v>1054</v>
      </c>
      <c r="R217" t="s">
        <v>730</v>
      </c>
      <c r="S217" s="6">
        <v>841862</v>
      </c>
      <c r="T217" t="s">
        <v>36</v>
      </c>
      <c r="V217" t="s">
        <v>36</v>
      </c>
    </row>
    <row r="218" spans="1:22" x14ac:dyDescent="0.35">
      <c r="C218" t="s">
        <v>1613</v>
      </c>
      <c r="D218" t="s">
        <v>1030</v>
      </c>
      <c r="F218" t="s">
        <v>1045</v>
      </c>
      <c r="G218" t="s">
        <v>159</v>
      </c>
      <c r="H218" t="s">
        <v>1055</v>
      </c>
      <c r="I218" t="s">
        <v>1046</v>
      </c>
      <c r="J218" t="s">
        <v>1056</v>
      </c>
      <c r="K218" t="s">
        <v>215</v>
      </c>
      <c r="L218" t="s">
        <v>1033</v>
      </c>
      <c r="M218" t="s">
        <v>1034</v>
      </c>
      <c r="N218" t="s">
        <v>1035</v>
      </c>
      <c r="O218" t="s">
        <v>45</v>
      </c>
      <c r="P218" t="s">
        <v>1036</v>
      </c>
      <c r="Q218" t="s">
        <v>1037</v>
      </c>
      <c r="R218" t="s">
        <v>730</v>
      </c>
      <c r="S218" s="6">
        <v>315702</v>
      </c>
      <c r="T218" t="s">
        <v>36</v>
      </c>
      <c r="V218" t="s">
        <v>36</v>
      </c>
    </row>
    <row r="219" spans="1:22" x14ac:dyDescent="0.35">
      <c r="C219" t="s">
        <v>1613</v>
      </c>
      <c r="D219" t="s">
        <v>1030</v>
      </c>
      <c r="F219" t="s">
        <v>1045</v>
      </c>
      <c r="G219" t="s">
        <v>126</v>
      </c>
      <c r="H219" t="s">
        <v>149</v>
      </c>
      <c r="I219" t="s">
        <v>1046</v>
      </c>
      <c r="J219" t="s">
        <v>1057</v>
      </c>
      <c r="K219" t="s">
        <v>203</v>
      </c>
      <c r="L219" t="s">
        <v>1058</v>
      </c>
      <c r="M219" t="s">
        <v>1059</v>
      </c>
      <c r="N219" t="s">
        <v>1043</v>
      </c>
      <c r="O219" t="s">
        <v>1060</v>
      </c>
      <c r="P219" t="s">
        <v>1044</v>
      </c>
      <c r="Q219" t="s">
        <v>1061</v>
      </c>
      <c r="R219" t="s">
        <v>730</v>
      </c>
      <c r="S219" s="6">
        <v>1459821</v>
      </c>
      <c r="T219" t="s">
        <v>36</v>
      </c>
      <c r="V219" t="s">
        <v>36</v>
      </c>
    </row>
    <row r="220" spans="1:22" x14ac:dyDescent="0.35">
      <c r="C220" t="s">
        <v>1613</v>
      </c>
      <c r="D220" t="s">
        <v>1030</v>
      </c>
      <c r="F220" t="s">
        <v>1045</v>
      </c>
      <c r="G220" t="s">
        <v>126</v>
      </c>
      <c r="H220" t="s">
        <v>149</v>
      </c>
      <c r="I220" t="s">
        <v>1046</v>
      </c>
      <c r="J220" t="s">
        <v>1062</v>
      </c>
      <c r="K220" t="s">
        <v>203</v>
      </c>
      <c r="L220" t="s">
        <v>1063</v>
      </c>
      <c r="M220" t="s">
        <v>1064</v>
      </c>
      <c r="N220" t="s">
        <v>1043</v>
      </c>
      <c r="O220" t="s">
        <v>45</v>
      </c>
      <c r="P220" t="s">
        <v>1036</v>
      </c>
      <c r="Q220" t="s">
        <v>1065</v>
      </c>
      <c r="R220" t="s">
        <v>730</v>
      </c>
      <c r="S220" s="6">
        <v>2104652</v>
      </c>
      <c r="T220" t="s">
        <v>36</v>
      </c>
      <c r="V220" t="s">
        <v>36</v>
      </c>
    </row>
    <row r="221" spans="1:22" x14ac:dyDescent="0.35">
      <c r="C221" t="s">
        <v>1613</v>
      </c>
      <c r="D221" t="s">
        <v>1030</v>
      </c>
      <c r="F221" t="s">
        <v>1045</v>
      </c>
      <c r="G221" t="s">
        <v>108</v>
      </c>
      <c r="H221" t="s">
        <v>109</v>
      </c>
      <c r="I221" t="s">
        <v>1046</v>
      </c>
      <c r="J221" t="s">
        <v>1066</v>
      </c>
      <c r="K221" t="s">
        <v>215</v>
      </c>
      <c r="L221" t="s">
        <v>1049</v>
      </c>
      <c r="M221" t="s">
        <v>1050</v>
      </c>
      <c r="N221" t="s">
        <v>1043</v>
      </c>
      <c r="O221" t="s">
        <v>45</v>
      </c>
      <c r="P221" t="s">
        <v>1036</v>
      </c>
      <c r="Q221" t="s">
        <v>1067</v>
      </c>
      <c r="R221" t="s">
        <v>730</v>
      </c>
      <c r="S221" s="6">
        <v>750000</v>
      </c>
      <c r="T221" t="s">
        <v>36</v>
      </c>
      <c r="V221" t="s">
        <v>36</v>
      </c>
    </row>
    <row r="222" spans="1:22" x14ac:dyDescent="0.35">
      <c r="A222" t="s">
        <v>197</v>
      </c>
      <c r="B222">
        <v>1</v>
      </c>
      <c r="C222" t="s">
        <v>1608</v>
      </c>
      <c r="D222" t="s">
        <v>1266</v>
      </c>
      <c r="E222" t="s">
        <v>1249</v>
      </c>
      <c r="F222" t="s">
        <v>24</v>
      </c>
      <c r="G222" t="s">
        <v>108</v>
      </c>
      <c r="H222" t="s">
        <v>109</v>
      </c>
      <c r="I222" t="s">
        <v>590</v>
      </c>
      <c r="J222" t="s">
        <v>591</v>
      </c>
      <c r="K222" t="s">
        <v>592</v>
      </c>
      <c r="L222" t="s">
        <v>593</v>
      </c>
      <c r="M222" t="s">
        <v>594</v>
      </c>
      <c r="N222" t="s">
        <v>595</v>
      </c>
      <c r="O222" t="s">
        <v>596</v>
      </c>
      <c r="P222" t="s">
        <v>45</v>
      </c>
      <c r="Q222" t="s">
        <v>597</v>
      </c>
      <c r="R222" t="s">
        <v>35</v>
      </c>
      <c r="S222" s="6">
        <v>68000000</v>
      </c>
      <c r="T222" t="s">
        <v>45</v>
      </c>
      <c r="V222" t="s">
        <v>36</v>
      </c>
    </row>
    <row r="223" spans="1:22" x14ac:dyDescent="0.35">
      <c r="A223" t="s">
        <v>197</v>
      </c>
      <c r="B223">
        <v>2</v>
      </c>
      <c r="C223" t="s">
        <v>1608</v>
      </c>
      <c r="D223" t="s">
        <v>1266</v>
      </c>
      <c r="E223" t="s">
        <v>1249</v>
      </c>
      <c r="F223" t="s">
        <v>24</v>
      </c>
      <c r="G223" t="s">
        <v>108</v>
      </c>
      <c r="H223" t="s">
        <v>109</v>
      </c>
      <c r="I223" t="s">
        <v>590</v>
      </c>
      <c r="J223" t="s">
        <v>598</v>
      </c>
      <c r="K223" t="s">
        <v>599</v>
      </c>
      <c r="L223" t="s">
        <v>600</v>
      </c>
      <c r="M223" t="s">
        <v>601</v>
      </c>
      <c r="N223" t="s">
        <v>31</v>
      </c>
      <c r="O223" t="s">
        <v>596</v>
      </c>
      <c r="P223" t="s">
        <v>45</v>
      </c>
      <c r="Q223" t="s">
        <v>597</v>
      </c>
      <c r="R223" t="s">
        <v>35</v>
      </c>
      <c r="S223" s="6">
        <v>34000000</v>
      </c>
      <c r="T223" t="s">
        <v>45</v>
      </c>
      <c r="V223" t="s">
        <v>36</v>
      </c>
    </row>
    <row r="224" spans="1:22" x14ac:dyDescent="0.35">
      <c r="C224" t="s">
        <v>1608</v>
      </c>
      <c r="D224" t="s">
        <v>1266</v>
      </c>
      <c r="E224" t="s">
        <v>1249</v>
      </c>
      <c r="F224" t="s">
        <v>52</v>
      </c>
      <c r="G224" t="s">
        <v>159</v>
      </c>
      <c r="H224" t="s">
        <v>160</v>
      </c>
      <c r="I224" t="s">
        <v>602</v>
      </c>
      <c r="J224" t="s">
        <v>603</v>
      </c>
      <c r="K224" t="s">
        <v>67</v>
      </c>
      <c r="L224" t="s">
        <v>604</v>
      </c>
      <c r="M224" t="s">
        <v>605</v>
      </c>
      <c r="N224" t="s">
        <v>69</v>
      </c>
      <c r="O224" t="s">
        <v>45</v>
      </c>
      <c r="P224" t="s">
        <v>45</v>
      </c>
      <c r="Q224" t="s">
        <v>606</v>
      </c>
      <c r="R224" t="s">
        <v>36</v>
      </c>
      <c r="S224" s="6">
        <v>480000</v>
      </c>
      <c r="T224" t="s">
        <v>45</v>
      </c>
      <c r="V224" t="s">
        <v>36</v>
      </c>
    </row>
    <row r="225" spans="1:22" x14ac:dyDescent="0.35">
      <c r="C225" t="s">
        <v>1608</v>
      </c>
      <c r="D225" t="s">
        <v>1266</v>
      </c>
      <c r="E225" t="s">
        <v>1249</v>
      </c>
      <c r="F225" t="s">
        <v>52</v>
      </c>
      <c r="G225" t="s">
        <v>159</v>
      </c>
      <c r="H225" t="s">
        <v>200</v>
      </c>
      <c r="I225" t="s">
        <v>602</v>
      </c>
      <c r="J225" t="s">
        <v>607</v>
      </c>
      <c r="K225" t="s">
        <v>608</v>
      </c>
      <c r="L225" t="s">
        <v>70</v>
      </c>
      <c r="M225" t="s">
        <v>609</v>
      </c>
      <c r="N225" t="s">
        <v>69</v>
      </c>
      <c r="O225" t="s">
        <v>45</v>
      </c>
      <c r="P225" t="s">
        <v>45</v>
      </c>
      <c r="Q225" t="s">
        <v>70</v>
      </c>
      <c r="R225" t="s">
        <v>36</v>
      </c>
      <c r="S225" s="6">
        <v>490000</v>
      </c>
      <c r="T225" t="s">
        <v>45</v>
      </c>
      <c r="V225" t="s">
        <v>36</v>
      </c>
    </row>
    <row r="226" spans="1:22" x14ac:dyDescent="0.35">
      <c r="C226" t="s">
        <v>1608</v>
      </c>
      <c r="D226" t="s">
        <v>1266</v>
      </c>
      <c r="E226" t="s">
        <v>1249</v>
      </c>
      <c r="F226" t="s">
        <v>52</v>
      </c>
      <c r="G226" t="s">
        <v>159</v>
      </c>
      <c r="H226" t="s">
        <v>160</v>
      </c>
      <c r="I226" t="s">
        <v>602</v>
      </c>
      <c r="J226" t="s">
        <v>610</v>
      </c>
      <c r="K226" t="s">
        <v>611</v>
      </c>
      <c r="L226" t="s">
        <v>604</v>
      </c>
      <c r="M226" t="s">
        <v>605</v>
      </c>
      <c r="N226" t="s">
        <v>69</v>
      </c>
      <c r="O226" t="s">
        <v>45</v>
      </c>
      <c r="P226" t="s">
        <v>45</v>
      </c>
      <c r="Q226" t="s">
        <v>606</v>
      </c>
      <c r="R226" t="s">
        <v>36</v>
      </c>
      <c r="S226" s="6">
        <v>420000</v>
      </c>
      <c r="T226" t="s">
        <v>45</v>
      </c>
      <c r="V226" t="s">
        <v>36</v>
      </c>
    </row>
    <row r="227" spans="1:22" x14ac:dyDescent="0.35">
      <c r="C227" t="s">
        <v>1608</v>
      </c>
      <c r="D227" t="s">
        <v>1266</v>
      </c>
      <c r="E227" t="s">
        <v>1249</v>
      </c>
      <c r="F227" t="s">
        <v>52</v>
      </c>
      <c r="G227" t="s">
        <v>126</v>
      </c>
      <c r="H227" t="s">
        <v>127</v>
      </c>
      <c r="I227" t="s">
        <v>602</v>
      </c>
      <c r="J227" t="s">
        <v>612</v>
      </c>
      <c r="K227" t="s">
        <v>613</v>
      </c>
      <c r="L227" t="s">
        <v>614</v>
      </c>
      <c r="M227" t="s">
        <v>615</v>
      </c>
      <c r="N227" t="s">
        <v>69</v>
      </c>
      <c r="O227" t="s">
        <v>45</v>
      </c>
      <c r="P227" t="s">
        <v>45</v>
      </c>
      <c r="Q227" t="s">
        <v>597</v>
      </c>
      <c r="R227" t="s">
        <v>35</v>
      </c>
      <c r="S227" s="6">
        <v>350000</v>
      </c>
      <c r="T227" t="s">
        <v>45</v>
      </c>
      <c r="V227" t="s">
        <v>36</v>
      </c>
    </row>
    <row r="228" spans="1:22" x14ac:dyDescent="0.35">
      <c r="C228" t="s">
        <v>1608</v>
      </c>
      <c r="D228" t="s">
        <v>1266</v>
      </c>
      <c r="E228" t="s">
        <v>1249</v>
      </c>
      <c r="F228" t="s">
        <v>61</v>
      </c>
      <c r="G228" t="s">
        <v>108</v>
      </c>
      <c r="H228" t="s">
        <v>109</v>
      </c>
      <c r="I228" t="s">
        <v>616</v>
      </c>
      <c r="J228" t="s">
        <v>617</v>
      </c>
      <c r="K228" t="s">
        <v>618</v>
      </c>
      <c r="L228" t="s">
        <v>619</v>
      </c>
      <c r="M228" t="s">
        <v>620</v>
      </c>
      <c r="N228" t="s">
        <v>621</v>
      </c>
      <c r="O228" t="s">
        <v>45</v>
      </c>
      <c r="P228" t="s">
        <v>45</v>
      </c>
      <c r="Q228" t="s">
        <v>597</v>
      </c>
      <c r="R228" t="s">
        <v>35</v>
      </c>
      <c r="S228" s="6">
        <v>28000000</v>
      </c>
      <c r="T228" t="s">
        <v>45</v>
      </c>
      <c r="V228" t="s">
        <v>36</v>
      </c>
    </row>
    <row r="229" spans="1:22" x14ac:dyDescent="0.35">
      <c r="C229" t="s">
        <v>1608</v>
      </c>
      <c r="D229" t="s">
        <v>1266</v>
      </c>
      <c r="E229" t="s">
        <v>1249</v>
      </c>
      <c r="F229" t="s">
        <v>61</v>
      </c>
      <c r="G229" t="s">
        <v>159</v>
      </c>
      <c r="H229" t="s">
        <v>160</v>
      </c>
      <c r="I229" t="s">
        <v>616</v>
      </c>
      <c r="J229" t="s">
        <v>622</v>
      </c>
      <c r="K229" t="s">
        <v>67</v>
      </c>
      <c r="L229" t="s">
        <v>604</v>
      </c>
      <c r="M229" t="s">
        <v>605</v>
      </c>
      <c r="N229" t="s">
        <v>69</v>
      </c>
      <c r="O229" t="s">
        <v>45</v>
      </c>
      <c r="P229" t="s">
        <v>45</v>
      </c>
      <c r="Q229" t="s">
        <v>606</v>
      </c>
      <c r="R229" t="s">
        <v>36</v>
      </c>
      <c r="S229" s="6">
        <v>3180000</v>
      </c>
      <c r="T229" t="s">
        <v>45</v>
      </c>
      <c r="V229" t="s">
        <v>36</v>
      </c>
    </row>
    <row r="230" spans="1:22" x14ac:dyDescent="0.35">
      <c r="C230" t="s">
        <v>1608</v>
      </c>
      <c r="D230" t="s">
        <v>1266</v>
      </c>
      <c r="E230" t="s">
        <v>1249</v>
      </c>
      <c r="F230" t="s">
        <v>61</v>
      </c>
      <c r="G230" t="s">
        <v>159</v>
      </c>
      <c r="H230" t="s">
        <v>200</v>
      </c>
      <c r="I230" t="s">
        <v>616</v>
      </c>
      <c r="J230" t="s">
        <v>623</v>
      </c>
      <c r="K230" t="s">
        <v>67</v>
      </c>
      <c r="L230" t="s">
        <v>70</v>
      </c>
      <c r="M230" t="s">
        <v>609</v>
      </c>
      <c r="N230" t="s">
        <v>69</v>
      </c>
      <c r="O230" t="s">
        <v>45</v>
      </c>
      <c r="P230" t="s">
        <v>45</v>
      </c>
      <c r="Q230" t="s">
        <v>70</v>
      </c>
      <c r="R230" t="s">
        <v>36</v>
      </c>
      <c r="S230" s="6">
        <v>2058000</v>
      </c>
      <c r="T230" t="s">
        <v>45</v>
      </c>
      <c r="V230" t="s">
        <v>36</v>
      </c>
    </row>
    <row r="231" spans="1:22" x14ac:dyDescent="0.35">
      <c r="A231" t="s">
        <v>210</v>
      </c>
      <c r="B231">
        <v>1</v>
      </c>
      <c r="C231" t="s">
        <v>1608</v>
      </c>
      <c r="D231" t="s">
        <v>1266</v>
      </c>
      <c r="E231" t="s">
        <v>1249</v>
      </c>
      <c r="F231" t="s">
        <v>73</v>
      </c>
      <c r="G231" t="s">
        <v>159</v>
      </c>
      <c r="H231" t="s">
        <v>160</v>
      </c>
      <c r="I231" t="s">
        <v>624</v>
      </c>
      <c r="J231" t="s">
        <v>625</v>
      </c>
      <c r="K231" t="s">
        <v>67</v>
      </c>
      <c r="L231" t="s">
        <v>604</v>
      </c>
      <c r="M231" t="s">
        <v>605</v>
      </c>
      <c r="N231" t="s">
        <v>69</v>
      </c>
      <c r="O231" t="s">
        <v>45</v>
      </c>
      <c r="P231" t="s">
        <v>45</v>
      </c>
      <c r="Q231" t="s">
        <v>606</v>
      </c>
      <c r="R231" t="s">
        <v>36</v>
      </c>
      <c r="S231" s="6">
        <v>1120000</v>
      </c>
      <c r="T231" t="s">
        <v>45</v>
      </c>
      <c r="V231" t="s">
        <v>36</v>
      </c>
    </row>
    <row r="232" spans="1:22" x14ac:dyDescent="0.35">
      <c r="A232" t="s">
        <v>210</v>
      </c>
      <c r="B232">
        <v>2</v>
      </c>
      <c r="C232" t="s">
        <v>1608</v>
      </c>
      <c r="D232" t="s">
        <v>1266</v>
      </c>
      <c r="E232" t="s">
        <v>1249</v>
      </c>
      <c r="F232" t="s">
        <v>626</v>
      </c>
      <c r="G232" t="s">
        <v>108</v>
      </c>
      <c r="H232" t="s">
        <v>140</v>
      </c>
      <c r="I232" t="s">
        <v>627</v>
      </c>
      <c r="J232" t="s">
        <v>628</v>
      </c>
      <c r="K232" t="s">
        <v>629</v>
      </c>
      <c r="L232" t="s">
        <v>630</v>
      </c>
      <c r="M232" t="s">
        <v>631</v>
      </c>
      <c r="N232" t="s">
        <v>632</v>
      </c>
      <c r="O232" t="s">
        <v>45</v>
      </c>
      <c r="P232" t="s">
        <v>633</v>
      </c>
      <c r="Q232" t="s">
        <v>597</v>
      </c>
      <c r="R232" t="s">
        <v>35</v>
      </c>
      <c r="S232" s="6">
        <v>75000000</v>
      </c>
      <c r="T232" t="s">
        <v>45</v>
      </c>
      <c r="V232" t="s">
        <v>36</v>
      </c>
    </row>
    <row r="233" spans="1:22" x14ac:dyDescent="0.35">
      <c r="A233" t="s">
        <v>210</v>
      </c>
      <c r="B233">
        <v>3</v>
      </c>
      <c r="C233" t="s">
        <v>1608</v>
      </c>
      <c r="D233" t="s">
        <v>1266</v>
      </c>
      <c r="E233" t="s">
        <v>1249</v>
      </c>
      <c r="F233" t="s">
        <v>626</v>
      </c>
      <c r="G233" t="s">
        <v>108</v>
      </c>
      <c r="H233" t="s">
        <v>109</v>
      </c>
      <c r="I233" t="s">
        <v>627</v>
      </c>
      <c r="J233" t="s">
        <v>634</v>
      </c>
      <c r="K233" t="s">
        <v>629</v>
      </c>
      <c r="L233" t="s">
        <v>630</v>
      </c>
      <c r="M233" t="s">
        <v>635</v>
      </c>
      <c r="N233" t="s">
        <v>636</v>
      </c>
      <c r="O233" t="s">
        <v>45</v>
      </c>
      <c r="P233" t="s">
        <v>45</v>
      </c>
      <c r="Q233" t="s">
        <v>597</v>
      </c>
      <c r="R233" t="s">
        <v>35</v>
      </c>
      <c r="S233" s="6">
        <v>160000000</v>
      </c>
      <c r="T233" t="s">
        <v>45</v>
      </c>
      <c r="V233" t="s">
        <v>36</v>
      </c>
    </row>
    <row r="234" spans="1:22" x14ac:dyDescent="0.35">
      <c r="A234" t="s">
        <v>210</v>
      </c>
      <c r="B234">
        <v>4</v>
      </c>
      <c r="C234" t="s">
        <v>1608</v>
      </c>
      <c r="D234" t="s">
        <v>1266</v>
      </c>
      <c r="E234" t="s">
        <v>1249</v>
      </c>
      <c r="F234" t="s">
        <v>626</v>
      </c>
      <c r="G234" t="s">
        <v>108</v>
      </c>
      <c r="H234" t="s">
        <v>109</v>
      </c>
      <c r="I234" t="s">
        <v>627</v>
      </c>
      <c r="J234" t="s">
        <v>637</v>
      </c>
      <c r="K234" t="s">
        <v>629</v>
      </c>
      <c r="L234" t="s">
        <v>630</v>
      </c>
      <c r="M234" t="s">
        <v>635</v>
      </c>
      <c r="N234" t="s">
        <v>636</v>
      </c>
      <c r="O234" t="s">
        <v>45</v>
      </c>
      <c r="P234" t="s">
        <v>45</v>
      </c>
      <c r="Q234" t="s">
        <v>597</v>
      </c>
      <c r="R234" t="s">
        <v>35</v>
      </c>
      <c r="S234" s="6">
        <v>37500000</v>
      </c>
      <c r="T234" t="s">
        <v>45</v>
      </c>
      <c r="V234" t="s">
        <v>36</v>
      </c>
    </row>
    <row r="235" spans="1:22" x14ac:dyDescent="0.35">
      <c r="A235" t="s">
        <v>210</v>
      </c>
      <c r="B235">
        <v>5</v>
      </c>
      <c r="C235" t="s">
        <v>1608</v>
      </c>
      <c r="D235" t="s">
        <v>1266</v>
      </c>
      <c r="E235" t="s">
        <v>1249</v>
      </c>
      <c r="F235" t="s">
        <v>92</v>
      </c>
      <c r="G235" t="s">
        <v>108</v>
      </c>
      <c r="H235" t="s">
        <v>109</v>
      </c>
      <c r="I235" t="s">
        <v>189</v>
      </c>
      <c r="J235" t="s">
        <v>638</v>
      </c>
      <c r="K235" t="s">
        <v>608</v>
      </c>
      <c r="L235" t="s">
        <v>639</v>
      </c>
      <c r="M235" t="s">
        <v>640</v>
      </c>
      <c r="N235" t="s">
        <v>641</v>
      </c>
      <c r="O235" t="s">
        <v>45</v>
      </c>
      <c r="P235" t="s">
        <v>45</v>
      </c>
      <c r="Q235" t="s">
        <v>642</v>
      </c>
      <c r="R235" t="s">
        <v>35</v>
      </c>
      <c r="S235" s="6">
        <v>56000000</v>
      </c>
      <c r="T235" t="s">
        <v>45</v>
      </c>
      <c r="V235" t="s">
        <v>36</v>
      </c>
    </row>
    <row r="236" spans="1:22" x14ac:dyDescent="0.35">
      <c r="A236" t="s">
        <v>210</v>
      </c>
      <c r="B236">
        <v>6</v>
      </c>
      <c r="C236" t="s">
        <v>1608</v>
      </c>
      <c r="D236" t="s">
        <v>1266</v>
      </c>
      <c r="E236" t="s">
        <v>1249</v>
      </c>
      <c r="F236" t="s">
        <v>92</v>
      </c>
      <c r="G236" t="s">
        <v>108</v>
      </c>
      <c r="H236" t="s">
        <v>109</v>
      </c>
      <c r="I236" t="s">
        <v>189</v>
      </c>
      <c r="J236" t="s">
        <v>643</v>
      </c>
      <c r="K236" t="s">
        <v>644</v>
      </c>
      <c r="L236" t="s">
        <v>645</v>
      </c>
      <c r="M236" t="s">
        <v>646</v>
      </c>
      <c r="N236" t="s">
        <v>647</v>
      </c>
      <c r="O236" t="s">
        <v>648</v>
      </c>
      <c r="P236" t="s">
        <v>45</v>
      </c>
      <c r="Q236" t="s">
        <v>649</v>
      </c>
      <c r="R236" t="s">
        <v>35</v>
      </c>
      <c r="S236" s="6">
        <v>38000000</v>
      </c>
      <c r="T236" t="s">
        <v>45</v>
      </c>
      <c r="V236" t="s">
        <v>36</v>
      </c>
    </row>
    <row r="237" spans="1:22" x14ac:dyDescent="0.35">
      <c r="A237" t="s">
        <v>210</v>
      </c>
      <c r="B237">
        <v>7</v>
      </c>
      <c r="C237" t="s">
        <v>1608</v>
      </c>
      <c r="D237" t="s">
        <v>1266</v>
      </c>
      <c r="E237" t="s">
        <v>1249</v>
      </c>
      <c r="F237" t="s">
        <v>98</v>
      </c>
      <c r="G237" t="s">
        <v>108</v>
      </c>
      <c r="H237" t="s">
        <v>140</v>
      </c>
      <c r="I237" t="s">
        <v>189</v>
      </c>
      <c r="J237" t="s">
        <v>650</v>
      </c>
      <c r="K237" t="s">
        <v>629</v>
      </c>
      <c r="L237" t="s">
        <v>630</v>
      </c>
      <c r="M237" t="s">
        <v>651</v>
      </c>
      <c r="N237" t="s">
        <v>632</v>
      </c>
      <c r="O237" t="s">
        <v>45</v>
      </c>
      <c r="P237" t="s">
        <v>45</v>
      </c>
      <c r="Q237" t="s">
        <v>597</v>
      </c>
      <c r="R237" t="s">
        <v>35</v>
      </c>
      <c r="S237" s="6">
        <v>21638147</v>
      </c>
      <c r="T237" t="s">
        <v>45</v>
      </c>
      <c r="V237" t="s">
        <v>36</v>
      </c>
    </row>
    <row r="238" spans="1:22" x14ac:dyDescent="0.35">
      <c r="A238" t="s">
        <v>210</v>
      </c>
      <c r="B238">
        <v>8</v>
      </c>
      <c r="C238" t="s">
        <v>1608</v>
      </c>
      <c r="D238" t="s">
        <v>1266</v>
      </c>
      <c r="E238" t="s">
        <v>1249</v>
      </c>
      <c r="F238" t="s">
        <v>98</v>
      </c>
      <c r="G238" t="s">
        <v>108</v>
      </c>
      <c r="H238" t="s">
        <v>140</v>
      </c>
      <c r="I238" t="s">
        <v>189</v>
      </c>
      <c r="J238" t="s">
        <v>652</v>
      </c>
      <c r="K238" t="s">
        <v>629</v>
      </c>
      <c r="L238" t="s">
        <v>630</v>
      </c>
      <c r="M238" t="s">
        <v>631</v>
      </c>
      <c r="N238" t="s">
        <v>632</v>
      </c>
      <c r="O238" t="s">
        <v>45</v>
      </c>
      <c r="P238" t="s">
        <v>45</v>
      </c>
      <c r="Q238" t="s">
        <v>597</v>
      </c>
      <c r="R238" t="s">
        <v>35</v>
      </c>
      <c r="S238" s="6">
        <v>52393000</v>
      </c>
      <c r="T238" t="s">
        <v>45</v>
      </c>
      <c r="V238" t="s">
        <v>36</v>
      </c>
    </row>
    <row r="239" spans="1:22" x14ac:dyDescent="0.35">
      <c r="A239" t="s">
        <v>210</v>
      </c>
      <c r="B239">
        <v>9</v>
      </c>
      <c r="C239" t="s">
        <v>1608</v>
      </c>
      <c r="D239" t="s">
        <v>1266</v>
      </c>
      <c r="E239" t="s">
        <v>1249</v>
      </c>
      <c r="F239" t="s">
        <v>98</v>
      </c>
      <c r="G239" t="s">
        <v>108</v>
      </c>
      <c r="H239" t="s">
        <v>140</v>
      </c>
      <c r="I239" t="s">
        <v>189</v>
      </c>
      <c r="J239" t="s">
        <v>653</v>
      </c>
      <c r="K239" t="s">
        <v>629</v>
      </c>
      <c r="L239" t="s">
        <v>630</v>
      </c>
      <c r="M239" t="s">
        <v>631</v>
      </c>
      <c r="N239" t="s">
        <v>632</v>
      </c>
      <c r="O239" t="s">
        <v>45</v>
      </c>
      <c r="P239" t="s">
        <v>45</v>
      </c>
      <c r="Q239" t="s">
        <v>597</v>
      </c>
      <c r="R239" t="s">
        <v>35</v>
      </c>
      <c r="S239" s="6">
        <v>4763000</v>
      </c>
      <c r="T239" t="s">
        <v>45</v>
      </c>
      <c r="V239" t="s">
        <v>36</v>
      </c>
    </row>
    <row r="240" spans="1:22" x14ac:dyDescent="0.35">
      <c r="A240" t="s">
        <v>210</v>
      </c>
      <c r="B240">
        <v>10</v>
      </c>
      <c r="C240" t="s">
        <v>1609</v>
      </c>
      <c r="D240" t="s">
        <v>943</v>
      </c>
      <c r="E240" t="s">
        <v>1261</v>
      </c>
      <c r="F240" t="s">
        <v>944</v>
      </c>
      <c r="G240" t="s">
        <v>945</v>
      </c>
      <c r="H240" t="s">
        <v>140</v>
      </c>
      <c r="I240" t="s">
        <v>946</v>
      </c>
      <c r="J240" t="s">
        <v>947</v>
      </c>
      <c r="K240" t="s">
        <v>948</v>
      </c>
      <c r="L240" t="s">
        <v>949</v>
      </c>
      <c r="M240" t="s">
        <v>906</v>
      </c>
      <c r="N240" t="s">
        <v>950</v>
      </c>
      <c r="O240" t="s">
        <v>45</v>
      </c>
      <c r="P240" t="s">
        <v>951</v>
      </c>
      <c r="Q240" t="s">
        <v>952</v>
      </c>
      <c r="R240" t="s">
        <v>953</v>
      </c>
      <c r="S240" s="6" t="s">
        <v>954</v>
      </c>
      <c r="T240" t="s">
        <v>36</v>
      </c>
      <c r="V240" t="s">
        <v>36</v>
      </c>
    </row>
    <row r="241" spans="1:22" x14ac:dyDescent="0.35">
      <c r="A241" t="s">
        <v>210</v>
      </c>
      <c r="B241">
        <v>11</v>
      </c>
      <c r="C241" t="s">
        <v>1609</v>
      </c>
      <c r="D241" t="s">
        <v>943</v>
      </c>
      <c r="E241" t="s">
        <v>1261</v>
      </c>
      <c r="F241" t="s">
        <v>955</v>
      </c>
      <c r="G241" t="s">
        <v>199</v>
      </c>
      <c r="H241" t="s">
        <v>171</v>
      </c>
      <c r="I241" t="s">
        <v>956</v>
      </c>
      <c r="J241" t="s">
        <v>956</v>
      </c>
      <c r="K241" t="s">
        <v>948</v>
      </c>
      <c r="L241" t="s">
        <v>957</v>
      </c>
      <c r="M241" t="s">
        <v>958</v>
      </c>
      <c r="N241" t="s">
        <v>959</v>
      </c>
      <c r="O241" t="s">
        <v>45</v>
      </c>
      <c r="P241" t="s">
        <v>45</v>
      </c>
      <c r="Q241" t="s">
        <v>960</v>
      </c>
      <c r="R241" t="s">
        <v>232</v>
      </c>
      <c r="S241" s="6" t="s">
        <v>961</v>
      </c>
      <c r="T241" t="s">
        <v>36</v>
      </c>
      <c r="V241" t="s">
        <v>36</v>
      </c>
    </row>
    <row r="242" spans="1:22" x14ac:dyDescent="0.35">
      <c r="A242" t="s">
        <v>210</v>
      </c>
      <c r="B242">
        <v>12</v>
      </c>
      <c r="C242" t="s">
        <v>1609</v>
      </c>
      <c r="D242" t="s">
        <v>943</v>
      </c>
      <c r="E242" t="s">
        <v>1261</v>
      </c>
      <c r="F242" t="s">
        <v>962</v>
      </c>
      <c r="G242" t="s">
        <v>199</v>
      </c>
      <c r="H242" t="s">
        <v>171</v>
      </c>
      <c r="I242" t="s">
        <v>963</v>
      </c>
      <c r="J242" t="s">
        <v>963</v>
      </c>
      <c r="K242" t="s">
        <v>964</v>
      </c>
      <c r="L242" t="s">
        <v>957</v>
      </c>
      <c r="M242" t="s">
        <v>958</v>
      </c>
      <c r="N242" t="s">
        <v>959</v>
      </c>
      <c r="O242" t="s">
        <v>45</v>
      </c>
      <c r="P242" t="s">
        <v>45</v>
      </c>
      <c r="Q242" t="s">
        <v>965</v>
      </c>
      <c r="R242" t="s">
        <v>232</v>
      </c>
      <c r="S242" s="6" t="s">
        <v>961</v>
      </c>
      <c r="T242" t="s">
        <v>36</v>
      </c>
      <c r="V242" t="s">
        <v>36</v>
      </c>
    </row>
    <row r="243" spans="1:22" x14ac:dyDescent="0.35">
      <c r="A243" t="s">
        <v>286</v>
      </c>
      <c r="B243">
        <v>1</v>
      </c>
      <c r="C243" t="s">
        <v>1610</v>
      </c>
      <c r="D243" t="s">
        <v>967</v>
      </c>
      <c r="F243" t="s">
        <v>24</v>
      </c>
      <c r="G243" t="s">
        <v>233</v>
      </c>
      <c r="H243" t="s">
        <v>109</v>
      </c>
      <c r="I243" t="s">
        <v>968</v>
      </c>
      <c r="J243" t="s">
        <v>969</v>
      </c>
      <c r="K243" t="s">
        <v>970</v>
      </c>
      <c r="L243" t="s">
        <v>308</v>
      </c>
      <c r="M243" t="s">
        <v>971</v>
      </c>
      <c r="N243" t="s">
        <v>31</v>
      </c>
      <c r="O243" t="s">
        <v>972</v>
      </c>
      <c r="P243" t="s">
        <v>973</v>
      </c>
      <c r="Q243" t="s">
        <v>974</v>
      </c>
      <c r="R243" t="s">
        <v>36</v>
      </c>
      <c r="S243" s="6">
        <v>562500</v>
      </c>
      <c r="T243" t="s">
        <v>36</v>
      </c>
      <c r="V243" t="s">
        <v>36</v>
      </c>
    </row>
    <row r="244" spans="1:22" x14ac:dyDescent="0.35">
      <c r="A244" t="s">
        <v>286</v>
      </c>
      <c r="B244">
        <v>2</v>
      </c>
      <c r="C244" t="s">
        <v>1610</v>
      </c>
      <c r="D244" t="s">
        <v>967</v>
      </c>
      <c r="F244" t="s">
        <v>24</v>
      </c>
      <c r="G244" t="s">
        <v>233</v>
      </c>
      <c r="H244" t="s">
        <v>109</v>
      </c>
      <c r="I244" t="s">
        <v>968</v>
      </c>
      <c r="J244" t="s">
        <v>975</v>
      </c>
      <c r="K244" t="s">
        <v>215</v>
      </c>
      <c r="L244" t="s">
        <v>308</v>
      </c>
      <c r="M244" t="s">
        <v>228</v>
      </c>
      <c r="N244" t="s">
        <v>31</v>
      </c>
      <c r="O244" t="s">
        <v>972</v>
      </c>
      <c r="P244" t="s">
        <v>976</v>
      </c>
      <c r="Q244" t="s">
        <v>974</v>
      </c>
      <c r="R244" t="s">
        <v>232</v>
      </c>
      <c r="S244" s="6" t="s">
        <v>977</v>
      </c>
      <c r="T244" t="s">
        <v>36</v>
      </c>
      <c r="V244" t="s">
        <v>36</v>
      </c>
    </row>
    <row r="245" spans="1:22" x14ac:dyDescent="0.35">
      <c r="A245" t="s">
        <v>286</v>
      </c>
      <c r="B245">
        <v>3</v>
      </c>
      <c r="C245" t="s">
        <v>1610</v>
      </c>
      <c r="D245" t="s">
        <v>967</v>
      </c>
      <c r="F245" t="s">
        <v>626</v>
      </c>
      <c r="G245" t="s">
        <v>233</v>
      </c>
      <c r="H245" t="s">
        <v>109</v>
      </c>
      <c r="I245" t="s">
        <v>978</v>
      </c>
      <c r="J245" t="s">
        <v>979</v>
      </c>
      <c r="K245" t="s">
        <v>215</v>
      </c>
      <c r="L245" t="s">
        <v>980</v>
      </c>
      <c r="M245" t="s">
        <v>981</v>
      </c>
      <c r="N245" t="s">
        <v>31</v>
      </c>
      <c r="O245" t="s">
        <v>972</v>
      </c>
      <c r="P245" t="s">
        <v>982</v>
      </c>
      <c r="Q245" t="s">
        <v>983</v>
      </c>
      <c r="R245" t="s">
        <v>232</v>
      </c>
      <c r="S245" s="6" t="s">
        <v>984</v>
      </c>
      <c r="T245" t="s">
        <v>36</v>
      </c>
      <c r="V245" t="s">
        <v>36</v>
      </c>
    </row>
    <row r="246" spans="1:22" x14ac:dyDescent="0.35">
      <c r="A246" t="s">
        <v>286</v>
      </c>
      <c r="B246">
        <v>4</v>
      </c>
      <c r="C246" t="s">
        <v>1610</v>
      </c>
      <c r="D246" t="s">
        <v>967</v>
      </c>
      <c r="F246" t="s">
        <v>24</v>
      </c>
      <c r="G246" t="s">
        <v>233</v>
      </c>
      <c r="H246" t="s">
        <v>109</v>
      </c>
      <c r="I246" t="s">
        <v>968</v>
      </c>
      <c r="J246" t="s">
        <v>985</v>
      </c>
      <c r="K246" t="s">
        <v>986</v>
      </c>
      <c r="L246" t="s">
        <v>308</v>
      </c>
      <c r="M246" t="s">
        <v>228</v>
      </c>
      <c r="N246" t="s">
        <v>31</v>
      </c>
      <c r="O246" t="s">
        <v>972</v>
      </c>
      <c r="P246" t="s">
        <v>976</v>
      </c>
      <c r="Q246" t="s">
        <v>974</v>
      </c>
      <c r="R246" t="s">
        <v>232</v>
      </c>
      <c r="S246" s="6" t="s">
        <v>987</v>
      </c>
      <c r="T246" t="s">
        <v>36</v>
      </c>
      <c r="V246" t="s">
        <v>36</v>
      </c>
    </row>
    <row r="247" spans="1:22" x14ac:dyDescent="0.35">
      <c r="A247" t="s">
        <v>286</v>
      </c>
      <c r="B247">
        <v>5</v>
      </c>
      <c r="C247" t="s">
        <v>1610</v>
      </c>
      <c r="D247" t="s">
        <v>967</v>
      </c>
      <c r="F247" t="s">
        <v>24</v>
      </c>
      <c r="G247" t="s">
        <v>233</v>
      </c>
      <c r="H247" t="s">
        <v>109</v>
      </c>
      <c r="I247" t="s">
        <v>968</v>
      </c>
      <c r="J247" t="s">
        <v>975</v>
      </c>
      <c r="K247" t="s">
        <v>215</v>
      </c>
      <c r="L247" t="s">
        <v>308</v>
      </c>
      <c r="M247" t="s">
        <v>228</v>
      </c>
      <c r="N247" t="s">
        <v>31</v>
      </c>
      <c r="O247" t="s">
        <v>972</v>
      </c>
      <c r="P247" t="s">
        <v>976</v>
      </c>
      <c r="Q247" t="s">
        <v>974</v>
      </c>
      <c r="R247" t="s">
        <v>232</v>
      </c>
      <c r="S247" s="6" t="s">
        <v>988</v>
      </c>
      <c r="T247" t="s">
        <v>36</v>
      </c>
      <c r="V247" t="s">
        <v>36</v>
      </c>
    </row>
    <row r="248" spans="1:22" x14ac:dyDescent="0.35">
      <c r="A248" t="s">
        <v>286</v>
      </c>
      <c r="B248">
        <v>6</v>
      </c>
      <c r="C248" t="s">
        <v>1610</v>
      </c>
      <c r="D248" t="s">
        <v>967</v>
      </c>
      <c r="F248" t="s">
        <v>989</v>
      </c>
      <c r="G248" t="s">
        <v>233</v>
      </c>
      <c r="H248" t="s">
        <v>109</v>
      </c>
      <c r="I248" t="s">
        <v>978</v>
      </c>
      <c r="J248" t="s">
        <v>990</v>
      </c>
      <c r="K248" t="s">
        <v>215</v>
      </c>
      <c r="L248" t="s">
        <v>308</v>
      </c>
      <c r="M248" t="s">
        <v>228</v>
      </c>
      <c r="N248" t="s">
        <v>31</v>
      </c>
      <c r="O248" t="s">
        <v>972</v>
      </c>
      <c r="P248" t="s">
        <v>976</v>
      </c>
      <c r="Q248" t="s">
        <v>974</v>
      </c>
      <c r="R248" t="s">
        <v>36</v>
      </c>
      <c r="S248" s="6" t="s">
        <v>991</v>
      </c>
      <c r="T248" t="s">
        <v>36</v>
      </c>
      <c r="V248" t="s">
        <v>36</v>
      </c>
    </row>
    <row r="249" spans="1:22" x14ac:dyDescent="0.35">
      <c r="A249" t="s">
        <v>286</v>
      </c>
      <c r="B249">
        <v>7</v>
      </c>
      <c r="C249" t="s">
        <v>1610</v>
      </c>
      <c r="D249" t="s">
        <v>967</v>
      </c>
      <c r="F249" t="s">
        <v>989</v>
      </c>
      <c r="G249" t="s">
        <v>199</v>
      </c>
      <c r="H249" t="s">
        <v>160</v>
      </c>
      <c r="I249" t="s">
        <v>978</v>
      </c>
      <c r="J249" t="s">
        <v>990</v>
      </c>
      <c r="K249" t="s">
        <v>215</v>
      </c>
      <c r="L249" t="s">
        <v>992</v>
      </c>
      <c r="M249" t="s">
        <v>993</v>
      </c>
      <c r="N249" t="s">
        <v>994</v>
      </c>
      <c r="O249" t="s">
        <v>995</v>
      </c>
      <c r="Q249" t="s">
        <v>996</v>
      </c>
      <c r="R249" t="s">
        <v>36</v>
      </c>
      <c r="S249" s="6" t="s">
        <v>997</v>
      </c>
      <c r="T249" t="s">
        <v>36</v>
      </c>
      <c r="V249" t="s">
        <v>36</v>
      </c>
    </row>
    <row r="250" spans="1:22" x14ac:dyDescent="0.35">
      <c r="A250" t="s">
        <v>286</v>
      </c>
      <c r="B250">
        <v>8</v>
      </c>
      <c r="C250" t="s">
        <v>1611</v>
      </c>
      <c r="D250" t="s">
        <v>1267</v>
      </c>
      <c r="E250" t="s">
        <v>1250</v>
      </c>
      <c r="F250" t="s">
        <v>482</v>
      </c>
      <c r="G250" t="s">
        <v>199</v>
      </c>
      <c r="H250" t="s">
        <v>160</v>
      </c>
      <c r="I250" t="s">
        <v>483</v>
      </c>
      <c r="J250" t="s">
        <v>387</v>
      </c>
      <c r="K250" t="s">
        <v>203</v>
      </c>
      <c r="L250" t="s">
        <v>308</v>
      </c>
      <c r="M250">
        <v>0.4</v>
      </c>
      <c r="N250" t="s">
        <v>69</v>
      </c>
      <c r="O250" t="s">
        <v>45</v>
      </c>
      <c r="P250" t="s">
        <v>45</v>
      </c>
      <c r="Q250" t="s">
        <v>484</v>
      </c>
      <c r="R250" t="s">
        <v>119</v>
      </c>
      <c r="S250" s="6" t="s">
        <v>485</v>
      </c>
      <c r="T250" t="s">
        <v>36</v>
      </c>
      <c r="V250" t="s">
        <v>36</v>
      </c>
    </row>
    <row r="251" spans="1:22" ht="17.149999999999999" customHeight="1" x14ac:dyDescent="0.35">
      <c r="A251" t="s">
        <v>330</v>
      </c>
      <c r="B251">
        <v>1</v>
      </c>
      <c r="C251" t="s">
        <v>1611</v>
      </c>
      <c r="D251" t="s">
        <v>1267</v>
      </c>
      <c r="E251" t="s">
        <v>1250</v>
      </c>
      <c r="F251" t="s">
        <v>486</v>
      </c>
      <c r="G251" t="s">
        <v>233</v>
      </c>
      <c r="H251" t="s">
        <v>109</v>
      </c>
      <c r="I251" t="s">
        <v>487</v>
      </c>
      <c r="J251" t="s">
        <v>487</v>
      </c>
      <c r="K251" t="s">
        <v>335</v>
      </c>
      <c r="L251" t="s">
        <v>227</v>
      </c>
      <c r="M251" t="s">
        <v>228</v>
      </c>
      <c r="N251" t="s">
        <v>31</v>
      </c>
      <c r="O251" t="s">
        <v>294</v>
      </c>
      <c r="P251" t="s">
        <v>295</v>
      </c>
      <c r="Q251" t="s">
        <v>34</v>
      </c>
      <c r="R251" t="s">
        <v>232</v>
      </c>
      <c r="S251" s="6" t="s">
        <v>485</v>
      </c>
      <c r="T251" t="s">
        <v>296</v>
      </c>
      <c r="V251" t="s">
        <v>36</v>
      </c>
    </row>
    <row r="252" spans="1:22" x14ac:dyDescent="0.35">
      <c r="A252" t="s">
        <v>330</v>
      </c>
      <c r="B252">
        <v>2</v>
      </c>
      <c r="C252" t="s">
        <v>1611</v>
      </c>
      <c r="D252" t="s">
        <v>1267</v>
      </c>
      <c r="E252" t="s">
        <v>1250</v>
      </c>
      <c r="F252" t="s">
        <v>655</v>
      </c>
      <c r="G252" t="s">
        <v>199</v>
      </c>
      <c r="H252" t="s">
        <v>200</v>
      </c>
      <c r="I252" t="s">
        <v>656</v>
      </c>
      <c r="J252" t="s">
        <v>657</v>
      </c>
      <c r="K252" t="s">
        <v>658</v>
      </c>
      <c r="L252" t="s">
        <v>659</v>
      </c>
      <c r="M252" t="s">
        <v>660</v>
      </c>
      <c r="N252" t="s">
        <v>69</v>
      </c>
      <c r="O252" t="s">
        <v>661</v>
      </c>
      <c r="P252" t="s">
        <v>45</v>
      </c>
      <c r="Q252" t="s">
        <v>662</v>
      </c>
      <c r="R252" t="s">
        <v>35</v>
      </c>
      <c r="S252" s="6">
        <v>3932700</v>
      </c>
      <c r="T252" t="s">
        <v>663</v>
      </c>
      <c r="V252" t="s">
        <v>351</v>
      </c>
    </row>
    <row r="253" spans="1:22" x14ac:dyDescent="0.35">
      <c r="A253" t="s">
        <v>330</v>
      </c>
      <c r="B253">
        <v>3</v>
      </c>
      <c r="C253" t="s">
        <v>1612</v>
      </c>
      <c r="D253" t="s">
        <v>911</v>
      </c>
      <c r="E253" t="s">
        <v>1260</v>
      </c>
      <c r="F253" t="s">
        <v>24</v>
      </c>
      <c r="G253" t="s">
        <v>233</v>
      </c>
      <c r="H253" t="s">
        <v>109</v>
      </c>
      <c r="I253" t="s">
        <v>201</v>
      </c>
      <c r="J253" t="s">
        <v>912</v>
      </c>
      <c r="K253" t="s">
        <v>203</v>
      </c>
      <c r="L253" t="s">
        <v>913</v>
      </c>
      <c r="M253" t="s">
        <v>228</v>
      </c>
      <c r="N253" t="s">
        <v>31</v>
      </c>
      <c r="O253" t="s">
        <v>914</v>
      </c>
      <c r="P253" t="s">
        <v>45</v>
      </c>
      <c r="Q253" t="s">
        <v>34</v>
      </c>
      <c r="R253" t="s">
        <v>351</v>
      </c>
      <c r="S253" s="6">
        <v>500000</v>
      </c>
      <c r="T253" t="s">
        <v>296</v>
      </c>
      <c r="V253" t="s">
        <v>351</v>
      </c>
    </row>
    <row r="254" spans="1:22" x14ac:dyDescent="0.35">
      <c r="A254" t="s">
        <v>330</v>
      </c>
      <c r="B254">
        <v>4</v>
      </c>
      <c r="C254" t="s">
        <v>1612</v>
      </c>
      <c r="D254" t="s">
        <v>911</v>
      </c>
      <c r="E254" t="s">
        <v>1260</v>
      </c>
      <c r="F254" t="s">
        <v>61</v>
      </c>
      <c r="G254" t="s">
        <v>233</v>
      </c>
      <c r="H254" t="s">
        <v>109</v>
      </c>
      <c r="I254" t="s">
        <v>915</v>
      </c>
      <c r="J254" t="s">
        <v>916</v>
      </c>
      <c r="K254" t="s">
        <v>203</v>
      </c>
      <c r="L254" t="s">
        <v>913</v>
      </c>
      <c r="M254" t="s">
        <v>228</v>
      </c>
      <c r="N254" t="s">
        <v>31</v>
      </c>
      <c r="O254" t="s">
        <v>914</v>
      </c>
      <c r="P254" t="s">
        <v>45</v>
      </c>
      <c r="Q254" t="s">
        <v>34</v>
      </c>
      <c r="R254" t="s">
        <v>351</v>
      </c>
      <c r="S254" s="6">
        <v>3500000</v>
      </c>
      <c r="T254" t="s">
        <v>296</v>
      </c>
      <c r="V254" t="s">
        <v>351</v>
      </c>
    </row>
    <row r="255" spans="1:22" x14ac:dyDescent="0.35">
      <c r="A255" t="s">
        <v>330</v>
      </c>
      <c r="B255">
        <v>5</v>
      </c>
      <c r="C255" t="s">
        <v>1612</v>
      </c>
      <c r="D255" t="s">
        <v>911</v>
      </c>
      <c r="E255" t="s">
        <v>1260</v>
      </c>
      <c r="F255" t="s">
        <v>92</v>
      </c>
      <c r="G255" t="s">
        <v>233</v>
      </c>
      <c r="H255" t="s">
        <v>109</v>
      </c>
      <c r="I255" t="s">
        <v>410</v>
      </c>
      <c r="J255" t="s">
        <v>917</v>
      </c>
      <c r="K255" t="s">
        <v>203</v>
      </c>
      <c r="L255" t="s">
        <v>913</v>
      </c>
      <c r="M255" t="s">
        <v>228</v>
      </c>
      <c r="N255" t="s">
        <v>31</v>
      </c>
      <c r="O255" t="s">
        <v>914</v>
      </c>
      <c r="P255" t="s">
        <v>45</v>
      </c>
      <c r="Q255" t="s">
        <v>34</v>
      </c>
      <c r="R255" t="s">
        <v>351</v>
      </c>
      <c r="S255" s="6">
        <v>1000000</v>
      </c>
      <c r="T255" t="s">
        <v>296</v>
      </c>
      <c r="V255" t="s">
        <v>351</v>
      </c>
    </row>
    <row r="256" spans="1:22" x14ac:dyDescent="0.35">
      <c r="A256" t="s">
        <v>330</v>
      </c>
      <c r="B256">
        <v>6</v>
      </c>
      <c r="C256" t="s">
        <v>1612</v>
      </c>
      <c r="D256" t="s">
        <v>911</v>
      </c>
      <c r="E256" t="s">
        <v>1260</v>
      </c>
      <c r="F256" t="s">
        <v>24</v>
      </c>
      <c r="G256" t="s">
        <v>233</v>
      </c>
      <c r="H256" t="s">
        <v>109</v>
      </c>
      <c r="I256" t="s">
        <v>201</v>
      </c>
      <c r="J256" t="s">
        <v>918</v>
      </c>
      <c r="K256" t="s">
        <v>203</v>
      </c>
      <c r="L256" t="s">
        <v>913</v>
      </c>
      <c r="M256" t="s">
        <v>228</v>
      </c>
      <c r="N256" t="s">
        <v>31</v>
      </c>
      <c r="O256" t="s">
        <v>914</v>
      </c>
      <c r="P256" t="s">
        <v>45</v>
      </c>
      <c r="Q256" t="s">
        <v>34</v>
      </c>
      <c r="R256" t="s">
        <v>351</v>
      </c>
      <c r="S256" s="6">
        <v>100000</v>
      </c>
      <c r="T256" t="s">
        <v>296</v>
      </c>
      <c r="V256" t="s">
        <v>351</v>
      </c>
    </row>
    <row r="257" spans="1:22" x14ac:dyDescent="0.35">
      <c r="A257" t="s">
        <v>330</v>
      </c>
      <c r="B257">
        <v>7</v>
      </c>
      <c r="C257" t="s">
        <v>1612</v>
      </c>
      <c r="D257" t="s">
        <v>911</v>
      </c>
      <c r="E257" t="s">
        <v>1260</v>
      </c>
      <c r="F257" t="s">
        <v>61</v>
      </c>
      <c r="G257" t="s">
        <v>233</v>
      </c>
      <c r="H257" t="s">
        <v>109</v>
      </c>
      <c r="I257" t="s">
        <v>915</v>
      </c>
      <c r="J257" t="s">
        <v>919</v>
      </c>
      <c r="K257" t="s">
        <v>203</v>
      </c>
      <c r="L257" t="s">
        <v>913</v>
      </c>
      <c r="M257" t="s">
        <v>228</v>
      </c>
      <c r="N257" t="s">
        <v>31</v>
      </c>
      <c r="O257" t="s">
        <v>914</v>
      </c>
      <c r="P257" t="s">
        <v>45</v>
      </c>
      <c r="Q257" t="s">
        <v>34</v>
      </c>
      <c r="R257" t="s">
        <v>351</v>
      </c>
      <c r="S257" s="6">
        <v>350000</v>
      </c>
      <c r="T257" t="s">
        <v>296</v>
      </c>
      <c r="V257" t="s">
        <v>351</v>
      </c>
    </row>
    <row r="258" spans="1:22" x14ac:dyDescent="0.35">
      <c r="A258" t="s">
        <v>384</v>
      </c>
      <c r="B258">
        <v>1</v>
      </c>
      <c r="C258" t="s">
        <v>1612</v>
      </c>
      <c r="D258" t="s">
        <v>911</v>
      </c>
      <c r="E258" t="s">
        <v>1260</v>
      </c>
      <c r="F258" t="s">
        <v>92</v>
      </c>
      <c r="G258" t="s">
        <v>233</v>
      </c>
      <c r="H258" t="s">
        <v>109</v>
      </c>
      <c r="I258" t="s">
        <v>410</v>
      </c>
      <c r="J258" t="s">
        <v>920</v>
      </c>
      <c r="K258" t="s">
        <v>203</v>
      </c>
      <c r="L258" t="s">
        <v>913</v>
      </c>
      <c r="M258" t="s">
        <v>228</v>
      </c>
      <c r="N258" t="s">
        <v>31</v>
      </c>
      <c r="O258" t="s">
        <v>914</v>
      </c>
      <c r="P258" t="s">
        <v>45</v>
      </c>
      <c r="Q258" t="s">
        <v>921</v>
      </c>
      <c r="R258" t="s">
        <v>351</v>
      </c>
      <c r="S258" s="6">
        <v>100000</v>
      </c>
      <c r="T258" t="s">
        <v>296</v>
      </c>
      <c r="V258" t="s">
        <v>351</v>
      </c>
    </row>
    <row r="259" spans="1:22" x14ac:dyDescent="0.35">
      <c r="A259" t="s">
        <v>384</v>
      </c>
      <c r="B259">
        <v>2</v>
      </c>
      <c r="C259" t="s">
        <v>1612</v>
      </c>
      <c r="D259" t="s">
        <v>911</v>
      </c>
      <c r="E259" t="s">
        <v>1260</v>
      </c>
      <c r="F259" t="s">
        <v>24</v>
      </c>
      <c r="G259" t="s">
        <v>233</v>
      </c>
      <c r="H259" t="s">
        <v>109</v>
      </c>
      <c r="I259" t="s">
        <v>483</v>
      </c>
      <c r="J259" t="s">
        <v>922</v>
      </c>
      <c r="K259" t="s">
        <v>203</v>
      </c>
      <c r="L259" t="s">
        <v>923</v>
      </c>
      <c r="M259" t="s">
        <v>924</v>
      </c>
      <c r="N259" t="s">
        <v>31</v>
      </c>
      <c r="O259" t="s">
        <v>925</v>
      </c>
      <c r="P259" t="s">
        <v>45</v>
      </c>
      <c r="Q259" t="s">
        <v>921</v>
      </c>
      <c r="R259" t="s">
        <v>232</v>
      </c>
      <c r="S259" s="6">
        <v>2004730</v>
      </c>
      <c r="T259" t="s">
        <v>296</v>
      </c>
      <c r="V259" t="s">
        <v>351</v>
      </c>
    </row>
    <row r="260" spans="1:22" x14ac:dyDescent="0.35">
      <c r="A260" t="s">
        <v>384</v>
      </c>
      <c r="B260">
        <v>3</v>
      </c>
      <c r="C260" t="s">
        <v>1612</v>
      </c>
      <c r="D260" t="s">
        <v>911</v>
      </c>
      <c r="E260" t="s">
        <v>1260</v>
      </c>
      <c r="F260" t="s">
        <v>24</v>
      </c>
      <c r="G260" t="s">
        <v>233</v>
      </c>
      <c r="H260" t="s">
        <v>109</v>
      </c>
      <c r="I260" t="s">
        <v>926</v>
      </c>
      <c r="J260" t="s">
        <v>927</v>
      </c>
      <c r="K260" t="s">
        <v>203</v>
      </c>
      <c r="L260" t="s">
        <v>928</v>
      </c>
      <c r="M260" t="s">
        <v>929</v>
      </c>
      <c r="N260" t="s">
        <v>31</v>
      </c>
      <c r="O260" t="s">
        <v>930</v>
      </c>
      <c r="P260" t="s">
        <v>45</v>
      </c>
      <c r="Q260" t="s">
        <v>921</v>
      </c>
      <c r="R260" t="s">
        <v>232</v>
      </c>
      <c r="S260" s="6">
        <v>6150000</v>
      </c>
      <c r="T260" t="s">
        <v>296</v>
      </c>
      <c r="V260" t="s">
        <v>351</v>
      </c>
    </row>
    <row r="261" spans="1:22" x14ac:dyDescent="0.35">
      <c r="A261" t="s">
        <v>384</v>
      </c>
      <c r="B261">
        <v>4</v>
      </c>
      <c r="C261" t="s">
        <v>1612</v>
      </c>
      <c r="D261" t="s">
        <v>911</v>
      </c>
      <c r="E261" t="s">
        <v>1260</v>
      </c>
      <c r="F261" t="s">
        <v>931</v>
      </c>
      <c r="G261" t="s">
        <v>233</v>
      </c>
      <c r="H261" t="s">
        <v>109</v>
      </c>
      <c r="I261" t="s">
        <v>926</v>
      </c>
      <c r="J261" t="s">
        <v>927</v>
      </c>
      <c r="K261" t="s">
        <v>203</v>
      </c>
      <c r="L261" t="s">
        <v>928</v>
      </c>
      <c r="M261" t="s">
        <v>929</v>
      </c>
      <c r="N261" t="s">
        <v>31</v>
      </c>
      <c r="O261" t="s">
        <v>930</v>
      </c>
      <c r="P261" t="s">
        <v>45</v>
      </c>
      <c r="Q261" t="s">
        <v>34</v>
      </c>
      <c r="R261" t="s">
        <v>232</v>
      </c>
      <c r="S261" s="6">
        <v>6450000</v>
      </c>
      <c r="T261" t="s">
        <v>296</v>
      </c>
      <c r="V261" t="s">
        <v>351</v>
      </c>
    </row>
    <row r="262" spans="1:22" x14ac:dyDescent="0.35">
      <c r="A262" t="s">
        <v>384</v>
      </c>
      <c r="B262">
        <v>5</v>
      </c>
      <c r="C262" t="s">
        <v>1612</v>
      </c>
      <c r="D262" t="s">
        <v>911</v>
      </c>
      <c r="E262" t="s">
        <v>1260</v>
      </c>
      <c r="F262" t="s">
        <v>61</v>
      </c>
      <c r="G262" t="s">
        <v>233</v>
      </c>
      <c r="H262" t="s">
        <v>109</v>
      </c>
      <c r="I262" t="s">
        <v>915</v>
      </c>
      <c r="J262" t="s">
        <v>932</v>
      </c>
      <c r="K262" t="s">
        <v>203</v>
      </c>
      <c r="L262" t="s">
        <v>933</v>
      </c>
      <c r="M262" t="s">
        <v>934</v>
      </c>
      <c r="N262" t="s">
        <v>31</v>
      </c>
      <c r="O262" t="s">
        <v>935</v>
      </c>
      <c r="P262" t="s">
        <v>45</v>
      </c>
      <c r="Q262" t="s">
        <v>34</v>
      </c>
      <c r="R262" t="s">
        <v>232</v>
      </c>
      <c r="S262" s="6">
        <v>2100000</v>
      </c>
      <c r="T262" t="s">
        <v>296</v>
      </c>
      <c r="V262" t="s">
        <v>351</v>
      </c>
    </row>
    <row r="263" spans="1:22" x14ac:dyDescent="0.35">
      <c r="A263" t="s">
        <v>384</v>
      </c>
      <c r="B263">
        <v>6</v>
      </c>
      <c r="C263" t="s">
        <v>1612</v>
      </c>
      <c r="D263" t="s">
        <v>911</v>
      </c>
      <c r="E263" t="s">
        <v>1260</v>
      </c>
      <c r="F263" t="s">
        <v>61</v>
      </c>
      <c r="G263" t="s">
        <v>233</v>
      </c>
      <c r="H263" t="s">
        <v>109</v>
      </c>
      <c r="I263" t="s">
        <v>915</v>
      </c>
      <c r="J263" t="s">
        <v>936</v>
      </c>
      <c r="K263" t="s">
        <v>203</v>
      </c>
      <c r="L263" t="s">
        <v>933</v>
      </c>
      <c r="M263" t="s">
        <v>929</v>
      </c>
      <c r="N263" t="s">
        <v>31</v>
      </c>
      <c r="O263" t="s">
        <v>937</v>
      </c>
      <c r="P263" t="s">
        <v>45</v>
      </c>
      <c r="Q263" t="s">
        <v>34</v>
      </c>
      <c r="R263" t="s">
        <v>232</v>
      </c>
      <c r="S263" s="6">
        <v>5600000</v>
      </c>
      <c r="T263" t="s">
        <v>296</v>
      </c>
      <c r="V263" t="s">
        <v>232</v>
      </c>
    </row>
    <row r="264" spans="1:22" x14ac:dyDescent="0.35">
      <c r="A264" t="s">
        <v>384</v>
      </c>
      <c r="B264">
        <v>7</v>
      </c>
      <c r="C264" t="s">
        <v>1612</v>
      </c>
      <c r="D264" t="s">
        <v>911</v>
      </c>
      <c r="E264" t="s">
        <v>1260</v>
      </c>
      <c r="F264" t="s">
        <v>92</v>
      </c>
      <c r="G264" t="s">
        <v>233</v>
      </c>
      <c r="H264" t="s">
        <v>109</v>
      </c>
      <c r="I264" t="s">
        <v>410</v>
      </c>
      <c r="J264" t="s">
        <v>938</v>
      </c>
      <c r="K264" t="s">
        <v>608</v>
      </c>
      <c r="L264" t="s">
        <v>939</v>
      </c>
      <c r="M264" t="s">
        <v>940</v>
      </c>
      <c r="N264" t="s">
        <v>31</v>
      </c>
      <c r="O264" t="s">
        <v>941</v>
      </c>
      <c r="P264" t="s">
        <v>45</v>
      </c>
      <c r="Q264" t="s">
        <v>34</v>
      </c>
      <c r="R264" t="s">
        <v>232</v>
      </c>
      <c r="S264" s="6">
        <v>13000000</v>
      </c>
      <c r="T264" t="s">
        <v>296</v>
      </c>
      <c r="V264" t="s">
        <v>351</v>
      </c>
    </row>
    <row r="265" spans="1:22" x14ac:dyDescent="0.35">
      <c r="A265" t="s">
        <v>384</v>
      </c>
      <c r="B265">
        <v>8</v>
      </c>
    </row>
    <row r="266" spans="1:22" x14ac:dyDescent="0.35">
      <c r="A266" t="s">
        <v>384</v>
      </c>
      <c r="B266">
        <v>9</v>
      </c>
    </row>
    <row r="267" spans="1:22" x14ac:dyDescent="0.35">
      <c r="A267" t="s">
        <v>384</v>
      </c>
      <c r="B267">
        <v>10</v>
      </c>
    </row>
    <row r="268" spans="1:22" x14ac:dyDescent="0.35">
      <c r="A268" t="s">
        <v>384</v>
      </c>
      <c r="B268">
        <v>11</v>
      </c>
    </row>
    <row r="269" spans="1:22" x14ac:dyDescent="0.35">
      <c r="A269" t="s">
        <v>411</v>
      </c>
      <c r="B269">
        <v>1</v>
      </c>
    </row>
    <row r="270" spans="1:22" x14ac:dyDescent="0.35">
      <c r="A270" t="s">
        <v>411</v>
      </c>
      <c r="B270">
        <v>2</v>
      </c>
    </row>
    <row r="271" spans="1:22" x14ac:dyDescent="0.35">
      <c r="A271" t="s">
        <v>411</v>
      </c>
      <c r="B271">
        <v>3</v>
      </c>
    </row>
    <row r="272" spans="1:22" x14ac:dyDescent="0.35">
      <c r="A272" t="s">
        <v>425</v>
      </c>
    </row>
    <row r="273" spans="1:19" x14ac:dyDescent="0.35">
      <c r="A273" t="s">
        <v>425</v>
      </c>
    </row>
    <row r="274" spans="1:19" x14ac:dyDescent="0.35">
      <c r="A274" t="s">
        <v>425</v>
      </c>
    </row>
    <row r="275" spans="1:19" x14ac:dyDescent="0.35">
      <c r="A275" t="s">
        <v>425</v>
      </c>
    </row>
    <row r="276" spans="1:19" x14ac:dyDescent="0.35">
      <c r="A276" t="s">
        <v>425</v>
      </c>
    </row>
    <row r="277" spans="1:19" x14ac:dyDescent="0.35">
      <c r="A277" t="s">
        <v>425</v>
      </c>
    </row>
    <row r="278" spans="1:19" x14ac:dyDescent="0.35">
      <c r="A278" t="s">
        <v>425</v>
      </c>
    </row>
    <row r="279" spans="1:19" x14ac:dyDescent="0.35">
      <c r="A279" t="s">
        <v>425</v>
      </c>
    </row>
    <row r="280" spans="1:19" x14ac:dyDescent="0.35">
      <c r="A280" t="s">
        <v>425</v>
      </c>
    </row>
    <row r="281" spans="1:19" x14ac:dyDescent="0.35">
      <c r="A281" t="s">
        <v>425</v>
      </c>
    </row>
    <row r="282" spans="1:19" x14ac:dyDescent="0.35">
      <c r="A282" t="s">
        <v>425</v>
      </c>
    </row>
    <row r="283" spans="1:19" x14ac:dyDescent="0.35">
      <c r="A283" t="s">
        <v>425</v>
      </c>
    </row>
    <row r="284" spans="1:19" x14ac:dyDescent="0.35">
      <c r="A284" t="s">
        <v>480</v>
      </c>
      <c r="B284">
        <v>1</v>
      </c>
    </row>
    <row r="285" spans="1:19" x14ac:dyDescent="0.35">
      <c r="A285" t="s">
        <v>480</v>
      </c>
      <c r="B285">
        <v>2</v>
      </c>
    </row>
    <row r="286" spans="1:19" x14ac:dyDescent="0.35">
      <c r="A286" t="s">
        <v>480</v>
      </c>
      <c r="B286">
        <v>3</v>
      </c>
    </row>
    <row r="287" spans="1:19" x14ac:dyDescent="0.35">
      <c r="A287" t="s">
        <v>480</v>
      </c>
      <c r="B287">
        <v>4</v>
      </c>
    </row>
    <row r="288" spans="1:19" x14ac:dyDescent="0.35">
      <c r="A288" t="s">
        <v>502</v>
      </c>
      <c r="B288">
        <v>1</v>
      </c>
      <c r="S288" s="6"/>
    </row>
    <row r="289" spans="1:19" x14ac:dyDescent="0.35">
      <c r="A289" t="s">
        <v>502</v>
      </c>
      <c r="B289">
        <v>2</v>
      </c>
      <c r="S289" s="6"/>
    </row>
    <row r="290" spans="1:19" x14ac:dyDescent="0.35">
      <c r="A290" t="s">
        <v>502</v>
      </c>
      <c r="B290">
        <v>3</v>
      </c>
      <c r="S290" s="6"/>
    </row>
    <row r="291" spans="1:19" x14ac:dyDescent="0.35">
      <c r="A291" t="s">
        <v>502</v>
      </c>
      <c r="B291">
        <v>4</v>
      </c>
      <c r="S291" s="6"/>
    </row>
    <row r="292" spans="1:19" x14ac:dyDescent="0.35">
      <c r="A292" t="s">
        <v>502</v>
      </c>
      <c r="B292">
        <v>5</v>
      </c>
      <c r="S292" s="6"/>
    </row>
    <row r="293" spans="1:19" x14ac:dyDescent="0.35">
      <c r="A293" t="s">
        <v>502</v>
      </c>
      <c r="B293">
        <v>6</v>
      </c>
      <c r="S293" s="6"/>
    </row>
    <row r="294" spans="1:19" x14ac:dyDescent="0.35">
      <c r="A294" t="s">
        <v>502</v>
      </c>
      <c r="B294">
        <v>7</v>
      </c>
      <c r="S294" s="6"/>
    </row>
    <row r="295" spans="1:19" x14ac:dyDescent="0.35">
      <c r="A295" t="s">
        <v>502</v>
      </c>
      <c r="B295">
        <v>8</v>
      </c>
      <c r="S295" s="6"/>
    </row>
    <row r="296" spans="1:19" x14ac:dyDescent="0.35">
      <c r="A296" t="s">
        <v>502</v>
      </c>
      <c r="B296">
        <v>9</v>
      </c>
      <c r="S296" s="6"/>
    </row>
    <row r="297" spans="1:19" x14ac:dyDescent="0.35">
      <c r="A297" t="s">
        <v>502</v>
      </c>
      <c r="B297">
        <v>10</v>
      </c>
      <c r="S297" s="6"/>
    </row>
    <row r="298" spans="1:19" x14ac:dyDescent="0.35">
      <c r="A298" t="s">
        <v>502</v>
      </c>
      <c r="B298">
        <v>11</v>
      </c>
      <c r="S298" s="6"/>
    </row>
    <row r="299" spans="1:19" x14ac:dyDescent="0.35">
      <c r="A299" t="s">
        <v>552</v>
      </c>
      <c r="B299">
        <v>1</v>
      </c>
    </row>
    <row r="300" spans="1:19" x14ac:dyDescent="0.35">
      <c r="A300" t="s">
        <v>552</v>
      </c>
      <c r="B300">
        <v>2</v>
      </c>
    </row>
    <row r="301" spans="1:19" x14ac:dyDescent="0.35">
      <c r="A301" t="s">
        <v>570</v>
      </c>
      <c r="B301">
        <v>1</v>
      </c>
    </row>
    <row r="302" spans="1:19" x14ac:dyDescent="0.35">
      <c r="A302" t="s">
        <v>570</v>
      </c>
      <c r="B302">
        <v>2</v>
      </c>
    </row>
    <row r="303" spans="1:19" x14ac:dyDescent="0.35">
      <c r="A303" t="s">
        <v>583</v>
      </c>
      <c r="B303">
        <v>1</v>
      </c>
    </row>
    <row r="304" spans="1:19" x14ac:dyDescent="0.35">
      <c r="A304" t="s">
        <v>583</v>
      </c>
      <c r="B304">
        <v>2</v>
      </c>
    </row>
    <row r="305" spans="1:2" x14ac:dyDescent="0.35">
      <c r="A305" t="s">
        <v>589</v>
      </c>
      <c r="B305">
        <v>1</v>
      </c>
    </row>
    <row r="306" spans="1:2" x14ac:dyDescent="0.35">
      <c r="A306" t="s">
        <v>589</v>
      </c>
      <c r="B306">
        <v>2</v>
      </c>
    </row>
    <row r="307" spans="1:2" x14ac:dyDescent="0.35">
      <c r="A307" t="s">
        <v>589</v>
      </c>
      <c r="B307">
        <v>3</v>
      </c>
    </row>
    <row r="308" spans="1:2" x14ac:dyDescent="0.35">
      <c r="A308" t="s">
        <v>589</v>
      </c>
      <c r="B308">
        <v>4</v>
      </c>
    </row>
    <row r="309" spans="1:2" x14ac:dyDescent="0.35">
      <c r="A309" t="s">
        <v>589</v>
      </c>
      <c r="B309">
        <v>5</v>
      </c>
    </row>
    <row r="310" spans="1:2" x14ac:dyDescent="0.35">
      <c r="A310" t="s">
        <v>589</v>
      </c>
      <c r="B310">
        <v>6</v>
      </c>
    </row>
    <row r="311" spans="1:2" x14ac:dyDescent="0.35">
      <c r="A311" t="s">
        <v>589</v>
      </c>
      <c r="B311">
        <v>7</v>
      </c>
    </row>
    <row r="312" spans="1:2" x14ac:dyDescent="0.35">
      <c r="A312" t="s">
        <v>589</v>
      </c>
      <c r="B312">
        <v>8</v>
      </c>
    </row>
    <row r="313" spans="1:2" x14ac:dyDescent="0.35">
      <c r="A313" t="s">
        <v>589</v>
      </c>
      <c r="B313">
        <v>9</v>
      </c>
    </row>
    <row r="314" spans="1:2" x14ac:dyDescent="0.35">
      <c r="A314" t="s">
        <v>589</v>
      </c>
      <c r="B314">
        <v>10</v>
      </c>
    </row>
    <row r="315" spans="1:2" x14ac:dyDescent="0.35">
      <c r="A315" t="s">
        <v>589</v>
      </c>
      <c r="B315">
        <v>11</v>
      </c>
    </row>
    <row r="316" spans="1:2" x14ac:dyDescent="0.35">
      <c r="A316" t="s">
        <v>589</v>
      </c>
      <c r="B316">
        <v>12</v>
      </c>
    </row>
    <row r="317" spans="1:2" x14ac:dyDescent="0.35">
      <c r="A317" t="s">
        <v>589</v>
      </c>
      <c r="B317">
        <v>13</v>
      </c>
    </row>
    <row r="318" spans="1:2" x14ac:dyDescent="0.35">
      <c r="A318" t="s">
        <v>589</v>
      </c>
      <c r="B318">
        <v>14</v>
      </c>
    </row>
    <row r="319" spans="1:2" x14ac:dyDescent="0.35">
      <c r="A319" t="s">
        <v>589</v>
      </c>
      <c r="B319">
        <v>15</v>
      </c>
    </row>
    <row r="320" spans="1:2" x14ac:dyDescent="0.35">
      <c r="A320" t="s">
        <v>589</v>
      </c>
      <c r="B320">
        <v>16</v>
      </c>
    </row>
    <row r="321" spans="1:2" x14ac:dyDescent="0.35">
      <c r="A321" t="s">
        <v>589</v>
      </c>
      <c r="B321">
        <v>17</v>
      </c>
    </row>
    <row r="322" spans="1:2" x14ac:dyDescent="0.35">
      <c r="A322" t="s">
        <v>589</v>
      </c>
      <c r="B322">
        <v>18</v>
      </c>
    </row>
    <row r="323" spans="1:2" x14ac:dyDescent="0.35">
      <c r="A323" t="s">
        <v>654</v>
      </c>
      <c r="B323">
        <v>1</v>
      </c>
    </row>
    <row r="324" spans="1:2" x14ac:dyDescent="0.35">
      <c r="A324" t="s">
        <v>654</v>
      </c>
      <c r="B324">
        <v>2</v>
      </c>
    </row>
    <row r="325" spans="1:2" x14ac:dyDescent="0.35">
      <c r="A325" t="s">
        <v>654</v>
      </c>
      <c r="B325">
        <v>1</v>
      </c>
    </row>
    <row r="326" spans="1:2" x14ac:dyDescent="0.35">
      <c r="A326" t="s">
        <v>664</v>
      </c>
      <c r="B326">
        <v>1</v>
      </c>
    </row>
    <row r="327" spans="1:2" x14ac:dyDescent="0.35">
      <c r="A327" t="s">
        <v>664</v>
      </c>
      <c r="B327">
        <v>2</v>
      </c>
    </row>
    <row r="328" spans="1:2" x14ac:dyDescent="0.35">
      <c r="A328" t="s">
        <v>664</v>
      </c>
      <c r="B328">
        <v>3</v>
      </c>
    </row>
    <row r="329" spans="1:2" x14ac:dyDescent="0.35">
      <c r="A329" t="s">
        <v>664</v>
      </c>
      <c r="B329">
        <v>4</v>
      </c>
    </row>
    <row r="330" spans="1:2" x14ac:dyDescent="0.35">
      <c r="A330" t="s">
        <v>664</v>
      </c>
      <c r="B330">
        <v>5</v>
      </c>
    </row>
    <row r="331" spans="1:2" x14ac:dyDescent="0.35">
      <c r="A331" t="s">
        <v>664</v>
      </c>
      <c r="B331">
        <v>6</v>
      </c>
    </row>
    <row r="332" spans="1:2" x14ac:dyDescent="0.35">
      <c r="A332" t="s">
        <v>664</v>
      </c>
      <c r="B332">
        <v>7</v>
      </c>
    </row>
    <row r="333" spans="1:2" x14ac:dyDescent="0.35">
      <c r="A333" t="s">
        <v>664</v>
      </c>
      <c r="B333">
        <v>8</v>
      </c>
    </row>
    <row r="334" spans="1:2" x14ac:dyDescent="0.35">
      <c r="A334" t="s">
        <v>664</v>
      </c>
      <c r="B334">
        <v>9</v>
      </c>
    </row>
    <row r="335" spans="1:2" x14ac:dyDescent="0.35">
      <c r="A335" t="s">
        <v>664</v>
      </c>
      <c r="B335">
        <v>10</v>
      </c>
    </row>
    <row r="336" spans="1:2" x14ac:dyDescent="0.35">
      <c r="A336" t="s">
        <v>664</v>
      </c>
      <c r="B336">
        <v>11</v>
      </c>
    </row>
    <row r="337" spans="1:2" x14ac:dyDescent="0.35">
      <c r="A337" t="s">
        <v>718</v>
      </c>
      <c r="B337">
        <v>1</v>
      </c>
    </row>
    <row r="338" spans="1:2" x14ac:dyDescent="0.35">
      <c r="A338" t="s">
        <v>718</v>
      </c>
      <c r="B338">
        <v>2</v>
      </c>
    </row>
    <row r="339" spans="1:2" x14ac:dyDescent="0.35">
      <c r="A339" t="s">
        <v>718</v>
      </c>
      <c r="B339">
        <v>3</v>
      </c>
    </row>
    <row r="340" spans="1:2" x14ac:dyDescent="0.35">
      <c r="A340" t="s">
        <v>718</v>
      </c>
      <c r="B340">
        <v>4</v>
      </c>
    </row>
    <row r="341" spans="1:2" x14ac:dyDescent="0.35">
      <c r="A341" t="s">
        <v>718</v>
      </c>
      <c r="B341">
        <v>5</v>
      </c>
    </row>
    <row r="342" spans="1:2" x14ac:dyDescent="0.35">
      <c r="A342" t="s">
        <v>718</v>
      </c>
      <c r="B342">
        <v>6</v>
      </c>
    </row>
    <row r="343" spans="1:2" x14ac:dyDescent="0.35">
      <c r="A343" t="s">
        <v>718</v>
      </c>
      <c r="B343">
        <v>7</v>
      </c>
    </row>
    <row r="344" spans="1:2" x14ac:dyDescent="0.35">
      <c r="A344" t="s">
        <v>718</v>
      </c>
      <c r="B344">
        <v>8</v>
      </c>
    </row>
    <row r="345" spans="1:2" x14ac:dyDescent="0.35">
      <c r="A345" t="s">
        <v>718</v>
      </c>
      <c r="B345">
        <v>9</v>
      </c>
    </row>
    <row r="346" spans="1:2" x14ac:dyDescent="0.35">
      <c r="A346" t="s">
        <v>718</v>
      </c>
      <c r="B346">
        <v>10</v>
      </c>
    </row>
    <row r="347" spans="1:2" x14ac:dyDescent="0.35">
      <c r="A347" t="s">
        <v>718</v>
      </c>
      <c r="B347">
        <v>11</v>
      </c>
    </row>
    <row r="348" spans="1:2" x14ac:dyDescent="0.35">
      <c r="A348" t="s">
        <v>761</v>
      </c>
      <c r="B348">
        <v>1</v>
      </c>
    </row>
    <row r="349" spans="1:2" x14ac:dyDescent="0.35">
      <c r="A349" t="s">
        <v>761</v>
      </c>
      <c r="B349">
        <v>2</v>
      </c>
    </row>
    <row r="350" spans="1:2" x14ac:dyDescent="0.35">
      <c r="A350" t="s">
        <v>769</v>
      </c>
      <c r="B350">
        <v>1</v>
      </c>
    </row>
    <row r="351" spans="1:2" x14ac:dyDescent="0.35">
      <c r="A351" t="s">
        <v>769</v>
      </c>
      <c r="B351">
        <v>2</v>
      </c>
    </row>
    <row r="352" spans="1:2" x14ac:dyDescent="0.35">
      <c r="A352" t="s">
        <v>769</v>
      </c>
      <c r="B352">
        <v>3</v>
      </c>
    </row>
    <row r="353" spans="1:2" x14ac:dyDescent="0.35">
      <c r="A353" t="s">
        <v>769</v>
      </c>
      <c r="B353">
        <v>4</v>
      </c>
    </row>
    <row r="354" spans="1:2" x14ac:dyDescent="0.35">
      <c r="A354" t="s">
        <v>788</v>
      </c>
      <c r="B354">
        <v>1</v>
      </c>
    </row>
    <row r="355" spans="1:2" x14ac:dyDescent="0.35">
      <c r="A355" t="s">
        <v>788</v>
      </c>
      <c r="B355">
        <v>2</v>
      </c>
    </row>
    <row r="356" spans="1:2" x14ac:dyDescent="0.35">
      <c r="A356" t="s">
        <v>788</v>
      </c>
      <c r="B356">
        <v>3</v>
      </c>
    </row>
    <row r="357" spans="1:2" x14ac:dyDescent="0.35">
      <c r="A357" t="s">
        <v>788</v>
      </c>
      <c r="B357">
        <v>4</v>
      </c>
    </row>
    <row r="358" spans="1:2" x14ac:dyDescent="0.35">
      <c r="A358" t="s">
        <v>788</v>
      </c>
      <c r="B358">
        <v>5</v>
      </c>
    </row>
    <row r="359" spans="1:2" x14ac:dyDescent="0.35">
      <c r="A359" t="s">
        <v>788</v>
      </c>
      <c r="B359">
        <v>6</v>
      </c>
    </row>
    <row r="360" spans="1:2" x14ac:dyDescent="0.35">
      <c r="A360" t="s">
        <v>788</v>
      </c>
      <c r="B360">
        <v>7</v>
      </c>
    </row>
    <row r="361" spans="1:2" x14ac:dyDescent="0.35">
      <c r="A361" t="s">
        <v>788</v>
      </c>
      <c r="B361">
        <v>8</v>
      </c>
    </row>
    <row r="362" spans="1:2" x14ac:dyDescent="0.35">
      <c r="A362" t="s">
        <v>788</v>
      </c>
      <c r="B362">
        <v>9</v>
      </c>
    </row>
    <row r="363" spans="1:2" x14ac:dyDescent="0.35">
      <c r="A363" t="s">
        <v>788</v>
      </c>
      <c r="B363">
        <v>10</v>
      </c>
    </row>
    <row r="364" spans="1:2" x14ac:dyDescent="0.35">
      <c r="A364" t="s">
        <v>788</v>
      </c>
      <c r="B364">
        <v>11</v>
      </c>
    </row>
    <row r="365" spans="1:2" x14ac:dyDescent="0.35">
      <c r="A365" t="s">
        <v>788</v>
      </c>
      <c r="B365">
        <v>12</v>
      </c>
    </row>
    <row r="366" spans="1:2" x14ac:dyDescent="0.35">
      <c r="A366" t="s">
        <v>788</v>
      </c>
      <c r="B366">
        <v>13</v>
      </c>
    </row>
    <row r="367" spans="1:2" x14ac:dyDescent="0.35">
      <c r="A367" t="s">
        <v>788</v>
      </c>
      <c r="B367">
        <v>14</v>
      </c>
    </row>
    <row r="368" spans="1:2" x14ac:dyDescent="0.35">
      <c r="A368" t="s">
        <v>788</v>
      </c>
      <c r="B368">
        <v>15</v>
      </c>
    </row>
    <row r="369" spans="1:2" x14ac:dyDescent="0.35">
      <c r="A369" t="s">
        <v>788</v>
      </c>
      <c r="B369">
        <v>16</v>
      </c>
    </row>
    <row r="370" spans="1:2" x14ac:dyDescent="0.35">
      <c r="A370" t="s">
        <v>788</v>
      </c>
      <c r="B370">
        <v>15</v>
      </c>
    </row>
    <row r="371" spans="1:2" x14ac:dyDescent="0.35">
      <c r="A371" t="s">
        <v>788</v>
      </c>
      <c r="B371">
        <v>18</v>
      </c>
    </row>
    <row r="372" spans="1:2" x14ac:dyDescent="0.35">
      <c r="A372" t="s">
        <v>811</v>
      </c>
      <c r="B372">
        <v>1</v>
      </c>
    </row>
    <row r="373" spans="1:2" x14ac:dyDescent="0.35">
      <c r="A373" t="s">
        <v>811</v>
      </c>
      <c r="B373">
        <v>2</v>
      </c>
    </row>
    <row r="374" spans="1:2" x14ac:dyDescent="0.35">
      <c r="A374" t="s">
        <v>811</v>
      </c>
      <c r="B374">
        <v>3</v>
      </c>
    </row>
    <row r="375" spans="1:2" x14ac:dyDescent="0.35">
      <c r="A375" t="s">
        <v>811</v>
      </c>
      <c r="B375">
        <v>4</v>
      </c>
    </row>
    <row r="376" spans="1:2" x14ac:dyDescent="0.35">
      <c r="A376" t="s">
        <v>811</v>
      </c>
      <c r="B376">
        <v>5</v>
      </c>
    </row>
    <row r="377" spans="1:2" x14ac:dyDescent="0.35">
      <c r="A377" t="s">
        <v>811</v>
      </c>
      <c r="B377">
        <v>6</v>
      </c>
    </row>
    <row r="378" spans="1:2" x14ac:dyDescent="0.35">
      <c r="A378" t="s">
        <v>811</v>
      </c>
      <c r="B378">
        <v>7</v>
      </c>
    </row>
    <row r="379" spans="1:2" x14ac:dyDescent="0.35">
      <c r="A379" t="s">
        <v>811</v>
      </c>
      <c r="B379">
        <v>8</v>
      </c>
    </row>
    <row r="380" spans="1:2" x14ac:dyDescent="0.35">
      <c r="A380" t="s">
        <v>811</v>
      </c>
      <c r="B380">
        <v>9</v>
      </c>
    </row>
    <row r="381" spans="1:2" x14ac:dyDescent="0.35">
      <c r="A381" t="s">
        <v>811</v>
      </c>
      <c r="B381">
        <v>10</v>
      </c>
    </row>
    <row r="382" spans="1:2" x14ac:dyDescent="0.35">
      <c r="A382" t="s">
        <v>811</v>
      </c>
      <c r="B382">
        <v>11</v>
      </c>
    </row>
    <row r="383" spans="1:2" x14ac:dyDescent="0.35">
      <c r="A383" t="s">
        <v>884</v>
      </c>
      <c r="B383">
        <v>1</v>
      </c>
    </row>
    <row r="384" spans="1:2" x14ac:dyDescent="0.35">
      <c r="A384" t="s">
        <v>884</v>
      </c>
      <c r="B384">
        <v>2</v>
      </c>
    </row>
    <row r="385" spans="1:2" x14ac:dyDescent="0.35">
      <c r="A385" t="s">
        <v>884</v>
      </c>
      <c r="B385">
        <v>3</v>
      </c>
    </row>
    <row r="386" spans="1:2" x14ac:dyDescent="0.35">
      <c r="A386" t="s">
        <v>884</v>
      </c>
      <c r="B386">
        <v>4</v>
      </c>
    </row>
    <row r="387" spans="1:2" x14ac:dyDescent="0.35">
      <c r="A387" t="s">
        <v>891</v>
      </c>
      <c r="B387">
        <v>1</v>
      </c>
    </row>
    <row r="388" spans="1:2" x14ac:dyDescent="0.35">
      <c r="A388" t="s">
        <v>891</v>
      </c>
      <c r="B388">
        <v>2</v>
      </c>
    </row>
    <row r="389" spans="1:2" x14ac:dyDescent="0.35">
      <c r="A389" t="s">
        <v>898</v>
      </c>
      <c r="B389">
        <v>1</v>
      </c>
    </row>
    <row r="390" spans="1:2" x14ac:dyDescent="0.35">
      <c r="A390" t="s">
        <v>898</v>
      </c>
      <c r="B390">
        <v>2</v>
      </c>
    </row>
    <row r="391" spans="1:2" x14ac:dyDescent="0.35">
      <c r="A391" t="s">
        <v>910</v>
      </c>
    </row>
    <row r="392" spans="1:2" x14ac:dyDescent="0.35">
      <c r="A392" t="s">
        <v>910</v>
      </c>
    </row>
    <row r="393" spans="1:2" x14ac:dyDescent="0.35">
      <c r="A393" t="s">
        <v>910</v>
      </c>
    </row>
    <row r="394" spans="1:2" x14ac:dyDescent="0.35">
      <c r="A394" t="s">
        <v>910</v>
      </c>
    </row>
    <row r="395" spans="1:2" x14ac:dyDescent="0.35">
      <c r="A395" t="s">
        <v>910</v>
      </c>
    </row>
    <row r="396" spans="1:2" x14ac:dyDescent="0.35">
      <c r="A396" t="s">
        <v>910</v>
      </c>
    </row>
    <row r="397" spans="1:2" x14ac:dyDescent="0.35">
      <c r="A397" t="s">
        <v>910</v>
      </c>
    </row>
    <row r="398" spans="1:2" x14ac:dyDescent="0.35">
      <c r="A398" t="s">
        <v>910</v>
      </c>
    </row>
    <row r="399" spans="1:2" x14ac:dyDescent="0.35">
      <c r="A399" t="s">
        <v>910</v>
      </c>
    </row>
    <row r="400" spans="1:2" x14ac:dyDescent="0.35">
      <c r="A400" t="s">
        <v>910</v>
      </c>
    </row>
    <row r="401" spans="1:2" x14ac:dyDescent="0.35">
      <c r="A401" t="s">
        <v>910</v>
      </c>
    </row>
    <row r="402" spans="1:2" x14ac:dyDescent="0.35">
      <c r="A402" t="s">
        <v>910</v>
      </c>
    </row>
    <row r="403" spans="1:2" x14ac:dyDescent="0.35">
      <c r="A403" t="s">
        <v>942</v>
      </c>
      <c r="B403">
        <v>1</v>
      </c>
    </row>
    <row r="404" spans="1:2" x14ac:dyDescent="0.35">
      <c r="A404" t="s">
        <v>942</v>
      </c>
      <c r="B404">
        <v>2</v>
      </c>
    </row>
    <row r="405" spans="1:2" x14ac:dyDescent="0.35">
      <c r="A405" t="s">
        <v>942</v>
      </c>
      <c r="B405">
        <v>3</v>
      </c>
    </row>
    <row r="406" spans="1:2" x14ac:dyDescent="0.35">
      <c r="A406" t="s">
        <v>966</v>
      </c>
      <c r="B406">
        <v>1</v>
      </c>
    </row>
    <row r="407" spans="1:2" x14ac:dyDescent="0.35">
      <c r="A407" t="s">
        <v>966</v>
      </c>
      <c r="B407">
        <v>2</v>
      </c>
    </row>
    <row r="408" spans="1:2" x14ac:dyDescent="0.35">
      <c r="A408" t="s">
        <v>966</v>
      </c>
      <c r="B408">
        <v>3</v>
      </c>
    </row>
    <row r="409" spans="1:2" x14ac:dyDescent="0.35">
      <c r="A409" t="s">
        <v>966</v>
      </c>
      <c r="B409">
        <v>4</v>
      </c>
    </row>
    <row r="410" spans="1:2" x14ac:dyDescent="0.35">
      <c r="A410" t="s">
        <v>966</v>
      </c>
      <c r="B410">
        <v>5</v>
      </c>
    </row>
    <row r="411" spans="1:2" x14ac:dyDescent="0.35">
      <c r="A411" t="s">
        <v>966</v>
      </c>
      <c r="B411">
        <v>6</v>
      </c>
    </row>
    <row r="412" spans="1:2" x14ac:dyDescent="0.35">
      <c r="A412" t="s">
        <v>966</v>
      </c>
      <c r="B412">
        <v>7</v>
      </c>
    </row>
    <row r="413" spans="1:2" x14ac:dyDescent="0.35">
      <c r="A413" t="s">
        <v>998</v>
      </c>
      <c r="B413">
        <v>1</v>
      </c>
    </row>
    <row r="414" spans="1:2" x14ac:dyDescent="0.35">
      <c r="A414" t="s">
        <v>998</v>
      </c>
      <c r="B414">
        <v>2</v>
      </c>
    </row>
    <row r="415" spans="1:2" x14ac:dyDescent="0.35">
      <c r="A415" t="s">
        <v>998</v>
      </c>
      <c r="B415">
        <v>3</v>
      </c>
    </row>
    <row r="416" spans="1:2" x14ac:dyDescent="0.35">
      <c r="A416" t="s">
        <v>998</v>
      </c>
      <c r="B416">
        <v>4</v>
      </c>
    </row>
    <row r="417" spans="1:2" x14ac:dyDescent="0.35">
      <c r="A417" t="s">
        <v>998</v>
      </c>
      <c r="B417">
        <v>5</v>
      </c>
    </row>
    <row r="418" spans="1:2" x14ac:dyDescent="0.35">
      <c r="A418" t="s">
        <v>998</v>
      </c>
      <c r="B418">
        <v>6</v>
      </c>
    </row>
    <row r="419" spans="1:2" x14ac:dyDescent="0.35">
      <c r="A419" t="s">
        <v>1029</v>
      </c>
      <c r="B419">
        <v>1</v>
      </c>
    </row>
    <row r="420" spans="1:2" x14ac:dyDescent="0.35">
      <c r="A420" t="s">
        <v>1029</v>
      </c>
      <c r="B420">
        <v>2</v>
      </c>
    </row>
    <row r="421" spans="1:2" x14ac:dyDescent="0.35">
      <c r="A421" t="s">
        <v>1029</v>
      </c>
      <c r="B421">
        <v>3</v>
      </c>
    </row>
    <row r="422" spans="1:2" x14ac:dyDescent="0.35">
      <c r="A422" t="s">
        <v>1029</v>
      </c>
      <c r="B422">
        <v>4</v>
      </c>
    </row>
    <row r="423" spans="1:2" x14ac:dyDescent="0.35">
      <c r="A423" t="s">
        <v>1029</v>
      </c>
      <c r="B423">
        <v>5</v>
      </c>
    </row>
    <row r="424" spans="1:2" x14ac:dyDescent="0.35">
      <c r="A424" t="s">
        <v>1029</v>
      </c>
      <c r="B424">
        <v>6</v>
      </c>
    </row>
    <row r="425" spans="1:2" x14ac:dyDescent="0.35">
      <c r="A425" t="s">
        <v>1029</v>
      </c>
      <c r="B425">
        <v>7</v>
      </c>
    </row>
    <row r="426" spans="1:2" x14ac:dyDescent="0.35">
      <c r="A426" t="s">
        <v>1029</v>
      </c>
      <c r="B426">
        <v>8</v>
      </c>
    </row>
    <row r="427" spans="1:2" x14ac:dyDescent="0.35">
      <c r="A427" t="s">
        <v>1068</v>
      </c>
      <c r="B427">
        <v>1</v>
      </c>
    </row>
    <row r="428" spans="1:2" x14ac:dyDescent="0.35">
      <c r="A428" t="s">
        <v>1068</v>
      </c>
      <c r="B428">
        <v>2</v>
      </c>
    </row>
    <row r="429" spans="1:2" x14ac:dyDescent="0.35">
      <c r="A429" t="s">
        <v>1068</v>
      </c>
      <c r="B429">
        <v>3</v>
      </c>
    </row>
    <row r="430" spans="1:2" x14ac:dyDescent="0.35">
      <c r="A430" t="s">
        <v>1068</v>
      </c>
      <c r="B430">
        <v>3</v>
      </c>
    </row>
    <row r="431" spans="1:2" x14ac:dyDescent="0.35">
      <c r="A431" t="s">
        <v>1068</v>
      </c>
      <c r="B431">
        <v>4</v>
      </c>
    </row>
    <row r="432" spans="1:2" x14ac:dyDescent="0.35">
      <c r="A432" t="s">
        <v>1068</v>
      </c>
      <c r="B432">
        <v>5</v>
      </c>
    </row>
    <row r="433" spans="1:2" x14ac:dyDescent="0.35">
      <c r="A433" t="s">
        <v>1068</v>
      </c>
      <c r="B433">
        <v>6</v>
      </c>
    </row>
    <row r="434" spans="1:2" x14ac:dyDescent="0.35">
      <c r="A434" t="s">
        <v>1068</v>
      </c>
      <c r="B434">
        <v>8</v>
      </c>
    </row>
    <row r="435" spans="1:2" x14ac:dyDescent="0.35">
      <c r="A435" t="s">
        <v>1068</v>
      </c>
      <c r="B435">
        <v>10</v>
      </c>
    </row>
    <row r="436" spans="1:2" x14ac:dyDescent="0.35">
      <c r="A436" t="s">
        <v>1068</v>
      </c>
      <c r="B436">
        <v>11</v>
      </c>
    </row>
    <row r="437" spans="1:2" x14ac:dyDescent="0.35">
      <c r="A437" t="s">
        <v>1068</v>
      </c>
      <c r="B437">
        <v>14</v>
      </c>
    </row>
    <row r="438" spans="1:2" x14ac:dyDescent="0.35">
      <c r="A438" t="s">
        <v>1068</v>
      </c>
      <c r="B438">
        <v>16</v>
      </c>
    </row>
    <row r="439" spans="1:2" x14ac:dyDescent="0.35">
      <c r="A439" t="s">
        <v>1068</v>
      </c>
      <c r="B439">
        <v>17</v>
      </c>
    </row>
    <row r="440" spans="1:2" x14ac:dyDescent="0.35">
      <c r="A440" t="s">
        <v>1068</v>
      </c>
      <c r="B440">
        <v>21</v>
      </c>
    </row>
    <row r="441" spans="1:2" x14ac:dyDescent="0.35">
      <c r="A441" t="s">
        <v>1068</v>
      </c>
      <c r="B441">
        <v>22</v>
      </c>
    </row>
    <row r="442" spans="1:2" x14ac:dyDescent="0.35">
      <c r="A442" t="s">
        <v>1068</v>
      </c>
      <c r="B442">
        <v>24</v>
      </c>
    </row>
    <row r="443" spans="1:2" x14ac:dyDescent="0.35">
      <c r="A443" t="s">
        <v>1068</v>
      </c>
      <c r="B443">
        <v>25</v>
      </c>
    </row>
    <row r="444" spans="1:2" x14ac:dyDescent="0.35">
      <c r="A444" t="s">
        <v>1068</v>
      </c>
      <c r="B444">
        <v>30</v>
      </c>
    </row>
    <row r="445" spans="1:2" x14ac:dyDescent="0.35">
      <c r="A445" t="s">
        <v>1068</v>
      </c>
      <c r="B445">
        <v>31</v>
      </c>
    </row>
    <row r="446" spans="1:2" x14ac:dyDescent="0.35">
      <c r="A446" t="s">
        <v>1068</v>
      </c>
      <c r="B446">
        <v>32</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569D-2AFF-4849-876E-3C763073D54D}">
  <dimension ref="A1:W264"/>
  <sheetViews>
    <sheetView topLeftCell="C3" workbookViewId="0">
      <selection activeCell="E5" sqref="E5"/>
    </sheetView>
  </sheetViews>
  <sheetFormatPr baseColWidth="10" defaultColWidth="11.453125" defaultRowHeight="14.5" x14ac:dyDescent="0.35"/>
  <cols>
    <col min="1" max="1" width="50.1796875" hidden="1" customWidth="1"/>
    <col min="2" max="2" width="5.7265625" hidden="1" customWidth="1"/>
    <col min="3" max="3" width="18.1796875" customWidth="1"/>
    <col min="4" max="5" width="59.54296875" customWidth="1"/>
    <col min="6" max="6" width="17.453125" customWidth="1"/>
    <col min="7" max="7" width="18.81640625" customWidth="1"/>
    <col min="8" max="8" width="34.1796875" customWidth="1"/>
    <col min="9" max="9" width="38.54296875" customWidth="1"/>
    <col min="10" max="17" width="81.1796875" bestFit="1" customWidth="1"/>
    <col min="18" max="18" width="6.453125" customWidth="1"/>
    <col min="19" max="19" width="24.1796875" customWidth="1"/>
    <col min="20" max="20" width="38.26953125" customWidth="1"/>
    <col min="21" max="21" width="43.453125" customWidth="1"/>
    <col min="22" max="22" width="38.453125" bestFit="1" customWidth="1"/>
  </cols>
  <sheetData>
    <row r="1" spans="1:23" ht="101.15" customHeight="1" x14ac:dyDescent="0.35"/>
    <row r="2" spans="1:23" s="1" customFormat="1" ht="15.5" x14ac:dyDescent="0.35">
      <c r="C2" s="3" t="s">
        <v>2</v>
      </c>
      <c r="D2" s="4" t="s">
        <v>3</v>
      </c>
      <c r="E2" s="4" t="s">
        <v>1286</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1268</v>
      </c>
      <c r="V2" s="3" t="s">
        <v>20</v>
      </c>
    </row>
    <row r="3" spans="1:23" s="1" customFormat="1" ht="77.150000000000006" customHeight="1" x14ac:dyDescent="0.35">
      <c r="C3" s="5" t="s">
        <v>1269</v>
      </c>
      <c r="D3" s="5"/>
      <c r="E3" s="5"/>
      <c r="F3" s="5"/>
      <c r="G3" s="5" t="s">
        <v>1270</v>
      </c>
      <c r="H3" s="5" t="s">
        <v>1271</v>
      </c>
      <c r="I3" s="5" t="s">
        <v>1272</v>
      </c>
      <c r="J3" s="5" t="s">
        <v>1273</v>
      </c>
      <c r="K3" s="5" t="s">
        <v>1274</v>
      </c>
      <c r="L3" s="5" t="s">
        <v>1275</v>
      </c>
      <c r="M3" s="5" t="s">
        <v>1276</v>
      </c>
      <c r="N3" s="5" t="s">
        <v>1277</v>
      </c>
      <c r="O3" s="5" t="s">
        <v>1278</v>
      </c>
      <c r="P3" s="5" t="s">
        <v>1279</v>
      </c>
      <c r="Q3" s="5" t="s">
        <v>1280</v>
      </c>
      <c r="R3" s="5" t="s">
        <v>1281</v>
      </c>
      <c r="S3" s="5" t="s">
        <v>1282</v>
      </c>
      <c r="T3" s="5" t="s">
        <v>1283</v>
      </c>
      <c r="U3" s="5" t="s">
        <v>1284</v>
      </c>
      <c r="V3" s="5" t="s">
        <v>1285</v>
      </c>
      <c r="W3" s="2"/>
    </row>
    <row r="4" spans="1:23" x14ac:dyDescent="0.35">
      <c r="A4" t="s">
        <v>0</v>
      </c>
      <c r="B4" t="s">
        <v>1</v>
      </c>
      <c r="C4" t="s">
        <v>2</v>
      </c>
      <c r="D4" t="s">
        <v>3</v>
      </c>
      <c r="E4" t="s">
        <v>1287</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23" ht="20.25" customHeight="1" x14ac:dyDescent="0.35">
      <c r="A5" t="s">
        <v>21</v>
      </c>
      <c r="B5">
        <v>1</v>
      </c>
      <c r="C5" t="s">
        <v>1627</v>
      </c>
      <c r="D5" t="s">
        <v>553</v>
      </c>
      <c r="E5" t="s">
        <v>1246</v>
      </c>
      <c r="F5" t="s">
        <v>554</v>
      </c>
      <c r="G5" t="s">
        <v>555</v>
      </c>
      <c r="H5" t="s">
        <v>556</v>
      </c>
      <c r="I5" t="s">
        <v>487</v>
      </c>
      <c r="J5" t="s">
        <v>487</v>
      </c>
      <c r="K5" t="s">
        <v>335</v>
      </c>
      <c r="L5" t="s">
        <v>557</v>
      </c>
      <c r="M5" t="s">
        <v>558</v>
      </c>
      <c r="N5" t="s">
        <v>31</v>
      </c>
      <c r="O5" t="s">
        <v>559</v>
      </c>
      <c r="P5" t="s">
        <v>560</v>
      </c>
      <c r="Q5" t="s">
        <v>561</v>
      </c>
      <c r="R5" t="s">
        <v>119</v>
      </c>
      <c r="S5" s="6">
        <v>33653846</v>
      </c>
      <c r="T5" t="s">
        <v>1304</v>
      </c>
      <c r="U5" t="s">
        <v>36</v>
      </c>
      <c r="V5" t="s">
        <v>119</v>
      </c>
    </row>
    <row r="6" spans="1:23" x14ac:dyDescent="0.35">
      <c r="A6" t="s">
        <v>21</v>
      </c>
      <c r="B6">
        <v>2</v>
      </c>
      <c r="C6" t="s">
        <v>1627</v>
      </c>
      <c r="D6" t="s">
        <v>553</v>
      </c>
      <c r="E6" t="s">
        <v>1246</v>
      </c>
      <c r="F6" t="s">
        <v>562</v>
      </c>
      <c r="G6" t="s">
        <v>159</v>
      </c>
      <c r="H6" t="s">
        <v>160</v>
      </c>
      <c r="I6" t="s">
        <v>487</v>
      </c>
      <c r="J6" t="s">
        <v>487</v>
      </c>
      <c r="K6" t="s">
        <v>335</v>
      </c>
      <c r="L6" t="s">
        <v>563</v>
      </c>
      <c r="M6" t="s">
        <v>564</v>
      </c>
      <c r="N6" t="s">
        <v>31</v>
      </c>
      <c r="O6" t="s">
        <v>565</v>
      </c>
      <c r="P6" t="s">
        <v>566</v>
      </c>
      <c r="Q6" t="s">
        <v>567</v>
      </c>
      <c r="R6" t="s">
        <v>36</v>
      </c>
      <c r="S6" s="6" t="s">
        <v>568</v>
      </c>
      <c r="T6" t="s">
        <v>569</v>
      </c>
      <c r="U6" t="s">
        <v>232</v>
      </c>
      <c r="V6" t="s">
        <v>36</v>
      </c>
    </row>
    <row r="7" spans="1:23" x14ac:dyDescent="0.35">
      <c r="A7" t="s">
        <v>21</v>
      </c>
      <c r="B7">
        <v>3</v>
      </c>
      <c r="S7" s="6"/>
    </row>
    <row r="8" spans="1:23" x14ac:dyDescent="0.35">
      <c r="A8" t="s">
        <v>21</v>
      </c>
      <c r="B8">
        <v>4</v>
      </c>
      <c r="S8" s="6"/>
    </row>
    <row r="9" spans="1:23" x14ac:dyDescent="0.35">
      <c r="A9" t="s">
        <v>21</v>
      </c>
      <c r="B9">
        <v>5</v>
      </c>
      <c r="S9" s="6"/>
    </row>
    <row r="10" spans="1:23" x14ac:dyDescent="0.35">
      <c r="A10" t="s">
        <v>21</v>
      </c>
      <c r="B10">
        <v>6</v>
      </c>
      <c r="S10" s="6"/>
    </row>
    <row r="11" spans="1:23" x14ac:dyDescent="0.35">
      <c r="A11" t="s">
        <v>21</v>
      </c>
      <c r="B11">
        <v>7</v>
      </c>
      <c r="S11" s="6"/>
    </row>
    <row r="12" spans="1:23" x14ac:dyDescent="0.35">
      <c r="A12" t="s">
        <v>21</v>
      </c>
      <c r="B12">
        <v>8</v>
      </c>
      <c r="S12" s="6"/>
    </row>
    <row r="13" spans="1:23" x14ac:dyDescent="0.35">
      <c r="A13" t="s">
        <v>21</v>
      </c>
      <c r="B13">
        <v>9</v>
      </c>
      <c r="S13" s="6"/>
    </row>
    <row r="14" spans="1:23" x14ac:dyDescent="0.35">
      <c r="A14" t="s">
        <v>21</v>
      </c>
      <c r="B14">
        <v>10</v>
      </c>
      <c r="S14" s="6"/>
    </row>
    <row r="15" spans="1:23" x14ac:dyDescent="0.35">
      <c r="A15" t="s">
        <v>21</v>
      </c>
      <c r="B15">
        <v>11</v>
      </c>
      <c r="S15" s="6"/>
    </row>
    <row r="16" spans="1:23" x14ac:dyDescent="0.35">
      <c r="A16" t="s">
        <v>21</v>
      </c>
      <c r="B16">
        <v>12</v>
      </c>
      <c r="S16" s="6"/>
    </row>
    <row r="17" spans="1:19" x14ac:dyDescent="0.35">
      <c r="A17" t="s">
        <v>21</v>
      </c>
      <c r="B17">
        <v>13</v>
      </c>
      <c r="S17" s="6"/>
    </row>
    <row r="18" spans="1:19" x14ac:dyDescent="0.35">
      <c r="A18" t="s">
        <v>21</v>
      </c>
      <c r="B18">
        <v>14</v>
      </c>
      <c r="S18" s="6"/>
    </row>
    <row r="19" spans="1:19" x14ac:dyDescent="0.35">
      <c r="A19" t="s">
        <v>21</v>
      </c>
      <c r="B19">
        <v>15</v>
      </c>
      <c r="S19" s="6"/>
    </row>
    <row r="20" spans="1:19" x14ac:dyDescent="0.35">
      <c r="A20" t="s">
        <v>21</v>
      </c>
      <c r="B20">
        <v>16</v>
      </c>
      <c r="S20" s="6"/>
    </row>
    <row r="21" spans="1:19" x14ac:dyDescent="0.35">
      <c r="A21" t="s">
        <v>21</v>
      </c>
      <c r="B21">
        <v>17</v>
      </c>
      <c r="S21" s="6"/>
    </row>
    <row r="22" spans="1:19" x14ac:dyDescent="0.35">
      <c r="A22" t="s">
        <v>21</v>
      </c>
      <c r="B22">
        <v>18</v>
      </c>
      <c r="S22" s="6"/>
    </row>
    <row r="23" spans="1:19" x14ac:dyDescent="0.35">
      <c r="A23" t="s">
        <v>21</v>
      </c>
      <c r="B23">
        <v>19</v>
      </c>
      <c r="S23" s="6"/>
    </row>
    <row r="24" spans="1:19" x14ac:dyDescent="0.35">
      <c r="A24" t="s">
        <v>21</v>
      </c>
      <c r="B24">
        <v>20</v>
      </c>
      <c r="S24" s="6"/>
    </row>
    <row r="25" spans="1:19" x14ac:dyDescent="0.35">
      <c r="A25" t="s">
        <v>21</v>
      </c>
      <c r="B25">
        <v>21</v>
      </c>
      <c r="S25" s="6"/>
    </row>
    <row r="26" spans="1:19" x14ac:dyDescent="0.35">
      <c r="A26" t="s">
        <v>21</v>
      </c>
      <c r="B26">
        <v>22</v>
      </c>
      <c r="S26" s="6"/>
    </row>
    <row r="27" spans="1:19" x14ac:dyDescent="0.35">
      <c r="A27" t="s">
        <v>21</v>
      </c>
      <c r="B27">
        <v>23</v>
      </c>
      <c r="S27" s="6"/>
    </row>
    <row r="28" spans="1:19" x14ac:dyDescent="0.35">
      <c r="A28" t="s">
        <v>21</v>
      </c>
      <c r="B28">
        <v>24</v>
      </c>
      <c r="S28" s="6"/>
    </row>
    <row r="29" spans="1:19" x14ac:dyDescent="0.35">
      <c r="A29" t="s">
        <v>21</v>
      </c>
      <c r="B29">
        <v>25</v>
      </c>
      <c r="S29" s="6"/>
    </row>
    <row r="30" spans="1:19" x14ac:dyDescent="0.35">
      <c r="A30" t="s">
        <v>105</v>
      </c>
      <c r="B30">
        <v>1</v>
      </c>
      <c r="C30" s="7"/>
      <c r="S30" s="6"/>
    </row>
    <row r="31" spans="1:19" x14ac:dyDescent="0.35">
      <c r="A31" t="s">
        <v>105</v>
      </c>
      <c r="B31">
        <v>2</v>
      </c>
      <c r="C31" s="7"/>
      <c r="S31" s="6"/>
    </row>
    <row r="32" spans="1:19" x14ac:dyDescent="0.35">
      <c r="A32" t="s">
        <v>105</v>
      </c>
      <c r="B32">
        <v>3</v>
      </c>
      <c r="C32" s="7"/>
      <c r="S32" s="6"/>
    </row>
    <row r="33" spans="1:19" x14ac:dyDescent="0.35">
      <c r="A33" t="s">
        <v>105</v>
      </c>
      <c r="B33">
        <v>4</v>
      </c>
      <c r="C33" s="7"/>
      <c r="S33" s="6"/>
    </row>
    <row r="34" spans="1:19" x14ac:dyDescent="0.35">
      <c r="A34" t="s">
        <v>105</v>
      </c>
      <c r="B34">
        <v>5</v>
      </c>
      <c r="C34" s="7"/>
      <c r="S34" s="6"/>
    </row>
    <row r="35" spans="1:19" x14ac:dyDescent="0.35">
      <c r="A35" t="s">
        <v>105</v>
      </c>
      <c r="B35">
        <v>6</v>
      </c>
      <c r="C35" s="7"/>
      <c r="S35" s="6"/>
    </row>
    <row r="36" spans="1:19" x14ac:dyDescent="0.35">
      <c r="A36" t="s">
        <v>105</v>
      </c>
      <c r="B36">
        <v>7</v>
      </c>
      <c r="C36" s="7"/>
      <c r="S36" s="6"/>
    </row>
    <row r="37" spans="1:19" x14ac:dyDescent="0.35">
      <c r="A37" t="s">
        <v>105</v>
      </c>
      <c r="B37">
        <v>8</v>
      </c>
      <c r="C37" s="7"/>
      <c r="S37" s="6"/>
    </row>
    <row r="38" spans="1:19" x14ac:dyDescent="0.35">
      <c r="A38" t="s">
        <v>105</v>
      </c>
      <c r="B38">
        <v>9</v>
      </c>
      <c r="C38" s="7"/>
      <c r="S38" s="6"/>
    </row>
    <row r="39" spans="1:19" x14ac:dyDescent="0.35">
      <c r="A39" t="s">
        <v>105</v>
      </c>
      <c r="B39">
        <v>10</v>
      </c>
      <c r="C39" s="7"/>
      <c r="S39" s="6"/>
    </row>
    <row r="40" spans="1:19" x14ac:dyDescent="0.35">
      <c r="A40" t="s">
        <v>105</v>
      </c>
      <c r="B40">
        <v>11</v>
      </c>
      <c r="C40" s="7"/>
      <c r="S40" s="6"/>
    </row>
    <row r="41" spans="1:19" x14ac:dyDescent="0.35">
      <c r="A41" t="s">
        <v>105</v>
      </c>
      <c r="B41">
        <v>12</v>
      </c>
      <c r="C41" s="7"/>
      <c r="S41" s="6"/>
    </row>
    <row r="42" spans="1:19" x14ac:dyDescent="0.35">
      <c r="A42" t="s">
        <v>105</v>
      </c>
      <c r="B42">
        <v>13</v>
      </c>
      <c r="C42" s="7"/>
      <c r="S42" s="6"/>
    </row>
    <row r="43" spans="1:19" x14ac:dyDescent="0.35">
      <c r="A43" t="s">
        <v>105</v>
      </c>
      <c r="B43">
        <v>14</v>
      </c>
      <c r="C43" s="7"/>
      <c r="S43" s="6"/>
    </row>
    <row r="44" spans="1:19" x14ac:dyDescent="0.35">
      <c r="A44" t="s">
        <v>197</v>
      </c>
      <c r="B44">
        <v>1</v>
      </c>
      <c r="S44" s="6"/>
    </row>
    <row r="45" spans="1:19" x14ac:dyDescent="0.35">
      <c r="A45" t="s">
        <v>197</v>
      </c>
      <c r="B45">
        <v>2</v>
      </c>
      <c r="S45" s="6"/>
    </row>
    <row r="46" spans="1:19" x14ac:dyDescent="0.35">
      <c r="A46" t="s">
        <v>210</v>
      </c>
      <c r="B46">
        <v>1</v>
      </c>
      <c r="S46" s="6"/>
    </row>
    <row r="47" spans="1:19" x14ac:dyDescent="0.35">
      <c r="A47" t="s">
        <v>210</v>
      </c>
      <c r="B47">
        <v>2</v>
      </c>
      <c r="S47" s="6"/>
    </row>
    <row r="48" spans="1:19" x14ac:dyDescent="0.35">
      <c r="A48" t="s">
        <v>210</v>
      </c>
      <c r="B48">
        <v>3</v>
      </c>
      <c r="S48" s="6"/>
    </row>
    <row r="49" spans="1:19" x14ac:dyDescent="0.35">
      <c r="A49" t="s">
        <v>210</v>
      </c>
      <c r="B49">
        <v>4</v>
      </c>
      <c r="S49" s="6"/>
    </row>
    <row r="50" spans="1:19" x14ac:dyDescent="0.35">
      <c r="A50" t="s">
        <v>210</v>
      </c>
      <c r="B50">
        <v>5</v>
      </c>
      <c r="S50" s="6"/>
    </row>
    <row r="51" spans="1:19" x14ac:dyDescent="0.35">
      <c r="A51" t="s">
        <v>210</v>
      </c>
      <c r="B51">
        <v>6</v>
      </c>
      <c r="S51" s="6"/>
    </row>
    <row r="52" spans="1:19" x14ac:dyDescent="0.35">
      <c r="A52" t="s">
        <v>210</v>
      </c>
      <c r="B52">
        <v>7</v>
      </c>
      <c r="S52" s="6"/>
    </row>
    <row r="53" spans="1:19" x14ac:dyDescent="0.35">
      <c r="A53" t="s">
        <v>210</v>
      </c>
      <c r="B53">
        <v>8</v>
      </c>
      <c r="S53" s="6"/>
    </row>
    <row r="54" spans="1:19" x14ac:dyDescent="0.35">
      <c r="A54" t="s">
        <v>210</v>
      </c>
      <c r="B54">
        <v>9</v>
      </c>
      <c r="S54" s="6"/>
    </row>
    <row r="55" spans="1:19" x14ac:dyDescent="0.35">
      <c r="A55" t="s">
        <v>210</v>
      </c>
      <c r="B55">
        <v>10</v>
      </c>
      <c r="S55" s="6"/>
    </row>
    <row r="56" spans="1:19" x14ac:dyDescent="0.35">
      <c r="A56" t="s">
        <v>210</v>
      </c>
      <c r="B56">
        <v>11</v>
      </c>
      <c r="S56" s="6"/>
    </row>
    <row r="57" spans="1:19" x14ac:dyDescent="0.35">
      <c r="A57" t="s">
        <v>210</v>
      </c>
      <c r="B57">
        <v>12</v>
      </c>
      <c r="S57" s="6"/>
    </row>
    <row r="58" spans="1:19" x14ac:dyDescent="0.35">
      <c r="A58" t="s">
        <v>286</v>
      </c>
      <c r="B58">
        <v>1</v>
      </c>
      <c r="S58" s="6"/>
    </row>
    <row r="59" spans="1:19" x14ac:dyDescent="0.35">
      <c r="A59" t="s">
        <v>286</v>
      </c>
      <c r="B59">
        <v>2</v>
      </c>
      <c r="S59" s="6"/>
    </row>
    <row r="60" spans="1:19" x14ac:dyDescent="0.35">
      <c r="A60" t="s">
        <v>286</v>
      </c>
      <c r="B60">
        <v>3</v>
      </c>
      <c r="S60" s="6"/>
    </row>
    <row r="61" spans="1:19" x14ac:dyDescent="0.35">
      <c r="A61" t="s">
        <v>286</v>
      </c>
      <c r="B61">
        <v>4</v>
      </c>
      <c r="S61" s="6"/>
    </row>
    <row r="62" spans="1:19" x14ac:dyDescent="0.35">
      <c r="A62" t="s">
        <v>286</v>
      </c>
      <c r="B62">
        <v>5</v>
      </c>
      <c r="S62" s="6"/>
    </row>
    <row r="63" spans="1:19" x14ac:dyDescent="0.35">
      <c r="A63" t="s">
        <v>286</v>
      </c>
      <c r="B63">
        <v>6</v>
      </c>
      <c r="S63" s="6"/>
    </row>
    <row r="64" spans="1:19" x14ac:dyDescent="0.35">
      <c r="A64" t="s">
        <v>286</v>
      </c>
      <c r="B64">
        <v>7</v>
      </c>
      <c r="S64" s="6"/>
    </row>
    <row r="65" spans="1:19" x14ac:dyDescent="0.35">
      <c r="A65" t="s">
        <v>286</v>
      </c>
      <c r="B65">
        <v>8</v>
      </c>
      <c r="S65" s="6"/>
    </row>
    <row r="66" spans="1:19" x14ac:dyDescent="0.35">
      <c r="A66" t="s">
        <v>330</v>
      </c>
      <c r="B66">
        <v>1</v>
      </c>
      <c r="S66" s="6"/>
    </row>
    <row r="67" spans="1:19" x14ac:dyDescent="0.35">
      <c r="A67" t="s">
        <v>330</v>
      </c>
      <c r="B67">
        <v>2</v>
      </c>
      <c r="S67" s="6"/>
    </row>
    <row r="68" spans="1:19" x14ac:dyDescent="0.35">
      <c r="A68" t="s">
        <v>330</v>
      </c>
      <c r="B68">
        <v>3</v>
      </c>
      <c r="S68" s="6"/>
    </row>
    <row r="69" spans="1:19" x14ac:dyDescent="0.35">
      <c r="A69" t="s">
        <v>330</v>
      </c>
      <c r="B69">
        <v>4</v>
      </c>
      <c r="S69" s="6"/>
    </row>
    <row r="70" spans="1:19" x14ac:dyDescent="0.35">
      <c r="A70" t="s">
        <v>330</v>
      </c>
      <c r="B70">
        <v>5</v>
      </c>
      <c r="S70" s="6"/>
    </row>
    <row r="71" spans="1:19" x14ac:dyDescent="0.35">
      <c r="A71" t="s">
        <v>330</v>
      </c>
      <c r="B71">
        <v>6</v>
      </c>
      <c r="S71" s="6"/>
    </row>
    <row r="72" spans="1:19" x14ac:dyDescent="0.35">
      <c r="A72" t="s">
        <v>330</v>
      </c>
      <c r="B72">
        <v>7</v>
      </c>
      <c r="S72" s="6"/>
    </row>
    <row r="73" spans="1:19" x14ac:dyDescent="0.35">
      <c r="A73" t="s">
        <v>384</v>
      </c>
      <c r="B73">
        <v>1</v>
      </c>
      <c r="S73" s="6"/>
    </row>
    <row r="74" spans="1:19" x14ac:dyDescent="0.35">
      <c r="A74" t="s">
        <v>384</v>
      </c>
      <c r="B74">
        <v>2</v>
      </c>
      <c r="S74" s="6"/>
    </row>
    <row r="75" spans="1:19" x14ac:dyDescent="0.35">
      <c r="A75" t="s">
        <v>384</v>
      </c>
      <c r="B75">
        <v>3</v>
      </c>
      <c r="S75" s="6"/>
    </row>
    <row r="76" spans="1:19" x14ac:dyDescent="0.35">
      <c r="A76" t="s">
        <v>384</v>
      </c>
      <c r="B76">
        <v>4</v>
      </c>
      <c r="S76" s="6"/>
    </row>
    <row r="77" spans="1:19" x14ac:dyDescent="0.35">
      <c r="A77" t="s">
        <v>384</v>
      </c>
      <c r="B77">
        <v>5</v>
      </c>
      <c r="S77" s="6"/>
    </row>
    <row r="78" spans="1:19" x14ac:dyDescent="0.35">
      <c r="A78" t="s">
        <v>384</v>
      </c>
      <c r="B78">
        <v>6</v>
      </c>
      <c r="S78" s="6"/>
    </row>
    <row r="79" spans="1:19" x14ac:dyDescent="0.35">
      <c r="A79" t="s">
        <v>384</v>
      </c>
      <c r="B79">
        <v>7</v>
      </c>
      <c r="S79" s="6"/>
    </row>
    <row r="80" spans="1:19" x14ac:dyDescent="0.35">
      <c r="A80" t="s">
        <v>384</v>
      </c>
      <c r="B80">
        <v>8</v>
      </c>
      <c r="S80" s="6"/>
    </row>
    <row r="81" spans="1:19" x14ac:dyDescent="0.35">
      <c r="A81" t="s">
        <v>384</v>
      </c>
      <c r="B81">
        <v>9</v>
      </c>
      <c r="S81" s="6"/>
    </row>
    <row r="82" spans="1:19" x14ac:dyDescent="0.35">
      <c r="A82" t="s">
        <v>384</v>
      </c>
      <c r="B82">
        <v>10</v>
      </c>
      <c r="S82" s="6"/>
    </row>
    <row r="83" spans="1:19" x14ac:dyDescent="0.35">
      <c r="A83" t="s">
        <v>384</v>
      </c>
      <c r="B83">
        <v>11</v>
      </c>
      <c r="S83" s="6"/>
    </row>
    <row r="84" spans="1:19" x14ac:dyDescent="0.35">
      <c r="A84" t="s">
        <v>411</v>
      </c>
      <c r="B84">
        <v>1</v>
      </c>
      <c r="S84" s="6"/>
    </row>
    <row r="85" spans="1:19" x14ac:dyDescent="0.35">
      <c r="A85" t="s">
        <v>411</v>
      </c>
      <c r="B85">
        <v>2</v>
      </c>
      <c r="S85" s="6"/>
    </row>
    <row r="86" spans="1:19" x14ac:dyDescent="0.35">
      <c r="A86" t="s">
        <v>411</v>
      </c>
      <c r="B86">
        <v>3</v>
      </c>
      <c r="S86" s="6"/>
    </row>
    <row r="87" spans="1:19" x14ac:dyDescent="0.35">
      <c r="A87" t="s">
        <v>425</v>
      </c>
      <c r="S87" s="6"/>
    </row>
    <row r="88" spans="1:19" x14ac:dyDescent="0.35">
      <c r="A88" t="s">
        <v>425</v>
      </c>
      <c r="S88" s="6"/>
    </row>
    <row r="89" spans="1:19" x14ac:dyDescent="0.35">
      <c r="A89" t="s">
        <v>425</v>
      </c>
      <c r="S89" s="6"/>
    </row>
    <row r="90" spans="1:19" x14ac:dyDescent="0.35">
      <c r="A90" t="s">
        <v>425</v>
      </c>
      <c r="S90" s="6"/>
    </row>
    <row r="91" spans="1:19" x14ac:dyDescent="0.35">
      <c r="A91" t="s">
        <v>425</v>
      </c>
      <c r="S91" s="6"/>
    </row>
    <row r="92" spans="1:19" x14ac:dyDescent="0.35">
      <c r="A92" t="s">
        <v>425</v>
      </c>
      <c r="S92" s="6"/>
    </row>
    <row r="93" spans="1:19" x14ac:dyDescent="0.35">
      <c r="A93" t="s">
        <v>425</v>
      </c>
      <c r="S93" s="6"/>
    </row>
    <row r="94" spans="1:19" x14ac:dyDescent="0.35">
      <c r="A94" t="s">
        <v>425</v>
      </c>
      <c r="S94" s="6"/>
    </row>
    <row r="95" spans="1:19" x14ac:dyDescent="0.35">
      <c r="A95" t="s">
        <v>425</v>
      </c>
      <c r="S95" s="6"/>
    </row>
    <row r="96" spans="1:19" x14ac:dyDescent="0.35">
      <c r="A96" t="s">
        <v>425</v>
      </c>
      <c r="S96" s="6"/>
    </row>
    <row r="97" spans="1:19" x14ac:dyDescent="0.35">
      <c r="A97" t="s">
        <v>425</v>
      </c>
      <c r="S97" s="6"/>
    </row>
    <row r="98" spans="1:19" x14ac:dyDescent="0.35">
      <c r="A98" t="s">
        <v>425</v>
      </c>
      <c r="S98" s="6"/>
    </row>
    <row r="99" spans="1:19" x14ac:dyDescent="0.35">
      <c r="A99" t="s">
        <v>480</v>
      </c>
      <c r="B99">
        <v>1</v>
      </c>
      <c r="S99" s="6"/>
    </row>
    <row r="100" spans="1:19" x14ac:dyDescent="0.35">
      <c r="A100" t="s">
        <v>480</v>
      </c>
      <c r="B100">
        <v>2</v>
      </c>
      <c r="S100" s="6"/>
    </row>
    <row r="101" spans="1:19" x14ac:dyDescent="0.35">
      <c r="A101" t="s">
        <v>480</v>
      </c>
      <c r="B101">
        <v>3</v>
      </c>
      <c r="S101" s="6"/>
    </row>
    <row r="102" spans="1:19" x14ac:dyDescent="0.35">
      <c r="A102" t="s">
        <v>480</v>
      </c>
      <c r="B102">
        <v>4</v>
      </c>
      <c r="S102" s="6"/>
    </row>
    <row r="103" spans="1:19" x14ac:dyDescent="0.35">
      <c r="A103" t="s">
        <v>502</v>
      </c>
      <c r="B103">
        <v>1</v>
      </c>
      <c r="S103" s="6"/>
    </row>
    <row r="104" spans="1:19" x14ac:dyDescent="0.35">
      <c r="A104" t="s">
        <v>502</v>
      </c>
      <c r="B104">
        <v>2</v>
      </c>
      <c r="S104" s="6"/>
    </row>
    <row r="105" spans="1:19" x14ac:dyDescent="0.35">
      <c r="A105" t="s">
        <v>502</v>
      </c>
      <c r="B105">
        <v>3</v>
      </c>
      <c r="S105" s="6"/>
    </row>
    <row r="106" spans="1:19" x14ac:dyDescent="0.35">
      <c r="A106" t="s">
        <v>502</v>
      </c>
      <c r="B106">
        <v>4</v>
      </c>
      <c r="S106" s="6"/>
    </row>
    <row r="107" spans="1:19" x14ac:dyDescent="0.35">
      <c r="A107" t="s">
        <v>502</v>
      </c>
      <c r="B107">
        <v>5</v>
      </c>
      <c r="S107" s="6"/>
    </row>
    <row r="108" spans="1:19" x14ac:dyDescent="0.35">
      <c r="A108" t="s">
        <v>502</v>
      </c>
      <c r="B108">
        <v>6</v>
      </c>
      <c r="S108" s="6"/>
    </row>
    <row r="109" spans="1:19" x14ac:dyDescent="0.35">
      <c r="A109" t="s">
        <v>502</v>
      </c>
      <c r="B109">
        <v>7</v>
      </c>
      <c r="S109" s="6"/>
    </row>
    <row r="110" spans="1:19" x14ac:dyDescent="0.35">
      <c r="A110" t="s">
        <v>502</v>
      </c>
      <c r="B110">
        <v>8</v>
      </c>
      <c r="S110" s="6"/>
    </row>
    <row r="111" spans="1:19" x14ac:dyDescent="0.35">
      <c r="A111" t="s">
        <v>502</v>
      </c>
      <c r="B111">
        <v>9</v>
      </c>
      <c r="S111" s="6"/>
    </row>
    <row r="112" spans="1:19" x14ac:dyDescent="0.35">
      <c r="A112" t="s">
        <v>502</v>
      </c>
      <c r="B112">
        <v>10</v>
      </c>
      <c r="S112" s="6"/>
    </row>
    <row r="113" spans="1:19" x14ac:dyDescent="0.35">
      <c r="A113" t="s">
        <v>502</v>
      </c>
      <c r="B113">
        <v>11</v>
      </c>
      <c r="S113" s="6"/>
    </row>
    <row r="114" spans="1:19" x14ac:dyDescent="0.35">
      <c r="A114" t="s">
        <v>552</v>
      </c>
      <c r="B114">
        <v>1</v>
      </c>
      <c r="S114" s="6"/>
    </row>
    <row r="115" spans="1:19" x14ac:dyDescent="0.35">
      <c r="A115" t="s">
        <v>552</v>
      </c>
      <c r="B115">
        <v>2</v>
      </c>
      <c r="S115" s="6"/>
    </row>
    <row r="116" spans="1:19" x14ac:dyDescent="0.35">
      <c r="A116" t="s">
        <v>570</v>
      </c>
      <c r="B116">
        <v>1</v>
      </c>
      <c r="S116" s="6"/>
    </row>
    <row r="117" spans="1:19" x14ac:dyDescent="0.35">
      <c r="A117" t="s">
        <v>570</v>
      </c>
      <c r="B117">
        <v>2</v>
      </c>
      <c r="S117" s="6"/>
    </row>
    <row r="118" spans="1:19" x14ac:dyDescent="0.35">
      <c r="A118" t="s">
        <v>583</v>
      </c>
      <c r="B118">
        <v>1</v>
      </c>
      <c r="S118" s="6"/>
    </row>
    <row r="119" spans="1:19" x14ac:dyDescent="0.35">
      <c r="A119" t="s">
        <v>583</v>
      </c>
      <c r="B119">
        <v>2</v>
      </c>
      <c r="S119" s="6"/>
    </row>
    <row r="120" spans="1:19" x14ac:dyDescent="0.35">
      <c r="A120" t="s">
        <v>589</v>
      </c>
      <c r="B120">
        <v>1</v>
      </c>
      <c r="S120" s="6"/>
    </row>
    <row r="121" spans="1:19" x14ac:dyDescent="0.35">
      <c r="A121" t="s">
        <v>589</v>
      </c>
      <c r="B121">
        <v>2</v>
      </c>
      <c r="S121" s="6"/>
    </row>
    <row r="122" spans="1:19" x14ac:dyDescent="0.35">
      <c r="A122" t="s">
        <v>589</v>
      </c>
      <c r="B122">
        <v>3</v>
      </c>
      <c r="S122" s="6"/>
    </row>
    <row r="123" spans="1:19" x14ac:dyDescent="0.35">
      <c r="A123" t="s">
        <v>589</v>
      </c>
      <c r="B123">
        <v>4</v>
      </c>
      <c r="S123" s="6"/>
    </row>
    <row r="124" spans="1:19" x14ac:dyDescent="0.35">
      <c r="A124" t="s">
        <v>589</v>
      </c>
      <c r="B124">
        <v>5</v>
      </c>
      <c r="S124" s="6"/>
    </row>
    <row r="125" spans="1:19" x14ac:dyDescent="0.35">
      <c r="A125" t="s">
        <v>589</v>
      </c>
      <c r="B125">
        <v>6</v>
      </c>
      <c r="S125" s="6"/>
    </row>
    <row r="126" spans="1:19" x14ac:dyDescent="0.35">
      <c r="A126" t="s">
        <v>589</v>
      </c>
      <c r="B126">
        <v>7</v>
      </c>
      <c r="S126" s="6"/>
    </row>
    <row r="127" spans="1:19" x14ac:dyDescent="0.35">
      <c r="A127" t="s">
        <v>589</v>
      </c>
      <c r="B127">
        <v>8</v>
      </c>
      <c r="S127" s="6"/>
    </row>
    <row r="128" spans="1:19" x14ac:dyDescent="0.35">
      <c r="A128" t="s">
        <v>589</v>
      </c>
      <c r="B128">
        <v>9</v>
      </c>
      <c r="S128" s="6"/>
    </row>
    <row r="129" spans="1:19" x14ac:dyDescent="0.35">
      <c r="A129" t="s">
        <v>589</v>
      </c>
      <c r="B129">
        <v>10</v>
      </c>
      <c r="S129" s="6"/>
    </row>
    <row r="130" spans="1:19" x14ac:dyDescent="0.35">
      <c r="A130" t="s">
        <v>589</v>
      </c>
      <c r="B130">
        <v>11</v>
      </c>
      <c r="S130" s="6"/>
    </row>
    <row r="131" spans="1:19" x14ac:dyDescent="0.35">
      <c r="A131" t="s">
        <v>589</v>
      </c>
      <c r="B131">
        <v>12</v>
      </c>
      <c r="S131" s="6"/>
    </row>
    <row r="132" spans="1:19" x14ac:dyDescent="0.35">
      <c r="A132" t="s">
        <v>589</v>
      </c>
      <c r="B132">
        <v>13</v>
      </c>
      <c r="S132" s="6"/>
    </row>
    <row r="133" spans="1:19" x14ac:dyDescent="0.35">
      <c r="A133" t="s">
        <v>589</v>
      </c>
      <c r="B133">
        <v>14</v>
      </c>
      <c r="S133" s="6"/>
    </row>
    <row r="134" spans="1:19" x14ac:dyDescent="0.35">
      <c r="A134" t="s">
        <v>589</v>
      </c>
      <c r="B134">
        <v>15</v>
      </c>
      <c r="S134" s="6"/>
    </row>
    <row r="135" spans="1:19" x14ac:dyDescent="0.35">
      <c r="A135" t="s">
        <v>589</v>
      </c>
      <c r="B135">
        <v>16</v>
      </c>
      <c r="S135" s="6"/>
    </row>
    <row r="136" spans="1:19" x14ac:dyDescent="0.35">
      <c r="A136" t="s">
        <v>589</v>
      </c>
      <c r="B136">
        <v>17</v>
      </c>
      <c r="S136" s="6"/>
    </row>
    <row r="137" spans="1:19" x14ac:dyDescent="0.35">
      <c r="A137" t="s">
        <v>589</v>
      </c>
      <c r="B137">
        <v>18</v>
      </c>
      <c r="S137" s="6"/>
    </row>
    <row r="138" spans="1:19" x14ac:dyDescent="0.35">
      <c r="A138" t="s">
        <v>654</v>
      </c>
      <c r="B138">
        <v>1</v>
      </c>
      <c r="S138" s="6"/>
    </row>
    <row r="139" spans="1:19" x14ac:dyDescent="0.35">
      <c r="A139" t="s">
        <v>654</v>
      </c>
      <c r="B139">
        <v>2</v>
      </c>
      <c r="S139" s="6"/>
    </row>
    <row r="140" spans="1:19" x14ac:dyDescent="0.35">
      <c r="A140" t="s">
        <v>654</v>
      </c>
      <c r="B140">
        <v>1</v>
      </c>
      <c r="S140" s="6"/>
    </row>
    <row r="141" spans="1:19" x14ac:dyDescent="0.35">
      <c r="A141" t="s">
        <v>664</v>
      </c>
      <c r="B141">
        <v>1</v>
      </c>
      <c r="S141" s="6"/>
    </row>
    <row r="142" spans="1:19" x14ac:dyDescent="0.35">
      <c r="A142" t="s">
        <v>664</v>
      </c>
      <c r="B142">
        <v>2</v>
      </c>
      <c r="S142" s="6"/>
    </row>
    <row r="143" spans="1:19" x14ac:dyDescent="0.35">
      <c r="A143" t="s">
        <v>664</v>
      </c>
      <c r="B143">
        <v>3</v>
      </c>
      <c r="S143" s="6"/>
    </row>
    <row r="144" spans="1:19" x14ac:dyDescent="0.35">
      <c r="A144" t="s">
        <v>664</v>
      </c>
      <c r="B144">
        <v>4</v>
      </c>
      <c r="S144" s="6"/>
    </row>
    <row r="145" spans="1:19" x14ac:dyDescent="0.35">
      <c r="A145" t="s">
        <v>664</v>
      </c>
      <c r="B145">
        <v>5</v>
      </c>
      <c r="S145" s="6"/>
    </row>
    <row r="146" spans="1:19" x14ac:dyDescent="0.35">
      <c r="A146" t="s">
        <v>664</v>
      </c>
      <c r="B146">
        <v>6</v>
      </c>
      <c r="S146" s="6"/>
    </row>
    <row r="147" spans="1:19" x14ac:dyDescent="0.35">
      <c r="A147" t="s">
        <v>664</v>
      </c>
      <c r="B147">
        <v>7</v>
      </c>
      <c r="S147" s="6"/>
    </row>
    <row r="148" spans="1:19" x14ac:dyDescent="0.35">
      <c r="A148" t="s">
        <v>664</v>
      </c>
      <c r="B148">
        <v>8</v>
      </c>
      <c r="S148" s="6"/>
    </row>
    <row r="149" spans="1:19" x14ac:dyDescent="0.35">
      <c r="A149" t="s">
        <v>664</v>
      </c>
      <c r="B149">
        <v>9</v>
      </c>
      <c r="S149" s="6"/>
    </row>
    <row r="150" spans="1:19" x14ac:dyDescent="0.35">
      <c r="A150" t="s">
        <v>664</v>
      </c>
      <c r="B150">
        <v>10</v>
      </c>
      <c r="S150" s="6"/>
    </row>
    <row r="151" spans="1:19" x14ac:dyDescent="0.35">
      <c r="A151" t="s">
        <v>664</v>
      </c>
      <c r="B151">
        <v>11</v>
      </c>
      <c r="S151" s="6"/>
    </row>
    <row r="152" spans="1:19" x14ac:dyDescent="0.35">
      <c r="A152" t="s">
        <v>718</v>
      </c>
      <c r="B152">
        <v>1</v>
      </c>
      <c r="S152" s="6"/>
    </row>
    <row r="153" spans="1:19" x14ac:dyDescent="0.35">
      <c r="A153" t="s">
        <v>718</v>
      </c>
      <c r="B153">
        <v>2</v>
      </c>
      <c r="S153" s="6"/>
    </row>
    <row r="154" spans="1:19" x14ac:dyDescent="0.35">
      <c r="A154" t="s">
        <v>718</v>
      </c>
      <c r="B154">
        <v>3</v>
      </c>
      <c r="S154" s="6"/>
    </row>
    <row r="155" spans="1:19" x14ac:dyDescent="0.35">
      <c r="A155" t="s">
        <v>718</v>
      </c>
      <c r="B155">
        <v>4</v>
      </c>
      <c r="S155" s="6"/>
    </row>
    <row r="156" spans="1:19" x14ac:dyDescent="0.35">
      <c r="A156" t="s">
        <v>718</v>
      </c>
      <c r="B156">
        <v>5</v>
      </c>
      <c r="S156" s="6"/>
    </row>
    <row r="157" spans="1:19" x14ac:dyDescent="0.35">
      <c r="A157" t="s">
        <v>718</v>
      </c>
      <c r="B157">
        <v>6</v>
      </c>
      <c r="S157" s="6"/>
    </row>
    <row r="158" spans="1:19" x14ac:dyDescent="0.35">
      <c r="A158" t="s">
        <v>718</v>
      </c>
      <c r="B158">
        <v>7</v>
      </c>
      <c r="S158" s="6"/>
    </row>
    <row r="159" spans="1:19" x14ac:dyDescent="0.35">
      <c r="A159" t="s">
        <v>718</v>
      </c>
      <c r="B159">
        <v>8</v>
      </c>
      <c r="S159" s="6"/>
    </row>
    <row r="160" spans="1:19" x14ac:dyDescent="0.35">
      <c r="A160" t="s">
        <v>718</v>
      </c>
      <c r="B160">
        <v>9</v>
      </c>
      <c r="S160" s="6"/>
    </row>
    <row r="161" spans="1:19" x14ac:dyDescent="0.35">
      <c r="A161" t="s">
        <v>718</v>
      </c>
      <c r="B161">
        <v>10</v>
      </c>
      <c r="S161" s="6"/>
    </row>
    <row r="162" spans="1:19" x14ac:dyDescent="0.35">
      <c r="A162" t="s">
        <v>718</v>
      </c>
      <c r="B162">
        <v>11</v>
      </c>
      <c r="S162" s="6"/>
    </row>
    <row r="163" spans="1:19" x14ac:dyDescent="0.35">
      <c r="A163" t="s">
        <v>761</v>
      </c>
      <c r="B163">
        <v>1</v>
      </c>
      <c r="S163" s="6"/>
    </row>
    <row r="164" spans="1:19" x14ac:dyDescent="0.35">
      <c r="A164" t="s">
        <v>761</v>
      </c>
      <c r="B164">
        <v>2</v>
      </c>
      <c r="S164" s="6"/>
    </row>
    <row r="165" spans="1:19" s="8" customFormat="1" x14ac:dyDescent="0.35">
      <c r="A165" s="8" t="s">
        <v>769</v>
      </c>
      <c r="B165" s="8">
        <v>1</v>
      </c>
      <c r="S165" s="9"/>
    </row>
    <row r="166" spans="1:19" s="8" customFormat="1" x14ac:dyDescent="0.35">
      <c r="A166" s="8" t="s">
        <v>769</v>
      </c>
      <c r="B166" s="8">
        <v>2</v>
      </c>
      <c r="S166" s="9"/>
    </row>
    <row r="167" spans="1:19" s="8" customFormat="1" x14ac:dyDescent="0.35">
      <c r="A167" s="8" t="s">
        <v>769</v>
      </c>
      <c r="B167" s="8">
        <v>3</v>
      </c>
      <c r="S167" s="9"/>
    </row>
    <row r="168" spans="1:19" s="8" customFormat="1" x14ac:dyDescent="0.35">
      <c r="A168" s="8" t="s">
        <v>769</v>
      </c>
      <c r="B168" s="8">
        <v>4</v>
      </c>
      <c r="S168" s="9"/>
    </row>
    <row r="169" spans="1:19" x14ac:dyDescent="0.35">
      <c r="A169" t="s">
        <v>788</v>
      </c>
      <c r="B169">
        <v>1</v>
      </c>
      <c r="S169" s="6"/>
    </row>
    <row r="170" spans="1:19" x14ac:dyDescent="0.35">
      <c r="A170" t="s">
        <v>788</v>
      </c>
      <c r="B170">
        <v>2</v>
      </c>
      <c r="S170" s="6"/>
    </row>
    <row r="171" spans="1:19" x14ac:dyDescent="0.35">
      <c r="A171" t="s">
        <v>788</v>
      </c>
      <c r="B171">
        <v>3</v>
      </c>
      <c r="S171" s="6"/>
    </row>
    <row r="172" spans="1:19" x14ac:dyDescent="0.35">
      <c r="A172" t="s">
        <v>788</v>
      </c>
      <c r="B172">
        <v>4</v>
      </c>
      <c r="S172" s="6"/>
    </row>
    <row r="173" spans="1:19" x14ac:dyDescent="0.35">
      <c r="A173" t="s">
        <v>788</v>
      </c>
      <c r="B173">
        <v>5</v>
      </c>
      <c r="S173" s="6"/>
    </row>
    <row r="174" spans="1:19" x14ac:dyDescent="0.35">
      <c r="A174" t="s">
        <v>788</v>
      </c>
      <c r="B174">
        <v>6</v>
      </c>
      <c r="S174" s="6"/>
    </row>
    <row r="175" spans="1:19" x14ac:dyDescent="0.35">
      <c r="A175" t="s">
        <v>788</v>
      </c>
      <c r="B175">
        <v>7</v>
      </c>
      <c r="S175" s="6"/>
    </row>
    <row r="176" spans="1:19" x14ac:dyDescent="0.35">
      <c r="A176" t="s">
        <v>788</v>
      </c>
      <c r="B176">
        <v>8</v>
      </c>
      <c r="S176" s="6"/>
    </row>
    <row r="177" spans="1:19" x14ac:dyDescent="0.35">
      <c r="A177" t="s">
        <v>788</v>
      </c>
      <c r="B177">
        <v>9</v>
      </c>
      <c r="S177" s="6"/>
    </row>
    <row r="178" spans="1:19" x14ac:dyDescent="0.35">
      <c r="A178" t="s">
        <v>788</v>
      </c>
      <c r="B178">
        <v>10</v>
      </c>
      <c r="S178" s="6"/>
    </row>
    <row r="179" spans="1:19" x14ac:dyDescent="0.35">
      <c r="A179" t="s">
        <v>788</v>
      </c>
      <c r="B179">
        <v>11</v>
      </c>
      <c r="S179" s="6"/>
    </row>
    <row r="180" spans="1:19" x14ac:dyDescent="0.35">
      <c r="A180" t="s">
        <v>788</v>
      </c>
      <c r="B180">
        <v>12</v>
      </c>
      <c r="S180" s="6"/>
    </row>
    <row r="181" spans="1:19" x14ac:dyDescent="0.35">
      <c r="A181" t="s">
        <v>788</v>
      </c>
      <c r="B181">
        <v>13</v>
      </c>
      <c r="S181" s="6"/>
    </row>
    <row r="182" spans="1:19" x14ac:dyDescent="0.35">
      <c r="A182" t="s">
        <v>788</v>
      </c>
      <c r="B182">
        <v>14</v>
      </c>
      <c r="S182" s="6"/>
    </row>
    <row r="183" spans="1:19" x14ac:dyDescent="0.35">
      <c r="A183" t="s">
        <v>788</v>
      </c>
      <c r="B183">
        <v>15</v>
      </c>
      <c r="S183" s="6"/>
    </row>
    <row r="184" spans="1:19" x14ac:dyDescent="0.35">
      <c r="A184" t="s">
        <v>788</v>
      </c>
      <c r="B184">
        <v>16</v>
      </c>
      <c r="S184" s="6"/>
    </row>
    <row r="185" spans="1:19" x14ac:dyDescent="0.35">
      <c r="A185" t="s">
        <v>788</v>
      </c>
      <c r="B185">
        <v>15</v>
      </c>
      <c r="S185" s="6"/>
    </row>
    <row r="186" spans="1:19" x14ac:dyDescent="0.35">
      <c r="A186" t="s">
        <v>788</v>
      </c>
      <c r="B186">
        <v>18</v>
      </c>
      <c r="S186" s="6"/>
    </row>
    <row r="187" spans="1:19" x14ac:dyDescent="0.35">
      <c r="A187" t="s">
        <v>811</v>
      </c>
      <c r="B187">
        <v>1</v>
      </c>
      <c r="S187" s="6"/>
    </row>
    <row r="188" spans="1:19" x14ac:dyDescent="0.35">
      <c r="A188" t="s">
        <v>811</v>
      </c>
      <c r="B188">
        <v>2</v>
      </c>
      <c r="S188" s="6"/>
    </row>
    <row r="189" spans="1:19" x14ac:dyDescent="0.35">
      <c r="A189" t="s">
        <v>811</v>
      </c>
      <c r="B189">
        <v>3</v>
      </c>
      <c r="S189" s="6"/>
    </row>
    <row r="190" spans="1:19" x14ac:dyDescent="0.35">
      <c r="A190" t="s">
        <v>811</v>
      </c>
      <c r="B190">
        <v>4</v>
      </c>
      <c r="S190" s="6"/>
    </row>
    <row r="191" spans="1:19" x14ac:dyDescent="0.35">
      <c r="A191" t="s">
        <v>811</v>
      </c>
      <c r="B191">
        <v>5</v>
      </c>
      <c r="S191" s="6"/>
    </row>
    <row r="192" spans="1:19" x14ac:dyDescent="0.35">
      <c r="A192" t="s">
        <v>811</v>
      </c>
      <c r="B192">
        <v>6</v>
      </c>
      <c r="S192" s="6"/>
    </row>
    <row r="193" spans="1:19" x14ac:dyDescent="0.35">
      <c r="A193" t="s">
        <v>811</v>
      </c>
      <c r="B193">
        <v>7</v>
      </c>
      <c r="S193" s="6"/>
    </row>
    <row r="194" spans="1:19" x14ac:dyDescent="0.35">
      <c r="A194" t="s">
        <v>811</v>
      </c>
      <c r="B194">
        <v>8</v>
      </c>
      <c r="S194" s="6"/>
    </row>
    <row r="195" spans="1:19" x14ac:dyDescent="0.35">
      <c r="A195" t="s">
        <v>811</v>
      </c>
      <c r="B195">
        <v>9</v>
      </c>
      <c r="S195" s="6"/>
    </row>
    <row r="196" spans="1:19" x14ac:dyDescent="0.35">
      <c r="A196" t="s">
        <v>811</v>
      </c>
      <c r="B196">
        <v>10</v>
      </c>
      <c r="S196" s="6"/>
    </row>
    <row r="197" spans="1:19" x14ac:dyDescent="0.35">
      <c r="A197" t="s">
        <v>811</v>
      </c>
      <c r="B197">
        <v>11</v>
      </c>
      <c r="S197" s="6"/>
    </row>
    <row r="198" spans="1:19" x14ac:dyDescent="0.35">
      <c r="A198" t="s">
        <v>884</v>
      </c>
      <c r="B198">
        <v>1</v>
      </c>
      <c r="S198" s="6"/>
    </row>
    <row r="199" spans="1:19" x14ac:dyDescent="0.35">
      <c r="A199" t="s">
        <v>884</v>
      </c>
      <c r="B199">
        <v>2</v>
      </c>
      <c r="S199" s="6"/>
    </row>
    <row r="200" spans="1:19" x14ac:dyDescent="0.35">
      <c r="A200" t="s">
        <v>884</v>
      </c>
      <c r="B200">
        <v>3</v>
      </c>
      <c r="S200" s="6"/>
    </row>
    <row r="201" spans="1:19" x14ac:dyDescent="0.35">
      <c r="A201" t="s">
        <v>884</v>
      </c>
      <c r="B201">
        <v>4</v>
      </c>
      <c r="S201" s="6"/>
    </row>
    <row r="202" spans="1:19" x14ac:dyDescent="0.35">
      <c r="A202" t="s">
        <v>891</v>
      </c>
      <c r="B202">
        <v>1</v>
      </c>
      <c r="S202" s="6"/>
    </row>
    <row r="203" spans="1:19" x14ac:dyDescent="0.35">
      <c r="A203" t="s">
        <v>891</v>
      </c>
      <c r="B203">
        <v>2</v>
      </c>
      <c r="S203" s="6"/>
    </row>
    <row r="204" spans="1:19" x14ac:dyDescent="0.35">
      <c r="A204" t="s">
        <v>898</v>
      </c>
      <c r="B204">
        <v>1</v>
      </c>
      <c r="S204" s="6"/>
    </row>
    <row r="205" spans="1:19" x14ac:dyDescent="0.35">
      <c r="A205" t="s">
        <v>898</v>
      </c>
      <c r="B205">
        <v>2</v>
      </c>
      <c r="S205" s="6"/>
    </row>
    <row r="206" spans="1:19" x14ac:dyDescent="0.35">
      <c r="A206" t="s">
        <v>910</v>
      </c>
      <c r="S206" s="6"/>
    </row>
    <row r="207" spans="1:19" x14ac:dyDescent="0.35">
      <c r="A207" t="s">
        <v>910</v>
      </c>
      <c r="S207" s="6"/>
    </row>
    <row r="208" spans="1:19" x14ac:dyDescent="0.35">
      <c r="A208" t="s">
        <v>910</v>
      </c>
      <c r="S208" s="6"/>
    </row>
    <row r="209" spans="1:19" x14ac:dyDescent="0.35">
      <c r="A209" t="s">
        <v>910</v>
      </c>
      <c r="S209" s="6"/>
    </row>
    <row r="210" spans="1:19" x14ac:dyDescent="0.35">
      <c r="A210" t="s">
        <v>910</v>
      </c>
      <c r="S210" s="6"/>
    </row>
    <row r="211" spans="1:19" x14ac:dyDescent="0.35">
      <c r="A211" t="s">
        <v>910</v>
      </c>
      <c r="S211" s="6"/>
    </row>
    <row r="212" spans="1:19" x14ac:dyDescent="0.35">
      <c r="A212" t="s">
        <v>910</v>
      </c>
      <c r="S212" s="6"/>
    </row>
    <row r="213" spans="1:19" x14ac:dyDescent="0.35">
      <c r="A213" t="s">
        <v>910</v>
      </c>
      <c r="S213" s="6"/>
    </row>
    <row r="214" spans="1:19" x14ac:dyDescent="0.35">
      <c r="A214" t="s">
        <v>910</v>
      </c>
      <c r="S214" s="6"/>
    </row>
    <row r="215" spans="1:19" x14ac:dyDescent="0.35">
      <c r="A215" t="s">
        <v>910</v>
      </c>
      <c r="S215" s="6"/>
    </row>
    <row r="216" spans="1:19" x14ac:dyDescent="0.35">
      <c r="A216" t="s">
        <v>910</v>
      </c>
      <c r="S216" s="6"/>
    </row>
    <row r="217" spans="1:19" x14ac:dyDescent="0.35">
      <c r="A217" t="s">
        <v>910</v>
      </c>
      <c r="S217" s="6"/>
    </row>
    <row r="218" spans="1:19" x14ac:dyDescent="0.35">
      <c r="A218" t="s">
        <v>942</v>
      </c>
      <c r="B218">
        <v>1</v>
      </c>
      <c r="S218" s="6"/>
    </row>
    <row r="219" spans="1:19" x14ac:dyDescent="0.35">
      <c r="A219" t="s">
        <v>942</v>
      </c>
      <c r="B219">
        <v>2</v>
      </c>
      <c r="S219" s="6"/>
    </row>
    <row r="220" spans="1:19" x14ac:dyDescent="0.35">
      <c r="A220" t="s">
        <v>942</v>
      </c>
      <c r="B220">
        <v>3</v>
      </c>
      <c r="S220" s="6"/>
    </row>
    <row r="221" spans="1:19" x14ac:dyDescent="0.35">
      <c r="A221" t="s">
        <v>966</v>
      </c>
      <c r="B221">
        <v>1</v>
      </c>
      <c r="S221" s="6"/>
    </row>
    <row r="222" spans="1:19" x14ac:dyDescent="0.35">
      <c r="A222" t="s">
        <v>966</v>
      </c>
      <c r="B222">
        <v>2</v>
      </c>
      <c r="S222" s="6"/>
    </row>
    <row r="223" spans="1:19" x14ac:dyDescent="0.35">
      <c r="A223" t="s">
        <v>966</v>
      </c>
      <c r="B223">
        <v>3</v>
      </c>
      <c r="S223" s="6"/>
    </row>
    <row r="224" spans="1:19" x14ac:dyDescent="0.35">
      <c r="A224" t="s">
        <v>966</v>
      </c>
      <c r="B224">
        <v>4</v>
      </c>
      <c r="S224" s="6"/>
    </row>
    <row r="225" spans="1:19" x14ac:dyDescent="0.35">
      <c r="A225" t="s">
        <v>966</v>
      </c>
      <c r="B225">
        <v>5</v>
      </c>
      <c r="S225" s="6"/>
    </row>
    <row r="226" spans="1:19" x14ac:dyDescent="0.35">
      <c r="A226" t="s">
        <v>966</v>
      </c>
      <c r="B226">
        <v>6</v>
      </c>
      <c r="S226" s="6"/>
    </row>
    <row r="227" spans="1:19" x14ac:dyDescent="0.35">
      <c r="A227" t="s">
        <v>966</v>
      </c>
      <c r="B227">
        <v>7</v>
      </c>
      <c r="S227" s="6"/>
    </row>
    <row r="228" spans="1:19" x14ac:dyDescent="0.35">
      <c r="A228" t="s">
        <v>998</v>
      </c>
      <c r="B228">
        <v>1</v>
      </c>
      <c r="S228" s="6"/>
    </row>
    <row r="229" spans="1:19" x14ac:dyDescent="0.35">
      <c r="A229" t="s">
        <v>998</v>
      </c>
      <c r="B229">
        <v>2</v>
      </c>
      <c r="S229" s="6"/>
    </row>
    <row r="230" spans="1:19" x14ac:dyDescent="0.35">
      <c r="A230" t="s">
        <v>998</v>
      </c>
      <c r="B230">
        <v>3</v>
      </c>
      <c r="S230" s="6"/>
    </row>
    <row r="231" spans="1:19" x14ac:dyDescent="0.35">
      <c r="A231" t="s">
        <v>998</v>
      </c>
      <c r="B231">
        <v>4</v>
      </c>
      <c r="S231" s="6"/>
    </row>
    <row r="232" spans="1:19" x14ac:dyDescent="0.35">
      <c r="A232" t="s">
        <v>998</v>
      </c>
      <c r="B232">
        <v>5</v>
      </c>
      <c r="S232" s="6"/>
    </row>
    <row r="233" spans="1:19" x14ac:dyDescent="0.35">
      <c r="A233" t="s">
        <v>998</v>
      </c>
      <c r="B233">
        <v>6</v>
      </c>
      <c r="S233" s="6"/>
    </row>
    <row r="234" spans="1:19" x14ac:dyDescent="0.35">
      <c r="A234" t="s">
        <v>1029</v>
      </c>
      <c r="B234">
        <v>1</v>
      </c>
      <c r="S234" s="6"/>
    </row>
    <row r="235" spans="1:19" x14ac:dyDescent="0.35">
      <c r="A235" t="s">
        <v>1029</v>
      </c>
      <c r="B235">
        <v>2</v>
      </c>
      <c r="S235" s="6"/>
    </row>
    <row r="236" spans="1:19" x14ac:dyDescent="0.35">
      <c r="A236" t="s">
        <v>1029</v>
      </c>
      <c r="B236">
        <v>3</v>
      </c>
      <c r="S236" s="6"/>
    </row>
    <row r="237" spans="1:19" x14ac:dyDescent="0.35">
      <c r="A237" t="s">
        <v>1029</v>
      </c>
      <c r="B237">
        <v>4</v>
      </c>
      <c r="S237" s="6"/>
    </row>
    <row r="238" spans="1:19" x14ac:dyDescent="0.35">
      <c r="A238" t="s">
        <v>1029</v>
      </c>
      <c r="B238">
        <v>5</v>
      </c>
      <c r="S238" s="6"/>
    </row>
    <row r="239" spans="1:19" x14ac:dyDescent="0.35">
      <c r="A239" t="s">
        <v>1029</v>
      </c>
      <c r="B239">
        <v>6</v>
      </c>
      <c r="S239" s="6"/>
    </row>
    <row r="240" spans="1:19" x14ac:dyDescent="0.35">
      <c r="A240" t="s">
        <v>1029</v>
      </c>
      <c r="B240">
        <v>7</v>
      </c>
      <c r="S240" s="6"/>
    </row>
    <row r="241" spans="1:19" x14ac:dyDescent="0.35">
      <c r="A241" t="s">
        <v>1029</v>
      </c>
      <c r="B241">
        <v>8</v>
      </c>
      <c r="S241" s="6"/>
    </row>
    <row r="242" spans="1:19" x14ac:dyDescent="0.35">
      <c r="A242" t="s">
        <v>1068</v>
      </c>
      <c r="B242">
        <v>1</v>
      </c>
      <c r="S242" s="6"/>
    </row>
    <row r="243" spans="1:19" x14ac:dyDescent="0.35">
      <c r="A243" t="s">
        <v>1068</v>
      </c>
      <c r="B243">
        <v>2</v>
      </c>
      <c r="S243" s="6"/>
    </row>
    <row r="244" spans="1:19" x14ac:dyDescent="0.35">
      <c r="A244" t="s">
        <v>1068</v>
      </c>
      <c r="B244">
        <v>3</v>
      </c>
      <c r="S244" s="6"/>
    </row>
    <row r="245" spans="1:19" x14ac:dyDescent="0.35">
      <c r="A245" t="s">
        <v>1068</v>
      </c>
      <c r="B245">
        <v>3</v>
      </c>
      <c r="S245" s="6"/>
    </row>
    <row r="246" spans="1:19" x14ac:dyDescent="0.35">
      <c r="A246" t="s">
        <v>1068</v>
      </c>
      <c r="B246">
        <v>4</v>
      </c>
      <c r="S246" s="6"/>
    </row>
    <row r="247" spans="1:19" x14ac:dyDescent="0.35">
      <c r="A247" t="s">
        <v>1068</v>
      </c>
      <c r="B247">
        <v>5</v>
      </c>
      <c r="S247" s="6"/>
    </row>
    <row r="248" spans="1:19" x14ac:dyDescent="0.35">
      <c r="A248" t="s">
        <v>1068</v>
      </c>
      <c r="B248">
        <v>6</v>
      </c>
      <c r="S248" s="6"/>
    </row>
    <row r="249" spans="1:19" x14ac:dyDescent="0.35">
      <c r="A249" t="s">
        <v>1068</v>
      </c>
      <c r="B249">
        <v>8</v>
      </c>
      <c r="S249" s="6"/>
    </row>
    <row r="250" spans="1:19" x14ac:dyDescent="0.35">
      <c r="A250" t="s">
        <v>1068</v>
      </c>
      <c r="B250">
        <v>10</v>
      </c>
      <c r="S250" s="6"/>
    </row>
    <row r="251" spans="1:19" x14ac:dyDescent="0.35">
      <c r="A251" t="s">
        <v>1068</v>
      </c>
      <c r="B251">
        <v>11</v>
      </c>
      <c r="S251" s="6"/>
    </row>
    <row r="252" spans="1:19" x14ac:dyDescent="0.35">
      <c r="A252" t="s">
        <v>1068</v>
      </c>
      <c r="B252">
        <v>14</v>
      </c>
      <c r="S252" s="6"/>
    </row>
    <row r="253" spans="1:19" x14ac:dyDescent="0.35">
      <c r="A253" t="s">
        <v>1068</v>
      </c>
      <c r="B253">
        <v>16</v>
      </c>
      <c r="S253" s="6"/>
    </row>
    <row r="254" spans="1:19" x14ac:dyDescent="0.35">
      <c r="A254" t="s">
        <v>1068</v>
      </c>
      <c r="B254">
        <v>17</v>
      </c>
      <c r="S254" s="6"/>
    </row>
    <row r="255" spans="1:19" x14ac:dyDescent="0.35">
      <c r="A255" t="s">
        <v>1068</v>
      </c>
      <c r="B255">
        <v>21</v>
      </c>
      <c r="S255" s="6"/>
    </row>
    <row r="256" spans="1:19" x14ac:dyDescent="0.35">
      <c r="A256" t="s">
        <v>1068</v>
      </c>
      <c r="B256">
        <v>22</v>
      </c>
      <c r="S256" s="6"/>
    </row>
    <row r="257" spans="1:19" x14ac:dyDescent="0.35">
      <c r="A257" t="s">
        <v>1068</v>
      </c>
      <c r="B257">
        <v>24</v>
      </c>
      <c r="S257" s="6"/>
    </row>
    <row r="258" spans="1:19" x14ac:dyDescent="0.35">
      <c r="A258" t="s">
        <v>1068</v>
      </c>
      <c r="B258">
        <v>25</v>
      </c>
      <c r="S258" s="6"/>
    </row>
    <row r="259" spans="1:19" x14ac:dyDescent="0.35">
      <c r="A259" t="s">
        <v>1068</v>
      </c>
      <c r="B259">
        <v>30</v>
      </c>
      <c r="S259" s="6"/>
    </row>
    <row r="260" spans="1:19" x14ac:dyDescent="0.35">
      <c r="A260" t="s">
        <v>1068</v>
      </c>
      <c r="B260">
        <v>31</v>
      </c>
      <c r="S260" s="6"/>
    </row>
    <row r="261" spans="1:19" x14ac:dyDescent="0.35">
      <c r="A261" t="s">
        <v>1068</v>
      </c>
      <c r="B261">
        <v>32</v>
      </c>
      <c r="S261" s="6"/>
    </row>
    <row r="262" spans="1:19" x14ac:dyDescent="0.35">
      <c r="C262" s="7"/>
      <c r="S262" s="6"/>
    </row>
    <row r="263" spans="1:19" x14ac:dyDescent="0.35">
      <c r="C263" s="7"/>
      <c r="S263" s="6"/>
    </row>
    <row r="264" spans="1:19" x14ac:dyDescent="0.35">
      <c r="C264" s="7"/>
      <c r="S264" s="6"/>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87D41-8C6F-4A54-BA90-D64D816A7546}">
  <dimension ref="A1:W264"/>
  <sheetViews>
    <sheetView tabSelected="1" topLeftCell="C25" workbookViewId="0">
      <selection activeCell="E35" sqref="E35"/>
    </sheetView>
  </sheetViews>
  <sheetFormatPr baseColWidth="10" defaultColWidth="11.453125" defaultRowHeight="14.5" x14ac:dyDescent="0.35"/>
  <cols>
    <col min="1" max="1" width="50.1796875" hidden="1" customWidth="1"/>
    <col min="2" max="2" width="5.7265625" hidden="1" customWidth="1"/>
    <col min="3" max="3" width="19.1796875" customWidth="1"/>
    <col min="4" max="5" width="59.54296875" customWidth="1"/>
    <col min="6" max="6" width="17.453125" customWidth="1"/>
    <col min="7" max="7" width="18.81640625" customWidth="1"/>
    <col min="8" max="8" width="34.1796875" customWidth="1"/>
    <col min="9" max="9" width="38.54296875" customWidth="1"/>
    <col min="10" max="17" width="81.1796875" bestFit="1" customWidth="1"/>
    <col min="18" max="18" width="6.453125" customWidth="1"/>
    <col min="19" max="19" width="24.1796875" customWidth="1"/>
    <col min="20" max="20" width="38.26953125" customWidth="1"/>
    <col min="21" max="21" width="43.453125" customWidth="1"/>
    <col min="22" max="22" width="38.453125" bestFit="1" customWidth="1"/>
  </cols>
  <sheetData>
    <row r="1" spans="1:23" ht="101.15" customHeight="1" x14ac:dyDescent="0.35"/>
    <row r="2" spans="1:23" s="1" customFormat="1" ht="15.5" x14ac:dyDescent="0.35">
      <c r="C2" s="3" t="s">
        <v>2</v>
      </c>
      <c r="D2" s="4" t="s">
        <v>3</v>
      </c>
      <c r="E2" s="4" t="s">
        <v>1286</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1268</v>
      </c>
      <c r="V2" s="3" t="s">
        <v>20</v>
      </c>
    </row>
    <row r="3" spans="1:23" s="1" customFormat="1" ht="77.150000000000006" customHeight="1" x14ac:dyDescent="0.35">
      <c r="C3" s="5" t="s">
        <v>1269</v>
      </c>
      <c r="D3" s="5"/>
      <c r="E3" s="5"/>
      <c r="F3" s="5"/>
      <c r="G3" s="5" t="s">
        <v>1270</v>
      </c>
      <c r="H3" s="5" t="s">
        <v>1271</v>
      </c>
      <c r="I3" s="5" t="s">
        <v>1272</v>
      </c>
      <c r="J3" s="5" t="s">
        <v>1273</v>
      </c>
      <c r="K3" s="5" t="s">
        <v>1274</v>
      </c>
      <c r="L3" s="5" t="s">
        <v>1275</v>
      </c>
      <c r="M3" s="5" t="s">
        <v>1276</v>
      </c>
      <c r="N3" s="5" t="s">
        <v>1277</v>
      </c>
      <c r="O3" s="5" t="s">
        <v>1278</v>
      </c>
      <c r="P3" s="5" t="s">
        <v>1279</v>
      </c>
      <c r="Q3" s="5" t="s">
        <v>1280</v>
      </c>
      <c r="R3" s="5" t="s">
        <v>1281</v>
      </c>
      <c r="S3" s="5" t="s">
        <v>1282</v>
      </c>
      <c r="T3" s="5" t="s">
        <v>1283</v>
      </c>
      <c r="U3" s="5" t="s">
        <v>1284</v>
      </c>
      <c r="V3" s="5" t="s">
        <v>1285</v>
      </c>
      <c r="W3" s="2"/>
    </row>
    <row r="4" spans="1:23" x14ac:dyDescent="0.35">
      <c r="A4" t="s">
        <v>0</v>
      </c>
      <c r="B4" t="s">
        <v>1</v>
      </c>
      <c r="C4" t="s">
        <v>2</v>
      </c>
      <c r="D4" t="s">
        <v>3</v>
      </c>
      <c r="E4" t="s">
        <v>1287</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23" ht="20.25" customHeight="1" x14ac:dyDescent="0.35">
      <c r="A5" t="s">
        <v>21</v>
      </c>
      <c r="B5">
        <v>1</v>
      </c>
      <c r="C5" t="s">
        <v>1302</v>
      </c>
      <c r="D5" t="s">
        <v>553</v>
      </c>
      <c r="E5" t="s">
        <v>1246</v>
      </c>
      <c r="F5" t="s">
        <v>1305</v>
      </c>
      <c r="G5" t="s">
        <v>555</v>
      </c>
      <c r="H5" t="s">
        <v>556</v>
      </c>
      <c r="I5" t="s">
        <v>487</v>
      </c>
      <c r="J5" t="s">
        <v>487</v>
      </c>
      <c r="K5" t="s">
        <v>335</v>
      </c>
      <c r="L5" t="s">
        <v>1306</v>
      </c>
      <c r="M5" t="s">
        <v>1307</v>
      </c>
      <c r="N5" t="s">
        <v>31</v>
      </c>
      <c r="O5" t="s">
        <v>1308</v>
      </c>
      <c r="P5" t="s">
        <v>1309</v>
      </c>
      <c r="Q5" t="s">
        <v>1310</v>
      </c>
      <c r="R5" t="s">
        <v>119</v>
      </c>
      <c r="S5" s="6">
        <v>27454679.872799996</v>
      </c>
      <c r="T5" t="s">
        <v>1311</v>
      </c>
      <c r="U5" t="s">
        <v>36</v>
      </c>
      <c r="V5" t="s">
        <v>36</v>
      </c>
    </row>
    <row r="6" spans="1:23" x14ac:dyDescent="0.35">
      <c r="A6" t="s">
        <v>21</v>
      </c>
      <c r="B6">
        <v>2</v>
      </c>
      <c r="C6" t="s">
        <v>1302</v>
      </c>
      <c r="D6" t="s">
        <v>1515</v>
      </c>
      <c r="E6" t="s">
        <v>1255</v>
      </c>
      <c r="F6" t="s">
        <v>92</v>
      </c>
      <c r="G6" t="s">
        <v>199</v>
      </c>
      <c r="H6" t="s">
        <v>171</v>
      </c>
      <c r="I6">
        <v>136</v>
      </c>
      <c r="J6" t="s">
        <v>1516</v>
      </c>
      <c r="K6" t="s">
        <v>226</v>
      </c>
      <c r="L6" t="s">
        <v>308</v>
      </c>
      <c r="M6">
        <v>0.15</v>
      </c>
      <c r="N6" t="s">
        <v>69</v>
      </c>
      <c r="O6" t="s">
        <v>45</v>
      </c>
      <c r="P6" t="s">
        <v>45</v>
      </c>
      <c r="Q6" t="s">
        <v>1508</v>
      </c>
      <c r="R6" t="s">
        <v>119</v>
      </c>
      <c r="S6" s="6">
        <v>14288538</v>
      </c>
      <c r="T6" t="s">
        <v>296</v>
      </c>
      <c r="U6" t="s">
        <v>36</v>
      </c>
      <c r="V6" t="s">
        <v>36</v>
      </c>
    </row>
    <row r="7" spans="1:23" x14ac:dyDescent="0.35">
      <c r="A7" t="s">
        <v>21</v>
      </c>
      <c r="B7">
        <v>3</v>
      </c>
      <c r="C7" t="s">
        <v>1302</v>
      </c>
      <c r="D7" t="s">
        <v>1515</v>
      </c>
      <c r="E7" t="s">
        <v>1255</v>
      </c>
      <c r="F7" t="s">
        <v>92</v>
      </c>
      <c r="G7" t="s">
        <v>233</v>
      </c>
      <c r="H7" t="s">
        <v>171</v>
      </c>
      <c r="I7">
        <v>136</v>
      </c>
      <c r="J7" t="s">
        <v>1516</v>
      </c>
      <c r="K7" t="s">
        <v>226</v>
      </c>
      <c r="L7" t="s">
        <v>308</v>
      </c>
      <c r="M7">
        <v>0.15</v>
      </c>
      <c r="N7" t="s">
        <v>69</v>
      </c>
      <c r="O7" t="s">
        <v>45</v>
      </c>
      <c r="P7" t="s">
        <v>45</v>
      </c>
      <c r="Q7" t="s">
        <v>1508</v>
      </c>
      <c r="R7" t="s">
        <v>232</v>
      </c>
      <c r="S7" s="6">
        <v>3531209</v>
      </c>
      <c r="T7" t="s">
        <v>296</v>
      </c>
      <c r="U7" t="s">
        <v>36</v>
      </c>
      <c r="V7" t="s">
        <v>36</v>
      </c>
    </row>
    <row r="8" spans="1:23" x14ac:dyDescent="0.35">
      <c r="A8" t="s">
        <v>21</v>
      </c>
      <c r="B8">
        <v>4</v>
      </c>
      <c r="C8" t="s">
        <v>1302</v>
      </c>
      <c r="D8" t="s">
        <v>1515</v>
      </c>
      <c r="E8" t="s">
        <v>1255</v>
      </c>
      <c r="F8" t="s">
        <v>92</v>
      </c>
      <c r="G8" t="s">
        <v>233</v>
      </c>
      <c r="H8" t="s">
        <v>171</v>
      </c>
      <c r="I8">
        <v>136</v>
      </c>
      <c r="J8" t="s">
        <v>1516</v>
      </c>
      <c r="K8" t="s">
        <v>226</v>
      </c>
      <c r="L8" t="s">
        <v>308</v>
      </c>
      <c r="M8">
        <v>0.15</v>
      </c>
      <c r="N8" t="s">
        <v>69</v>
      </c>
      <c r="O8" t="s">
        <v>45</v>
      </c>
      <c r="P8" t="s">
        <v>45</v>
      </c>
      <c r="Q8" t="s">
        <v>1508</v>
      </c>
      <c r="R8" t="s">
        <v>232</v>
      </c>
      <c r="S8" s="6">
        <v>11908573</v>
      </c>
      <c r="T8" t="s">
        <v>296</v>
      </c>
      <c r="U8" t="s">
        <v>36</v>
      </c>
      <c r="V8" t="s">
        <v>36</v>
      </c>
    </row>
    <row r="9" spans="1:23" x14ac:dyDescent="0.35">
      <c r="A9" t="s">
        <v>21</v>
      </c>
      <c r="B9">
        <v>5</v>
      </c>
      <c r="C9" t="s">
        <v>1302</v>
      </c>
      <c r="D9" t="s">
        <v>1515</v>
      </c>
      <c r="E9" t="s">
        <v>1255</v>
      </c>
      <c r="F9" t="s">
        <v>92</v>
      </c>
      <c r="G9" t="s">
        <v>233</v>
      </c>
      <c r="H9" t="s">
        <v>171</v>
      </c>
      <c r="I9">
        <v>136</v>
      </c>
      <c r="J9" t="s">
        <v>1517</v>
      </c>
      <c r="K9" t="s">
        <v>226</v>
      </c>
      <c r="L9" t="s">
        <v>308</v>
      </c>
      <c r="M9">
        <v>0.15</v>
      </c>
      <c r="N9" t="s">
        <v>69</v>
      </c>
      <c r="O9" t="s">
        <v>45</v>
      </c>
      <c r="P9" t="s">
        <v>45</v>
      </c>
      <c r="Q9" t="s">
        <v>1508</v>
      </c>
      <c r="R9" t="s">
        <v>232</v>
      </c>
      <c r="S9" s="6">
        <v>7144269</v>
      </c>
      <c r="T9" t="s">
        <v>296</v>
      </c>
      <c r="U9" t="s">
        <v>36</v>
      </c>
      <c r="V9" t="s">
        <v>36</v>
      </c>
    </row>
    <row r="10" spans="1:23" x14ac:dyDescent="0.35">
      <c r="A10" t="s">
        <v>21</v>
      </c>
      <c r="B10">
        <v>6</v>
      </c>
      <c r="C10" t="s">
        <v>1302</v>
      </c>
      <c r="D10" t="s">
        <v>1515</v>
      </c>
      <c r="E10" t="s">
        <v>1255</v>
      </c>
      <c r="F10" t="s">
        <v>92</v>
      </c>
      <c r="G10" t="s">
        <v>233</v>
      </c>
      <c r="H10" t="s">
        <v>171</v>
      </c>
      <c r="I10">
        <v>136</v>
      </c>
      <c r="J10" t="s">
        <v>1517</v>
      </c>
      <c r="K10" t="s">
        <v>226</v>
      </c>
      <c r="L10" t="s">
        <v>308</v>
      </c>
      <c r="M10">
        <v>0.15</v>
      </c>
      <c r="N10" t="s">
        <v>69</v>
      </c>
      <c r="O10" t="s">
        <v>45</v>
      </c>
      <c r="P10" t="s">
        <v>45</v>
      </c>
      <c r="Q10" t="s">
        <v>1508</v>
      </c>
      <c r="R10" t="s">
        <v>232</v>
      </c>
      <c r="S10" s="6">
        <v>1765605</v>
      </c>
      <c r="T10" t="s">
        <v>296</v>
      </c>
      <c r="U10" t="s">
        <v>36</v>
      </c>
      <c r="V10" t="s">
        <v>36</v>
      </c>
    </row>
    <row r="11" spans="1:23" x14ac:dyDescent="0.35">
      <c r="A11" t="s">
        <v>21</v>
      </c>
      <c r="B11">
        <v>7</v>
      </c>
      <c r="C11" t="s">
        <v>1302</v>
      </c>
      <c r="D11" t="s">
        <v>1515</v>
      </c>
      <c r="E11" t="s">
        <v>1255</v>
      </c>
      <c r="F11" t="s">
        <v>92</v>
      </c>
      <c r="G11" t="s">
        <v>233</v>
      </c>
      <c r="H11" t="s">
        <v>171</v>
      </c>
      <c r="I11">
        <v>136</v>
      </c>
      <c r="J11" t="s">
        <v>1517</v>
      </c>
      <c r="K11" t="s">
        <v>226</v>
      </c>
      <c r="L11" t="s">
        <v>308</v>
      </c>
      <c r="M11">
        <v>0.15</v>
      </c>
      <c r="N11" t="s">
        <v>69</v>
      </c>
      <c r="O11" t="s">
        <v>45</v>
      </c>
      <c r="P11" t="s">
        <v>45</v>
      </c>
      <c r="Q11" t="s">
        <v>1508</v>
      </c>
      <c r="R11" t="s">
        <v>232</v>
      </c>
      <c r="S11" s="6">
        <v>5954286</v>
      </c>
      <c r="T11" t="s">
        <v>296</v>
      </c>
      <c r="U11" t="s">
        <v>36</v>
      </c>
      <c r="V11" t="s">
        <v>36</v>
      </c>
    </row>
    <row r="12" spans="1:23" x14ac:dyDescent="0.35">
      <c r="A12" t="s">
        <v>21</v>
      </c>
      <c r="B12">
        <v>8</v>
      </c>
      <c r="C12" t="s">
        <v>1302</v>
      </c>
      <c r="D12" t="s">
        <v>1515</v>
      </c>
      <c r="E12" t="s">
        <v>1255</v>
      </c>
      <c r="F12" t="s">
        <v>92</v>
      </c>
      <c r="G12" t="s">
        <v>233</v>
      </c>
      <c r="H12" t="s">
        <v>171</v>
      </c>
      <c r="I12">
        <v>136</v>
      </c>
      <c r="J12" t="s">
        <v>1518</v>
      </c>
      <c r="K12" t="s">
        <v>226</v>
      </c>
      <c r="L12" t="s">
        <v>308</v>
      </c>
      <c r="M12">
        <v>0.15</v>
      </c>
      <c r="N12" t="s">
        <v>69</v>
      </c>
      <c r="O12" t="s">
        <v>45</v>
      </c>
      <c r="P12" t="s">
        <v>45</v>
      </c>
      <c r="Q12" t="s">
        <v>1508</v>
      </c>
      <c r="R12" t="s">
        <v>232</v>
      </c>
      <c r="S12" s="6">
        <v>2381423</v>
      </c>
      <c r="T12" t="s">
        <v>296</v>
      </c>
      <c r="U12" t="s">
        <v>36</v>
      </c>
      <c r="V12" t="s">
        <v>36</v>
      </c>
    </row>
    <row r="13" spans="1:23" x14ac:dyDescent="0.35">
      <c r="A13" t="s">
        <v>21</v>
      </c>
      <c r="B13">
        <v>9</v>
      </c>
      <c r="C13" t="s">
        <v>1302</v>
      </c>
      <c r="D13" t="s">
        <v>1515</v>
      </c>
      <c r="E13" t="s">
        <v>1255</v>
      </c>
      <c r="F13" t="s">
        <v>92</v>
      </c>
      <c r="G13" t="s">
        <v>233</v>
      </c>
      <c r="H13" t="s">
        <v>171</v>
      </c>
      <c r="I13">
        <v>136</v>
      </c>
      <c r="J13" t="s">
        <v>1518</v>
      </c>
      <c r="K13" t="s">
        <v>226</v>
      </c>
      <c r="L13" t="s">
        <v>308</v>
      </c>
      <c r="M13">
        <v>0.15</v>
      </c>
      <c r="N13" t="s">
        <v>69</v>
      </c>
      <c r="O13" t="s">
        <v>45</v>
      </c>
      <c r="P13" t="s">
        <v>45</v>
      </c>
      <c r="Q13" t="s">
        <v>1508</v>
      </c>
      <c r="R13" t="s">
        <v>232</v>
      </c>
      <c r="S13" s="6">
        <v>588535</v>
      </c>
      <c r="T13" t="s">
        <v>296</v>
      </c>
      <c r="U13" t="s">
        <v>36</v>
      </c>
      <c r="V13" t="s">
        <v>36</v>
      </c>
    </row>
    <row r="14" spans="1:23" x14ac:dyDescent="0.35">
      <c r="A14" t="s">
        <v>21</v>
      </c>
      <c r="B14">
        <v>10</v>
      </c>
      <c r="C14" t="s">
        <v>1302</v>
      </c>
      <c r="D14" t="s">
        <v>1515</v>
      </c>
      <c r="E14" t="s">
        <v>1255</v>
      </c>
      <c r="F14" t="s">
        <v>92</v>
      </c>
      <c r="G14" t="s">
        <v>233</v>
      </c>
      <c r="H14" t="s">
        <v>171</v>
      </c>
      <c r="I14">
        <v>136</v>
      </c>
      <c r="J14" t="s">
        <v>1518</v>
      </c>
      <c r="K14" t="s">
        <v>226</v>
      </c>
      <c r="L14" t="s">
        <v>308</v>
      </c>
      <c r="M14">
        <v>0.15</v>
      </c>
      <c r="N14" t="s">
        <v>69</v>
      </c>
      <c r="O14" t="s">
        <v>45</v>
      </c>
      <c r="P14" t="s">
        <v>45</v>
      </c>
      <c r="Q14" t="s">
        <v>1508</v>
      </c>
      <c r="R14" t="s">
        <v>232</v>
      </c>
      <c r="S14" s="6">
        <v>1984762</v>
      </c>
      <c r="T14" t="s">
        <v>296</v>
      </c>
      <c r="U14" t="s">
        <v>36</v>
      </c>
      <c r="V14" t="s">
        <v>36</v>
      </c>
    </row>
    <row r="15" spans="1:23" x14ac:dyDescent="0.35">
      <c r="A15" t="s">
        <v>21</v>
      </c>
      <c r="B15">
        <v>11</v>
      </c>
      <c r="C15" t="s">
        <v>1302</v>
      </c>
      <c r="D15" t="s">
        <v>1515</v>
      </c>
      <c r="E15" t="s">
        <v>1255</v>
      </c>
      <c r="F15" t="s">
        <v>92</v>
      </c>
      <c r="G15" t="s">
        <v>233</v>
      </c>
      <c r="H15" t="s">
        <v>171</v>
      </c>
      <c r="I15">
        <v>136</v>
      </c>
      <c r="J15" t="s">
        <v>1519</v>
      </c>
      <c r="K15" t="s">
        <v>226</v>
      </c>
      <c r="L15" t="s">
        <v>308</v>
      </c>
      <c r="M15">
        <v>0.15</v>
      </c>
      <c r="N15" t="s">
        <v>69</v>
      </c>
      <c r="O15" t="s">
        <v>45</v>
      </c>
      <c r="P15" t="s">
        <v>45</v>
      </c>
      <c r="Q15" t="s">
        <v>1508</v>
      </c>
      <c r="R15" t="s">
        <v>232</v>
      </c>
      <c r="S15" s="6">
        <v>1814686</v>
      </c>
      <c r="T15" t="s">
        <v>296</v>
      </c>
      <c r="U15" t="s">
        <v>36</v>
      </c>
      <c r="V15" t="s">
        <v>36</v>
      </c>
    </row>
    <row r="16" spans="1:23" x14ac:dyDescent="0.35">
      <c r="A16" t="s">
        <v>21</v>
      </c>
      <c r="B16">
        <v>12</v>
      </c>
      <c r="C16" t="s">
        <v>1302</v>
      </c>
      <c r="D16" t="s">
        <v>1515</v>
      </c>
      <c r="E16" t="s">
        <v>1255</v>
      </c>
      <c r="F16" t="s">
        <v>92</v>
      </c>
      <c r="G16" t="s">
        <v>233</v>
      </c>
      <c r="H16" t="s">
        <v>171</v>
      </c>
      <c r="I16">
        <v>136</v>
      </c>
      <c r="J16" t="s">
        <v>1519</v>
      </c>
      <c r="K16" t="s">
        <v>226</v>
      </c>
      <c r="L16" t="s">
        <v>308</v>
      </c>
      <c r="M16">
        <v>0.15</v>
      </c>
      <c r="N16" t="s">
        <v>69</v>
      </c>
      <c r="O16" t="s">
        <v>45</v>
      </c>
      <c r="P16" t="s">
        <v>45</v>
      </c>
      <c r="Q16" t="s">
        <v>1508</v>
      </c>
      <c r="R16" t="s">
        <v>232</v>
      </c>
      <c r="S16" s="6">
        <v>448474</v>
      </c>
      <c r="T16" t="s">
        <v>296</v>
      </c>
      <c r="U16" t="s">
        <v>36</v>
      </c>
      <c r="V16" t="s">
        <v>36</v>
      </c>
    </row>
    <row r="17" spans="1:22" x14ac:dyDescent="0.35">
      <c r="A17" t="s">
        <v>21</v>
      </c>
      <c r="B17">
        <v>13</v>
      </c>
      <c r="C17" t="s">
        <v>1302</v>
      </c>
      <c r="D17" t="s">
        <v>1515</v>
      </c>
      <c r="E17" t="s">
        <v>1255</v>
      </c>
      <c r="F17" t="s">
        <v>92</v>
      </c>
      <c r="G17" t="s">
        <v>233</v>
      </c>
      <c r="H17" t="s">
        <v>171</v>
      </c>
      <c r="I17">
        <v>136</v>
      </c>
      <c r="J17" t="s">
        <v>1519</v>
      </c>
      <c r="K17" t="s">
        <v>226</v>
      </c>
      <c r="L17" t="s">
        <v>308</v>
      </c>
      <c r="M17">
        <v>0.15</v>
      </c>
      <c r="N17" t="s">
        <v>69</v>
      </c>
      <c r="O17" t="s">
        <v>45</v>
      </c>
      <c r="P17" t="s">
        <v>45</v>
      </c>
      <c r="Q17" t="s">
        <v>1508</v>
      </c>
      <c r="R17" t="s">
        <v>232</v>
      </c>
      <c r="S17" s="6">
        <v>1512424</v>
      </c>
      <c r="T17" t="s">
        <v>296</v>
      </c>
      <c r="U17" t="s">
        <v>36</v>
      </c>
      <c r="V17" t="s">
        <v>36</v>
      </c>
    </row>
    <row r="18" spans="1:22" x14ac:dyDescent="0.35">
      <c r="A18" t="s">
        <v>21</v>
      </c>
      <c r="B18">
        <v>14</v>
      </c>
      <c r="C18" t="s">
        <v>1302</v>
      </c>
      <c r="D18" t="s">
        <v>1515</v>
      </c>
      <c r="E18" t="s">
        <v>1255</v>
      </c>
      <c r="F18" t="s">
        <v>92</v>
      </c>
      <c r="G18" t="s">
        <v>233</v>
      </c>
      <c r="H18" t="s">
        <v>171</v>
      </c>
      <c r="I18">
        <v>136</v>
      </c>
      <c r="J18" t="s">
        <v>1520</v>
      </c>
      <c r="K18" t="s">
        <v>226</v>
      </c>
      <c r="L18" t="s">
        <v>308</v>
      </c>
      <c r="M18">
        <v>0.15</v>
      </c>
      <c r="N18" t="s">
        <v>69</v>
      </c>
      <c r="O18" t="s">
        <v>45</v>
      </c>
      <c r="P18" t="s">
        <v>45</v>
      </c>
      <c r="Q18" t="s">
        <v>1508</v>
      </c>
      <c r="R18" t="s">
        <v>232</v>
      </c>
      <c r="S18" s="6">
        <v>604895</v>
      </c>
      <c r="T18" t="s">
        <v>296</v>
      </c>
      <c r="U18" t="s">
        <v>36</v>
      </c>
      <c r="V18" t="s">
        <v>36</v>
      </c>
    </row>
    <row r="19" spans="1:22" x14ac:dyDescent="0.35">
      <c r="A19" t="s">
        <v>21</v>
      </c>
      <c r="B19">
        <v>15</v>
      </c>
      <c r="C19" t="s">
        <v>1302</v>
      </c>
      <c r="D19" t="s">
        <v>1515</v>
      </c>
      <c r="E19" t="s">
        <v>1255</v>
      </c>
      <c r="F19" t="s">
        <v>92</v>
      </c>
      <c r="G19" t="s">
        <v>233</v>
      </c>
      <c r="H19" t="s">
        <v>171</v>
      </c>
      <c r="I19">
        <v>136</v>
      </c>
      <c r="J19" t="s">
        <v>1520</v>
      </c>
      <c r="K19" t="s">
        <v>226</v>
      </c>
      <c r="L19" t="s">
        <v>308</v>
      </c>
      <c r="M19">
        <v>0.15</v>
      </c>
      <c r="N19" t="s">
        <v>69</v>
      </c>
      <c r="O19" t="s">
        <v>45</v>
      </c>
      <c r="P19" t="s">
        <v>45</v>
      </c>
      <c r="Q19" t="s">
        <v>1508</v>
      </c>
      <c r="R19" t="s">
        <v>232</v>
      </c>
      <c r="S19" s="6">
        <v>149491</v>
      </c>
      <c r="T19" t="s">
        <v>296</v>
      </c>
      <c r="U19" t="s">
        <v>36</v>
      </c>
      <c r="V19" t="s">
        <v>36</v>
      </c>
    </row>
    <row r="20" spans="1:22" x14ac:dyDescent="0.35">
      <c r="A20" t="s">
        <v>21</v>
      </c>
      <c r="B20">
        <v>16</v>
      </c>
      <c r="C20" t="s">
        <v>1302</v>
      </c>
      <c r="D20" t="s">
        <v>1515</v>
      </c>
      <c r="E20" t="s">
        <v>1255</v>
      </c>
      <c r="F20" t="s">
        <v>92</v>
      </c>
      <c r="G20" t="s">
        <v>233</v>
      </c>
      <c r="H20" t="s">
        <v>171</v>
      </c>
      <c r="I20">
        <v>136</v>
      </c>
      <c r="J20" t="s">
        <v>1520</v>
      </c>
      <c r="K20" t="s">
        <v>226</v>
      </c>
      <c r="L20" t="s">
        <v>308</v>
      </c>
      <c r="M20">
        <v>0.15</v>
      </c>
      <c r="N20" t="s">
        <v>69</v>
      </c>
      <c r="O20" t="s">
        <v>45</v>
      </c>
      <c r="P20" t="s">
        <v>45</v>
      </c>
      <c r="Q20" t="s">
        <v>1508</v>
      </c>
      <c r="R20" t="s">
        <v>232</v>
      </c>
      <c r="S20" s="6">
        <v>504141</v>
      </c>
      <c r="T20" t="s">
        <v>296</v>
      </c>
      <c r="U20" t="s">
        <v>36</v>
      </c>
      <c r="V20" t="s">
        <v>36</v>
      </c>
    </row>
    <row r="21" spans="1:22" x14ac:dyDescent="0.35">
      <c r="A21" t="s">
        <v>21</v>
      </c>
      <c r="B21">
        <v>17</v>
      </c>
      <c r="C21" t="s">
        <v>1302</v>
      </c>
      <c r="D21" t="s">
        <v>1515</v>
      </c>
      <c r="E21" t="s">
        <v>1255</v>
      </c>
      <c r="F21" t="s">
        <v>92</v>
      </c>
      <c r="G21" t="s">
        <v>233</v>
      </c>
      <c r="H21" t="s">
        <v>171</v>
      </c>
      <c r="I21">
        <v>136</v>
      </c>
      <c r="J21" t="s">
        <v>1521</v>
      </c>
      <c r="K21" t="s">
        <v>226</v>
      </c>
      <c r="L21" t="s">
        <v>308</v>
      </c>
      <c r="M21">
        <v>0.15</v>
      </c>
      <c r="N21" t="s">
        <v>69</v>
      </c>
      <c r="O21" t="s">
        <v>45</v>
      </c>
      <c r="P21" t="s">
        <v>45</v>
      </c>
      <c r="Q21" t="s">
        <v>1508</v>
      </c>
      <c r="R21" t="s">
        <v>232</v>
      </c>
      <c r="S21" s="6">
        <v>3024477</v>
      </c>
      <c r="T21" t="s">
        <v>296</v>
      </c>
      <c r="U21" t="s">
        <v>36</v>
      </c>
      <c r="V21" t="s">
        <v>36</v>
      </c>
    </row>
    <row r="22" spans="1:22" x14ac:dyDescent="0.35">
      <c r="A22" t="s">
        <v>21</v>
      </c>
      <c r="B22">
        <v>18</v>
      </c>
      <c r="C22" t="s">
        <v>1302</v>
      </c>
      <c r="D22" t="s">
        <v>1515</v>
      </c>
      <c r="E22" t="s">
        <v>1255</v>
      </c>
      <c r="F22" t="s">
        <v>92</v>
      </c>
      <c r="G22" t="s">
        <v>233</v>
      </c>
      <c r="H22" t="s">
        <v>171</v>
      </c>
      <c r="I22">
        <v>136</v>
      </c>
      <c r="J22" t="s">
        <v>1521</v>
      </c>
      <c r="K22" t="s">
        <v>226</v>
      </c>
      <c r="L22" t="s">
        <v>308</v>
      </c>
      <c r="M22">
        <v>0.15</v>
      </c>
      <c r="N22" t="s">
        <v>69</v>
      </c>
      <c r="O22" t="s">
        <v>45</v>
      </c>
      <c r="P22" t="s">
        <v>45</v>
      </c>
      <c r="Q22" t="s">
        <v>1508</v>
      </c>
      <c r="R22" t="s">
        <v>232</v>
      </c>
      <c r="S22" s="6">
        <v>747457</v>
      </c>
      <c r="T22" t="s">
        <v>296</v>
      </c>
      <c r="U22" t="s">
        <v>36</v>
      </c>
      <c r="V22" t="s">
        <v>36</v>
      </c>
    </row>
    <row r="23" spans="1:22" x14ac:dyDescent="0.35">
      <c r="A23" t="s">
        <v>21</v>
      </c>
      <c r="B23">
        <v>19</v>
      </c>
      <c r="C23" t="s">
        <v>1302</v>
      </c>
      <c r="D23" t="s">
        <v>1515</v>
      </c>
      <c r="E23" t="s">
        <v>1255</v>
      </c>
      <c r="F23" t="s">
        <v>92</v>
      </c>
      <c r="G23" t="s">
        <v>233</v>
      </c>
      <c r="H23" t="s">
        <v>171</v>
      </c>
      <c r="I23">
        <v>136</v>
      </c>
      <c r="J23" t="s">
        <v>1521</v>
      </c>
      <c r="K23" t="s">
        <v>226</v>
      </c>
      <c r="L23" t="s">
        <v>308</v>
      </c>
      <c r="M23">
        <v>0.15</v>
      </c>
      <c r="N23" t="s">
        <v>69</v>
      </c>
      <c r="O23" t="s">
        <v>45</v>
      </c>
      <c r="P23" t="s">
        <v>45</v>
      </c>
      <c r="Q23" t="s">
        <v>1508</v>
      </c>
      <c r="R23" t="s">
        <v>232</v>
      </c>
      <c r="S23" s="6">
        <v>2520706</v>
      </c>
      <c r="T23" t="s">
        <v>296</v>
      </c>
      <c r="U23" t="s">
        <v>36</v>
      </c>
      <c r="V23" t="s">
        <v>36</v>
      </c>
    </row>
    <row r="24" spans="1:22" x14ac:dyDescent="0.35">
      <c r="A24" t="s">
        <v>21</v>
      </c>
      <c r="B24">
        <v>20</v>
      </c>
      <c r="C24" t="s">
        <v>1302</v>
      </c>
      <c r="D24" t="s">
        <v>1515</v>
      </c>
      <c r="E24" t="s">
        <v>1255</v>
      </c>
      <c r="F24" t="s">
        <v>92</v>
      </c>
      <c r="G24" t="s">
        <v>233</v>
      </c>
      <c r="H24" t="s">
        <v>171</v>
      </c>
      <c r="I24">
        <v>136</v>
      </c>
      <c r="J24" t="s">
        <v>1522</v>
      </c>
      <c r="K24" t="s">
        <v>226</v>
      </c>
      <c r="L24" t="s">
        <v>308</v>
      </c>
      <c r="M24">
        <v>0.15</v>
      </c>
      <c r="N24" t="s">
        <v>69</v>
      </c>
      <c r="O24" t="s">
        <v>45</v>
      </c>
      <c r="P24" t="s">
        <v>45</v>
      </c>
      <c r="Q24" t="s">
        <v>1508</v>
      </c>
      <c r="R24" t="s">
        <v>232</v>
      </c>
      <c r="S24" s="6">
        <v>604895</v>
      </c>
      <c r="T24" t="s">
        <v>296</v>
      </c>
      <c r="U24" t="s">
        <v>36</v>
      </c>
      <c r="V24" t="s">
        <v>36</v>
      </c>
    </row>
    <row r="25" spans="1:22" x14ac:dyDescent="0.35">
      <c r="A25" t="s">
        <v>21</v>
      </c>
      <c r="B25">
        <v>21</v>
      </c>
      <c r="C25" t="s">
        <v>1302</v>
      </c>
      <c r="D25" t="s">
        <v>1515</v>
      </c>
      <c r="E25" t="s">
        <v>1255</v>
      </c>
      <c r="F25" t="s">
        <v>92</v>
      </c>
      <c r="G25" t="s">
        <v>233</v>
      </c>
      <c r="H25" t="s">
        <v>171</v>
      </c>
      <c r="I25">
        <v>136</v>
      </c>
      <c r="J25" t="s">
        <v>1522</v>
      </c>
      <c r="K25" t="s">
        <v>226</v>
      </c>
      <c r="L25" t="s">
        <v>308</v>
      </c>
      <c r="M25">
        <v>0.15</v>
      </c>
      <c r="N25" t="s">
        <v>69</v>
      </c>
      <c r="O25" t="s">
        <v>45</v>
      </c>
      <c r="P25" t="s">
        <v>45</v>
      </c>
      <c r="Q25" t="s">
        <v>1508</v>
      </c>
      <c r="R25" t="s">
        <v>232</v>
      </c>
      <c r="S25" s="6">
        <v>149491</v>
      </c>
      <c r="T25" t="s">
        <v>296</v>
      </c>
      <c r="U25" t="s">
        <v>36</v>
      </c>
      <c r="V25" t="s">
        <v>36</v>
      </c>
    </row>
    <row r="26" spans="1:22" x14ac:dyDescent="0.35">
      <c r="A26" t="s">
        <v>21</v>
      </c>
      <c r="B26">
        <v>22</v>
      </c>
      <c r="C26" t="s">
        <v>1302</v>
      </c>
      <c r="D26" t="s">
        <v>1515</v>
      </c>
      <c r="E26" t="s">
        <v>1255</v>
      </c>
      <c r="F26" t="s">
        <v>92</v>
      </c>
      <c r="G26" t="s">
        <v>233</v>
      </c>
      <c r="H26" t="s">
        <v>171</v>
      </c>
      <c r="I26">
        <v>136</v>
      </c>
      <c r="J26" t="s">
        <v>1522</v>
      </c>
      <c r="K26" t="s">
        <v>226</v>
      </c>
      <c r="L26" t="s">
        <v>308</v>
      </c>
      <c r="M26">
        <v>0.15</v>
      </c>
      <c r="N26" t="s">
        <v>69</v>
      </c>
      <c r="O26" t="s">
        <v>45</v>
      </c>
      <c r="P26" t="s">
        <v>45</v>
      </c>
      <c r="Q26" t="s">
        <v>1508</v>
      </c>
      <c r="R26" t="s">
        <v>232</v>
      </c>
      <c r="S26" s="6">
        <v>504141</v>
      </c>
      <c r="T26" t="s">
        <v>296</v>
      </c>
      <c r="U26" t="s">
        <v>36</v>
      </c>
      <c r="V26" t="s">
        <v>36</v>
      </c>
    </row>
    <row r="27" spans="1:22" x14ac:dyDescent="0.35">
      <c r="A27" t="s">
        <v>21</v>
      </c>
      <c r="B27">
        <v>23</v>
      </c>
      <c r="C27" t="s">
        <v>1302</v>
      </c>
      <c r="D27" t="s">
        <v>1303</v>
      </c>
      <c r="E27" s="23" t="s">
        <v>1710</v>
      </c>
      <c r="F27" t="s">
        <v>482</v>
      </c>
      <c r="G27" t="s">
        <v>199</v>
      </c>
      <c r="H27" t="s">
        <v>160</v>
      </c>
      <c r="I27" t="s">
        <v>483</v>
      </c>
      <c r="J27" t="s">
        <v>387</v>
      </c>
      <c r="K27" t="s">
        <v>203</v>
      </c>
      <c r="L27" t="s">
        <v>308</v>
      </c>
      <c r="M27">
        <v>0.4</v>
      </c>
      <c r="N27" t="s">
        <v>69</v>
      </c>
      <c r="O27" t="s">
        <v>45</v>
      </c>
      <c r="P27" t="s">
        <v>45</v>
      </c>
      <c r="Q27" t="s">
        <v>484</v>
      </c>
      <c r="R27" t="s">
        <v>119</v>
      </c>
      <c r="S27" s="6">
        <v>35000000</v>
      </c>
      <c r="T27" t="s">
        <v>36</v>
      </c>
      <c r="U27" t="s">
        <v>36</v>
      </c>
      <c r="V27" t="s">
        <v>36</v>
      </c>
    </row>
    <row r="28" spans="1:22" x14ac:dyDescent="0.35">
      <c r="A28" t="s">
        <v>21</v>
      </c>
      <c r="B28">
        <v>24</v>
      </c>
      <c r="S28" s="6"/>
    </row>
    <row r="29" spans="1:22" x14ac:dyDescent="0.35">
      <c r="A29" t="s">
        <v>21</v>
      </c>
      <c r="B29">
        <v>25</v>
      </c>
      <c r="E29" s="24"/>
      <c r="S29" s="6"/>
    </row>
    <row r="30" spans="1:22" x14ac:dyDescent="0.35">
      <c r="A30" t="s">
        <v>105</v>
      </c>
      <c r="B30">
        <v>1</v>
      </c>
      <c r="C30" s="7"/>
      <c r="S30" s="6"/>
    </row>
    <row r="31" spans="1:22" x14ac:dyDescent="0.35">
      <c r="A31" t="s">
        <v>105</v>
      </c>
      <c r="B31">
        <v>2</v>
      </c>
      <c r="C31" s="7"/>
      <c r="E31" s="23"/>
      <c r="S31" s="6"/>
    </row>
    <row r="32" spans="1:22" x14ac:dyDescent="0.35">
      <c r="A32" t="s">
        <v>105</v>
      </c>
      <c r="B32">
        <v>3</v>
      </c>
      <c r="C32" s="7"/>
      <c r="S32" s="6"/>
    </row>
    <row r="33" spans="1:19" x14ac:dyDescent="0.35">
      <c r="A33" t="s">
        <v>105</v>
      </c>
      <c r="B33">
        <v>4</v>
      </c>
      <c r="C33" s="7"/>
      <c r="E33" s="24"/>
      <c r="S33" s="6"/>
    </row>
    <row r="34" spans="1:19" x14ac:dyDescent="0.35">
      <c r="A34" t="s">
        <v>105</v>
      </c>
      <c r="B34">
        <v>5</v>
      </c>
      <c r="C34" s="7"/>
      <c r="S34" s="6"/>
    </row>
    <row r="35" spans="1:19" x14ac:dyDescent="0.35">
      <c r="A35" t="s">
        <v>105</v>
      </c>
      <c r="B35">
        <v>6</v>
      </c>
      <c r="C35" s="7"/>
      <c r="E35" s="22"/>
      <c r="S35" s="6"/>
    </row>
    <row r="36" spans="1:19" x14ac:dyDescent="0.35">
      <c r="A36" t="s">
        <v>105</v>
      </c>
      <c r="B36">
        <v>7</v>
      </c>
      <c r="C36" s="7"/>
      <c r="E36" s="24"/>
      <c r="S36" s="6"/>
    </row>
    <row r="37" spans="1:19" x14ac:dyDescent="0.35">
      <c r="A37" t="s">
        <v>105</v>
      </c>
      <c r="B37">
        <v>8</v>
      </c>
      <c r="C37" s="7"/>
      <c r="E37" s="24"/>
      <c r="S37" s="6"/>
    </row>
    <row r="38" spans="1:19" x14ac:dyDescent="0.35">
      <c r="A38" t="s">
        <v>105</v>
      </c>
      <c r="B38">
        <v>9</v>
      </c>
      <c r="C38" s="7"/>
      <c r="S38" s="6"/>
    </row>
    <row r="39" spans="1:19" x14ac:dyDescent="0.35">
      <c r="A39" t="s">
        <v>105</v>
      </c>
      <c r="B39">
        <v>10</v>
      </c>
      <c r="C39" s="7"/>
      <c r="S39" s="6"/>
    </row>
    <row r="40" spans="1:19" x14ac:dyDescent="0.35">
      <c r="A40" t="s">
        <v>105</v>
      </c>
      <c r="B40">
        <v>11</v>
      </c>
      <c r="C40" s="7"/>
      <c r="S40" s="6"/>
    </row>
    <row r="41" spans="1:19" x14ac:dyDescent="0.35">
      <c r="A41" t="s">
        <v>105</v>
      </c>
      <c r="B41">
        <v>12</v>
      </c>
      <c r="C41" s="7"/>
      <c r="S41" s="6"/>
    </row>
    <row r="42" spans="1:19" x14ac:dyDescent="0.35">
      <c r="A42" t="s">
        <v>105</v>
      </c>
      <c r="B42">
        <v>13</v>
      </c>
      <c r="C42" s="7"/>
      <c r="S42" s="6"/>
    </row>
    <row r="43" spans="1:19" x14ac:dyDescent="0.35">
      <c r="A43" t="s">
        <v>105</v>
      </c>
      <c r="B43">
        <v>14</v>
      </c>
      <c r="C43" s="7"/>
      <c r="S43" s="6"/>
    </row>
    <row r="44" spans="1:19" x14ac:dyDescent="0.35">
      <c r="A44" t="s">
        <v>197</v>
      </c>
      <c r="B44">
        <v>1</v>
      </c>
      <c r="S44" s="6"/>
    </row>
    <row r="45" spans="1:19" x14ac:dyDescent="0.35">
      <c r="A45" t="s">
        <v>197</v>
      </c>
      <c r="B45">
        <v>2</v>
      </c>
      <c r="S45" s="6"/>
    </row>
    <row r="46" spans="1:19" x14ac:dyDescent="0.35">
      <c r="A46" t="s">
        <v>210</v>
      </c>
      <c r="B46">
        <v>1</v>
      </c>
      <c r="S46" s="6"/>
    </row>
    <row r="47" spans="1:19" x14ac:dyDescent="0.35">
      <c r="A47" t="s">
        <v>210</v>
      </c>
      <c r="B47">
        <v>2</v>
      </c>
      <c r="S47" s="6"/>
    </row>
    <row r="48" spans="1:19" x14ac:dyDescent="0.35">
      <c r="A48" t="s">
        <v>210</v>
      </c>
      <c r="B48">
        <v>3</v>
      </c>
      <c r="S48" s="6"/>
    </row>
    <row r="49" spans="1:19" x14ac:dyDescent="0.35">
      <c r="A49" t="s">
        <v>210</v>
      </c>
      <c r="B49">
        <v>4</v>
      </c>
      <c r="S49" s="6"/>
    </row>
    <row r="50" spans="1:19" x14ac:dyDescent="0.35">
      <c r="A50" t="s">
        <v>210</v>
      </c>
      <c r="B50">
        <v>5</v>
      </c>
      <c r="S50" s="6"/>
    </row>
    <row r="51" spans="1:19" x14ac:dyDescent="0.35">
      <c r="A51" t="s">
        <v>210</v>
      </c>
      <c r="B51">
        <v>6</v>
      </c>
      <c r="S51" s="6"/>
    </row>
    <row r="52" spans="1:19" x14ac:dyDescent="0.35">
      <c r="A52" t="s">
        <v>210</v>
      </c>
      <c r="B52">
        <v>7</v>
      </c>
      <c r="S52" s="6"/>
    </row>
    <row r="53" spans="1:19" x14ac:dyDescent="0.35">
      <c r="A53" t="s">
        <v>210</v>
      </c>
      <c r="B53">
        <v>8</v>
      </c>
      <c r="S53" s="6"/>
    </row>
    <row r="54" spans="1:19" x14ac:dyDescent="0.35">
      <c r="A54" t="s">
        <v>210</v>
      </c>
      <c r="B54">
        <v>9</v>
      </c>
      <c r="S54" s="6"/>
    </row>
    <row r="55" spans="1:19" x14ac:dyDescent="0.35">
      <c r="A55" t="s">
        <v>210</v>
      </c>
      <c r="B55">
        <v>10</v>
      </c>
      <c r="S55" s="6"/>
    </row>
    <row r="56" spans="1:19" x14ac:dyDescent="0.35">
      <c r="A56" t="s">
        <v>210</v>
      </c>
      <c r="B56">
        <v>11</v>
      </c>
      <c r="S56" s="6"/>
    </row>
    <row r="57" spans="1:19" x14ac:dyDescent="0.35">
      <c r="A57" t="s">
        <v>210</v>
      </c>
      <c r="B57">
        <v>12</v>
      </c>
      <c r="S57" s="6"/>
    </row>
    <row r="58" spans="1:19" x14ac:dyDescent="0.35">
      <c r="A58" t="s">
        <v>286</v>
      </c>
      <c r="B58">
        <v>1</v>
      </c>
      <c r="S58" s="6"/>
    </row>
    <row r="59" spans="1:19" x14ac:dyDescent="0.35">
      <c r="A59" t="s">
        <v>286</v>
      </c>
      <c r="B59">
        <v>2</v>
      </c>
      <c r="S59" s="6"/>
    </row>
    <row r="60" spans="1:19" x14ac:dyDescent="0.35">
      <c r="A60" t="s">
        <v>286</v>
      </c>
      <c r="B60">
        <v>3</v>
      </c>
      <c r="S60" s="6"/>
    </row>
    <row r="61" spans="1:19" x14ac:dyDescent="0.35">
      <c r="A61" t="s">
        <v>286</v>
      </c>
      <c r="B61">
        <v>4</v>
      </c>
      <c r="S61" s="6"/>
    </row>
    <row r="62" spans="1:19" x14ac:dyDescent="0.35">
      <c r="A62" t="s">
        <v>286</v>
      </c>
      <c r="B62">
        <v>5</v>
      </c>
      <c r="S62" s="6"/>
    </row>
    <row r="63" spans="1:19" x14ac:dyDescent="0.35">
      <c r="A63" t="s">
        <v>286</v>
      </c>
      <c r="B63">
        <v>6</v>
      </c>
      <c r="S63" s="6"/>
    </row>
    <row r="64" spans="1:19" x14ac:dyDescent="0.35">
      <c r="A64" t="s">
        <v>286</v>
      </c>
      <c r="B64">
        <v>7</v>
      </c>
      <c r="S64" s="6"/>
    </row>
    <row r="65" spans="1:19" x14ac:dyDescent="0.35">
      <c r="A65" t="s">
        <v>286</v>
      </c>
      <c r="B65">
        <v>8</v>
      </c>
      <c r="S65" s="6"/>
    </row>
    <row r="66" spans="1:19" x14ac:dyDescent="0.35">
      <c r="A66" t="s">
        <v>330</v>
      </c>
      <c r="B66">
        <v>1</v>
      </c>
      <c r="S66" s="6"/>
    </row>
    <row r="67" spans="1:19" x14ac:dyDescent="0.35">
      <c r="A67" t="s">
        <v>330</v>
      </c>
      <c r="B67">
        <v>2</v>
      </c>
      <c r="S67" s="6"/>
    </row>
    <row r="68" spans="1:19" x14ac:dyDescent="0.35">
      <c r="A68" t="s">
        <v>330</v>
      </c>
      <c r="B68">
        <v>3</v>
      </c>
      <c r="S68" s="6"/>
    </row>
    <row r="69" spans="1:19" x14ac:dyDescent="0.35">
      <c r="A69" t="s">
        <v>330</v>
      </c>
      <c r="B69">
        <v>4</v>
      </c>
      <c r="S69" s="6"/>
    </row>
    <row r="70" spans="1:19" x14ac:dyDescent="0.35">
      <c r="A70" t="s">
        <v>330</v>
      </c>
      <c r="B70">
        <v>5</v>
      </c>
      <c r="S70" s="6"/>
    </row>
    <row r="71" spans="1:19" x14ac:dyDescent="0.35">
      <c r="A71" t="s">
        <v>330</v>
      </c>
      <c r="B71">
        <v>6</v>
      </c>
      <c r="S71" s="6"/>
    </row>
    <row r="72" spans="1:19" x14ac:dyDescent="0.35">
      <c r="A72" t="s">
        <v>330</v>
      </c>
      <c r="B72">
        <v>7</v>
      </c>
      <c r="S72" s="6"/>
    </row>
    <row r="73" spans="1:19" x14ac:dyDescent="0.35">
      <c r="A73" t="s">
        <v>384</v>
      </c>
      <c r="B73">
        <v>1</v>
      </c>
      <c r="S73" s="6"/>
    </row>
    <row r="74" spans="1:19" x14ac:dyDescent="0.35">
      <c r="A74" t="s">
        <v>384</v>
      </c>
      <c r="B74">
        <v>2</v>
      </c>
      <c r="S74" s="6"/>
    </row>
    <row r="75" spans="1:19" x14ac:dyDescent="0.35">
      <c r="A75" t="s">
        <v>384</v>
      </c>
      <c r="B75">
        <v>3</v>
      </c>
      <c r="S75" s="6"/>
    </row>
    <row r="76" spans="1:19" x14ac:dyDescent="0.35">
      <c r="A76" t="s">
        <v>384</v>
      </c>
      <c r="B76">
        <v>4</v>
      </c>
      <c r="S76" s="6"/>
    </row>
    <row r="77" spans="1:19" x14ac:dyDescent="0.35">
      <c r="A77" t="s">
        <v>384</v>
      </c>
      <c r="B77">
        <v>5</v>
      </c>
      <c r="S77" s="6"/>
    </row>
    <row r="78" spans="1:19" x14ac:dyDescent="0.35">
      <c r="A78" t="s">
        <v>384</v>
      </c>
      <c r="B78">
        <v>6</v>
      </c>
      <c r="S78" s="6"/>
    </row>
    <row r="79" spans="1:19" x14ac:dyDescent="0.35">
      <c r="A79" t="s">
        <v>384</v>
      </c>
      <c r="B79">
        <v>7</v>
      </c>
      <c r="S79" s="6"/>
    </row>
    <row r="80" spans="1:19" x14ac:dyDescent="0.35">
      <c r="A80" t="s">
        <v>384</v>
      </c>
      <c r="B80">
        <v>8</v>
      </c>
      <c r="S80" s="6"/>
    </row>
    <row r="81" spans="1:19" x14ac:dyDescent="0.35">
      <c r="A81" t="s">
        <v>384</v>
      </c>
      <c r="B81">
        <v>9</v>
      </c>
      <c r="S81" s="6"/>
    </row>
    <row r="82" spans="1:19" x14ac:dyDescent="0.35">
      <c r="A82" t="s">
        <v>384</v>
      </c>
      <c r="B82">
        <v>10</v>
      </c>
      <c r="S82" s="6"/>
    </row>
    <row r="83" spans="1:19" x14ac:dyDescent="0.35">
      <c r="A83" t="s">
        <v>384</v>
      </c>
      <c r="B83">
        <v>11</v>
      </c>
      <c r="S83" s="6"/>
    </row>
    <row r="84" spans="1:19" x14ac:dyDescent="0.35">
      <c r="A84" t="s">
        <v>411</v>
      </c>
      <c r="B84">
        <v>1</v>
      </c>
      <c r="S84" s="6"/>
    </row>
    <row r="85" spans="1:19" x14ac:dyDescent="0.35">
      <c r="A85" t="s">
        <v>411</v>
      </c>
      <c r="B85">
        <v>2</v>
      </c>
      <c r="S85" s="6"/>
    </row>
    <row r="86" spans="1:19" x14ac:dyDescent="0.35">
      <c r="A86" t="s">
        <v>411</v>
      </c>
      <c r="B86">
        <v>3</v>
      </c>
      <c r="S86" s="6"/>
    </row>
    <row r="87" spans="1:19" x14ac:dyDescent="0.35">
      <c r="A87" t="s">
        <v>425</v>
      </c>
      <c r="S87" s="6"/>
    </row>
    <row r="88" spans="1:19" x14ac:dyDescent="0.35">
      <c r="A88" t="s">
        <v>425</v>
      </c>
      <c r="S88" s="6"/>
    </row>
    <row r="89" spans="1:19" x14ac:dyDescent="0.35">
      <c r="A89" t="s">
        <v>425</v>
      </c>
      <c r="S89" s="6"/>
    </row>
    <row r="90" spans="1:19" x14ac:dyDescent="0.35">
      <c r="A90" t="s">
        <v>425</v>
      </c>
      <c r="S90" s="6"/>
    </row>
    <row r="91" spans="1:19" x14ac:dyDescent="0.35">
      <c r="A91" t="s">
        <v>425</v>
      </c>
      <c r="S91" s="6"/>
    </row>
    <row r="92" spans="1:19" x14ac:dyDescent="0.35">
      <c r="A92" t="s">
        <v>425</v>
      </c>
      <c r="S92" s="6"/>
    </row>
    <row r="93" spans="1:19" x14ac:dyDescent="0.35">
      <c r="A93" t="s">
        <v>425</v>
      </c>
      <c r="S93" s="6"/>
    </row>
    <row r="94" spans="1:19" x14ac:dyDescent="0.35">
      <c r="A94" t="s">
        <v>425</v>
      </c>
      <c r="S94" s="6"/>
    </row>
    <row r="95" spans="1:19" x14ac:dyDescent="0.35">
      <c r="A95" t="s">
        <v>425</v>
      </c>
      <c r="S95" s="6"/>
    </row>
    <row r="96" spans="1:19" x14ac:dyDescent="0.35">
      <c r="A96" t="s">
        <v>425</v>
      </c>
      <c r="S96" s="6"/>
    </row>
    <row r="97" spans="1:19" x14ac:dyDescent="0.35">
      <c r="A97" t="s">
        <v>425</v>
      </c>
      <c r="S97" s="6"/>
    </row>
    <row r="98" spans="1:19" x14ac:dyDescent="0.35">
      <c r="A98" t="s">
        <v>425</v>
      </c>
      <c r="S98" s="6"/>
    </row>
    <row r="99" spans="1:19" x14ac:dyDescent="0.35">
      <c r="A99" t="s">
        <v>480</v>
      </c>
      <c r="B99">
        <v>1</v>
      </c>
      <c r="S99" s="6"/>
    </row>
    <row r="100" spans="1:19" x14ac:dyDescent="0.35">
      <c r="A100" t="s">
        <v>480</v>
      </c>
      <c r="B100">
        <v>2</v>
      </c>
      <c r="S100" s="6"/>
    </row>
    <row r="101" spans="1:19" x14ac:dyDescent="0.35">
      <c r="A101" t="s">
        <v>480</v>
      </c>
      <c r="B101">
        <v>3</v>
      </c>
      <c r="S101" s="6"/>
    </row>
    <row r="102" spans="1:19" x14ac:dyDescent="0.35">
      <c r="A102" t="s">
        <v>480</v>
      </c>
      <c r="B102">
        <v>4</v>
      </c>
      <c r="S102" s="6"/>
    </row>
    <row r="103" spans="1:19" x14ac:dyDescent="0.35">
      <c r="A103" t="s">
        <v>502</v>
      </c>
      <c r="B103">
        <v>1</v>
      </c>
      <c r="S103" s="6"/>
    </row>
    <row r="104" spans="1:19" x14ac:dyDescent="0.35">
      <c r="A104" t="s">
        <v>502</v>
      </c>
      <c r="B104">
        <v>2</v>
      </c>
      <c r="S104" s="6"/>
    </row>
    <row r="105" spans="1:19" x14ac:dyDescent="0.35">
      <c r="A105" t="s">
        <v>502</v>
      </c>
      <c r="B105">
        <v>3</v>
      </c>
      <c r="S105" s="6"/>
    </row>
    <row r="106" spans="1:19" x14ac:dyDescent="0.35">
      <c r="A106" t="s">
        <v>502</v>
      </c>
      <c r="B106">
        <v>4</v>
      </c>
      <c r="S106" s="6"/>
    </row>
    <row r="107" spans="1:19" x14ac:dyDescent="0.35">
      <c r="A107" t="s">
        <v>502</v>
      </c>
      <c r="B107">
        <v>5</v>
      </c>
      <c r="S107" s="6"/>
    </row>
    <row r="108" spans="1:19" x14ac:dyDescent="0.35">
      <c r="A108" t="s">
        <v>502</v>
      </c>
      <c r="B108">
        <v>6</v>
      </c>
      <c r="S108" s="6"/>
    </row>
    <row r="109" spans="1:19" x14ac:dyDescent="0.35">
      <c r="A109" t="s">
        <v>502</v>
      </c>
      <c r="B109">
        <v>7</v>
      </c>
      <c r="S109" s="6"/>
    </row>
    <row r="110" spans="1:19" x14ac:dyDescent="0.35">
      <c r="A110" t="s">
        <v>502</v>
      </c>
      <c r="B110">
        <v>8</v>
      </c>
      <c r="S110" s="6"/>
    </row>
    <row r="111" spans="1:19" x14ac:dyDescent="0.35">
      <c r="A111" t="s">
        <v>502</v>
      </c>
      <c r="B111">
        <v>9</v>
      </c>
      <c r="S111" s="6"/>
    </row>
    <row r="112" spans="1:19" x14ac:dyDescent="0.35">
      <c r="A112" t="s">
        <v>502</v>
      </c>
      <c r="B112">
        <v>10</v>
      </c>
      <c r="S112" s="6"/>
    </row>
    <row r="113" spans="1:19" x14ac:dyDescent="0.35">
      <c r="A113" t="s">
        <v>502</v>
      </c>
      <c r="B113">
        <v>11</v>
      </c>
      <c r="S113" s="6"/>
    </row>
    <row r="114" spans="1:19" x14ac:dyDescent="0.35">
      <c r="A114" t="s">
        <v>552</v>
      </c>
      <c r="B114">
        <v>1</v>
      </c>
      <c r="S114" s="6"/>
    </row>
    <row r="115" spans="1:19" x14ac:dyDescent="0.35">
      <c r="A115" t="s">
        <v>552</v>
      </c>
      <c r="B115">
        <v>2</v>
      </c>
      <c r="S115" s="6"/>
    </row>
    <row r="116" spans="1:19" x14ac:dyDescent="0.35">
      <c r="A116" t="s">
        <v>570</v>
      </c>
      <c r="B116">
        <v>1</v>
      </c>
      <c r="S116" s="6"/>
    </row>
    <row r="117" spans="1:19" x14ac:dyDescent="0.35">
      <c r="A117" t="s">
        <v>570</v>
      </c>
      <c r="B117">
        <v>2</v>
      </c>
      <c r="S117" s="6"/>
    </row>
    <row r="118" spans="1:19" x14ac:dyDescent="0.35">
      <c r="A118" t="s">
        <v>583</v>
      </c>
      <c r="B118">
        <v>1</v>
      </c>
      <c r="S118" s="6"/>
    </row>
    <row r="119" spans="1:19" x14ac:dyDescent="0.35">
      <c r="A119" t="s">
        <v>583</v>
      </c>
      <c r="B119">
        <v>2</v>
      </c>
      <c r="S119" s="6"/>
    </row>
    <row r="120" spans="1:19" x14ac:dyDescent="0.35">
      <c r="A120" t="s">
        <v>589</v>
      </c>
      <c r="B120">
        <v>1</v>
      </c>
      <c r="S120" s="6"/>
    </row>
    <row r="121" spans="1:19" x14ac:dyDescent="0.35">
      <c r="A121" t="s">
        <v>589</v>
      </c>
      <c r="B121">
        <v>2</v>
      </c>
      <c r="S121" s="6"/>
    </row>
    <row r="122" spans="1:19" x14ac:dyDescent="0.35">
      <c r="A122" t="s">
        <v>589</v>
      </c>
      <c r="B122">
        <v>3</v>
      </c>
      <c r="S122" s="6"/>
    </row>
    <row r="123" spans="1:19" x14ac:dyDescent="0.35">
      <c r="A123" t="s">
        <v>589</v>
      </c>
      <c r="B123">
        <v>4</v>
      </c>
      <c r="S123" s="6"/>
    </row>
    <row r="124" spans="1:19" x14ac:dyDescent="0.35">
      <c r="A124" t="s">
        <v>589</v>
      </c>
      <c r="B124">
        <v>5</v>
      </c>
      <c r="S124" s="6"/>
    </row>
    <row r="125" spans="1:19" x14ac:dyDescent="0.35">
      <c r="A125" t="s">
        <v>589</v>
      </c>
      <c r="B125">
        <v>6</v>
      </c>
      <c r="S125" s="6"/>
    </row>
    <row r="126" spans="1:19" x14ac:dyDescent="0.35">
      <c r="A126" t="s">
        <v>589</v>
      </c>
      <c r="B126">
        <v>7</v>
      </c>
      <c r="S126" s="6"/>
    </row>
    <row r="127" spans="1:19" x14ac:dyDescent="0.35">
      <c r="A127" t="s">
        <v>589</v>
      </c>
      <c r="B127">
        <v>8</v>
      </c>
      <c r="S127" s="6"/>
    </row>
    <row r="128" spans="1:19" x14ac:dyDescent="0.35">
      <c r="A128" t="s">
        <v>589</v>
      </c>
      <c r="B128">
        <v>9</v>
      </c>
      <c r="S128" s="6"/>
    </row>
    <row r="129" spans="1:19" x14ac:dyDescent="0.35">
      <c r="A129" t="s">
        <v>589</v>
      </c>
      <c r="B129">
        <v>10</v>
      </c>
      <c r="S129" s="6"/>
    </row>
    <row r="130" spans="1:19" x14ac:dyDescent="0.35">
      <c r="A130" t="s">
        <v>589</v>
      </c>
      <c r="B130">
        <v>11</v>
      </c>
      <c r="S130" s="6"/>
    </row>
    <row r="131" spans="1:19" x14ac:dyDescent="0.35">
      <c r="A131" t="s">
        <v>589</v>
      </c>
      <c r="B131">
        <v>12</v>
      </c>
      <c r="S131" s="6"/>
    </row>
    <row r="132" spans="1:19" x14ac:dyDescent="0.35">
      <c r="A132" t="s">
        <v>589</v>
      </c>
      <c r="B132">
        <v>13</v>
      </c>
      <c r="S132" s="6"/>
    </row>
    <row r="133" spans="1:19" x14ac:dyDescent="0.35">
      <c r="A133" t="s">
        <v>589</v>
      </c>
      <c r="B133">
        <v>14</v>
      </c>
      <c r="S133" s="6"/>
    </row>
    <row r="134" spans="1:19" x14ac:dyDescent="0.35">
      <c r="A134" t="s">
        <v>589</v>
      </c>
      <c r="B134">
        <v>15</v>
      </c>
      <c r="S134" s="6"/>
    </row>
    <row r="135" spans="1:19" x14ac:dyDescent="0.35">
      <c r="A135" t="s">
        <v>589</v>
      </c>
      <c r="B135">
        <v>16</v>
      </c>
      <c r="S135" s="6"/>
    </row>
    <row r="136" spans="1:19" x14ac:dyDescent="0.35">
      <c r="A136" t="s">
        <v>589</v>
      </c>
      <c r="B136">
        <v>17</v>
      </c>
      <c r="S136" s="6"/>
    </row>
    <row r="137" spans="1:19" x14ac:dyDescent="0.35">
      <c r="A137" t="s">
        <v>589</v>
      </c>
      <c r="B137">
        <v>18</v>
      </c>
      <c r="S137" s="6"/>
    </row>
    <row r="138" spans="1:19" x14ac:dyDescent="0.35">
      <c r="A138" t="s">
        <v>654</v>
      </c>
      <c r="B138">
        <v>1</v>
      </c>
      <c r="S138" s="6"/>
    </row>
    <row r="139" spans="1:19" x14ac:dyDescent="0.35">
      <c r="A139" t="s">
        <v>654</v>
      </c>
      <c r="B139">
        <v>2</v>
      </c>
      <c r="S139" s="6"/>
    </row>
    <row r="140" spans="1:19" x14ac:dyDescent="0.35">
      <c r="A140" t="s">
        <v>654</v>
      </c>
      <c r="B140">
        <v>1</v>
      </c>
      <c r="S140" s="6"/>
    </row>
    <row r="141" spans="1:19" x14ac:dyDescent="0.35">
      <c r="A141" t="s">
        <v>664</v>
      </c>
      <c r="B141">
        <v>1</v>
      </c>
      <c r="S141" s="6"/>
    </row>
    <row r="142" spans="1:19" x14ac:dyDescent="0.35">
      <c r="A142" t="s">
        <v>664</v>
      </c>
      <c r="B142">
        <v>2</v>
      </c>
      <c r="S142" s="6"/>
    </row>
    <row r="143" spans="1:19" x14ac:dyDescent="0.35">
      <c r="A143" t="s">
        <v>664</v>
      </c>
      <c r="B143">
        <v>3</v>
      </c>
      <c r="S143" s="6"/>
    </row>
    <row r="144" spans="1:19" x14ac:dyDescent="0.35">
      <c r="A144" t="s">
        <v>664</v>
      </c>
      <c r="B144">
        <v>4</v>
      </c>
      <c r="S144" s="6"/>
    </row>
    <row r="145" spans="1:19" x14ac:dyDescent="0.35">
      <c r="A145" t="s">
        <v>664</v>
      </c>
      <c r="B145">
        <v>5</v>
      </c>
      <c r="S145" s="6"/>
    </row>
    <row r="146" spans="1:19" x14ac:dyDescent="0.35">
      <c r="A146" t="s">
        <v>664</v>
      </c>
      <c r="B146">
        <v>6</v>
      </c>
      <c r="S146" s="6"/>
    </row>
    <row r="147" spans="1:19" x14ac:dyDescent="0.35">
      <c r="A147" t="s">
        <v>664</v>
      </c>
      <c r="B147">
        <v>7</v>
      </c>
      <c r="S147" s="6"/>
    </row>
    <row r="148" spans="1:19" x14ac:dyDescent="0.35">
      <c r="A148" t="s">
        <v>664</v>
      </c>
      <c r="B148">
        <v>8</v>
      </c>
      <c r="S148" s="6"/>
    </row>
    <row r="149" spans="1:19" x14ac:dyDescent="0.35">
      <c r="A149" t="s">
        <v>664</v>
      </c>
      <c r="B149">
        <v>9</v>
      </c>
      <c r="S149" s="6"/>
    </row>
    <row r="150" spans="1:19" x14ac:dyDescent="0.35">
      <c r="A150" t="s">
        <v>664</v>
      </c>
      <c r="B150">
        <v>10</v>
      </c>
      <c r="S150" s="6"/>
    </row>
    <row r="151" spans="1:19" x14ac:dyDescent="0.35">
      <c r="A151" t="s">
        <v>664</v>
      </c>
      <c r="B151">
        <v>11</v>
      </c>
      <c r="S151" s="6"/>
    </row>
    <row r="152" spans="1:19" x14ac:dyDescent="0.35">
      <c r="A152" t="s">
        <v>718</v>
      </c>
      <c r="B152">
        <v>1</v>
      </c>
      <c r="S152" s="6"/>
    </row>
    <row r="153" spans="1:19" x14ac:dyDescent="0.35">
      <c r="A153" t="s">
        <v>718</v>
      </c>
      <c r="B153">
        <v>2</v>
      </c>
      <c r="S153" s="6"/>
    </row>
    <row r="154" spans="1:19" x14ac:dyDescent="0.35">
      <c r="A154" t="s">
        <v>718</v>
      </c>
      <c r="B154">
        <v>3</v>
      </c>
      <c r="S154" s="6"/>
    </row>
    <row r="155" spans="1:19" x14ac:dyDescent="0.35">
      <c r="A155" t="s">
        <v>718</v>
      </c>
      <c r="B155">
        <v>4</v>
      </c>
      <c r="S155" s="6"/>
    </row>
    <row r="156" spans="1:19" x14ac:dyDescent="0.35">
      <c r="A156" t="s">
        <v>718</v>
      </c>
      <c r="B156">
        <v>5</v>
      </c>
      <c r="S156" s="6"/>
    </row>
    <row r="157" spans="1:19" x14ac:dyDescent="0.35">
      <c r="A157" t="s">
        <v>718</v>
      </c>
      <c r="B157">
        <v>6</v>
      </c>
      <c r="S157" s="6"/>
    </row>
    <row r="158" spans="1:19" x14ac:dyDescent="0.35">
      <c r="A158" t="s">
        <v>718</v>
      </c>
      <c r="B158">
        <v>7</v>
      </c>
      <c r="S158" s="6"/>
    </row>
    <row r="159" spans="1:19" x14ac:dyDescent="0.35">
      <c r="A159" t="s">
        <v>718</v>
      </c>
      <c r="B159">
        <v>8</v>
      </c>
      <c r="S159" s="6"/>
    </row>
    <row r="160" spans="1:19" x14ac:dyDescent="0.35">
      <c r="A160" t="s">
        <v>718</v>
      </c>
      <c r="B160">
        <v>9</v>
      </c>
      <c r="S160" s="6"/>
    </row>
    <row r="161" spans="1:19" x14ac:dyDescent="0.35">
      <c r="A161" t="s">
        <v>718</v>
      </c>
      <c r="B161">
        <v>10</v>
      </c>
      <c r="S161" s="6"/>
    </row>
    <row r="162" spans="1:19" x14ac:dyDescent="0.35">
      <c r="A162" t="s">
        <v>718</v>
      </c>
      <c r="B162">
        <v>11</v>
      </c>
      <c r="S162" s="6"/>
    </row>
    <row r="163" spans="1:19" x14ac:dyDescent="0.35">
      <c r="A163" t="s">
        <v>761</v>
      </c>
      <c r="B163">
        <v>1</v>
      </c>
      <c r="S163" s="6"/>
    </row>
    <row r="164" spans="1:19" x14ac:dyDescent="0.35">
      <c r="A164" t="s">
        <v>761</v>
      </c>
      <c r="B164">
        <v>2</v>
      </c>
      <c r="S164" s="6"/>
    </row>
    <row r="165" spans="1:19" s="8" customFormat="1" x14ac:dyDescent="0.35">
      <c r="A165" s="8" t="s">
        <v>769</v>
      </c>
      <c r="B165" s="8">
        <v>1</v>
      </c>
      <c r="S165" s="9"/>
    </row>
    <row r="166" spans="1:19" s="8" customFormat="1" x14ac:dyDescent="0.35">
      <c r="A166" s="8" t="s">
        <v>769</v>
      </c>
      <c r="B166" s="8">
        <v>2</v>
      </c>
      <c r="S166" s="9"/>
    </row>
    <row r="167" spans="1:19" s="8" customFormat="1" x14ac:dyDescent="0.35">
      <c r="A167" s="8" t="s">
        <v>769</v>
      </c>
      <c r="B167" s="8">
        <v>3</v>
      </c>
      <c r="S167" s="9"/>
    </row>
    <row r="168" spans="1:19" s="8" customFormat="1" x14ac:dyDescent="0.35">
      <c r="A168" s="8" t="s">
        <v>769</v>
      </c>
      <c r="B168" s="8">
        <v>4</v>
      </c>
      <c r="S168" s="9"/>
    </row>
    <row r="169" spans="1:19" x14ac:dyDescent="0.35">
      <c r="A169" t="s">
        <v>788</v>
      </c>
      <c r="B169">
        <v>1</v>
      </c>
      <c r="S169" s="6"/>
    </row>
    <row r="170" spans="1:19" x14ac:dyDescent="0.35">
      <c r="A170" t="s">
        <v>788</v>
      </c>
      <c r="B170">
        <v>2</v>
      </c>
      <c r="S170" s="6"/>
    </row>
    <row r="171" spans="1:19" x14ac:dyDescent="0.35">
      <c r="A171" t="s">
        <v>788</v>
      </c>
      <c r="B171">
        <v>3</v>
      </c>
      <c r="S171" s="6"/>
    </row>
    <row r="172" spans="1:19" x14ac:dyDescent="0.35">
      <c r="A172" t="s">
        <v>788</v>
      </c>
      <c r="B172">
        <v>4</v>
      </c>
      <c r="S172" s="6"/>
    </row>
    <row r="173" spans="1:19" x14ac:dyDescent="0.35">
      <c r="A173" t="s">
        <v>788</v>
      </c>
      <c r="B173">
        <v>5</v>
      </c>
      <c r="S173" s="6"/>
    </row>
    <row r="174" spans="1:19" x14ac:dyDescent="0.35">
      <c r="A174" t="s">
        <v>788</v>
      </c>
      <c r="B174">
        <v>6</v>
      </c>
      <c r="S174" s="6"/>
    </row>
    <row r="175" spans="1:19" x14ac:dyDescent="0.35">
      <c r="A175" t="s">
        <v>788</v>
      </c>
      <c r="B175">
        <v>7</v>
      </c>
      <c r="S175" s="6"/>
    </row>
    <row r="176" spans="1:19" x14ac:dyDescent="0.35">
      <c r="A176" t="s">
        <v>788</v>
      </c>
      <c r="B176">
        <v>8</v>
      </c>
      <c r="S176" s="6"/>
    </row>
    <row r="177" spans="1:19" x14ac:dyDescent="0.35">
      <c r="A177" t="s">
        <v>788</v>
      </c>
      <c r="B177">
        <v>9</v>
      </c>
      <c r="S177" s="6"/>
    </row>
    <row r="178" spans="1:19" x14ac:dyDescent="0.35">
      <c r="A178" t="s">
        <v>788</v>
      </c>
      <c r="B178">
        <v>10</v>
      </c>
      <c r="S178" s="6"/>
    </row>
    <row r="179" spans="1:19" x14ac:dyDescent="0.35">
      <c r="A179" t="s">
        <v>788</v>
      </c>
      <c r="B179">
        <v>11</v>
      </c>
      <c r="S179" s="6"/>
    </row>
    <row r="180" spans="1:19" x14ac:dyDescent="0.35">
      <c r="A180" t="s">
        <v>788</v>
      </c>
      <c r="B180">
        <v>12</v>
      </c>
      <c r="S180" s="6"/>
    </row>
    <row r="181" spans="1:19" x14ac:dyDescent="0.35">
      <c r="A181" t="s">
        <v>788</v>
      </c>
      <c r="B181">
        <v>13</v>
      </c>
      <c r="S181" s="6"/>
    </row>
    <row r="182" spans="1:19" x14ac:dyDescent="0.35">
      <c r="A182" t="s">
        <v>788</v>
      </c>
      <c r="B182">
        <v>14</v>
      </c>
      <c r="S182" s="6"/>
    </row>
    <row r="183" spans="1:19" x14ac:dyDescent="0.35">
      <c r="A183" t="s">
        <v>788</v>
      </c>
      <c r="B183">
        <v>15</v>
      </c>
      <c r="S183" s="6"/>
    </row>
    <row r="184" spans="1:19" x14ac:dyDescent="0.35">
      <c r="A184" t="s">
        <v>788</v>
      </c>
      <c r="B184">
        <v>16</v>
      </c>
      <c r="S184" s="6"/>
    </row>
    <row r="185" spans="1:19" x14ac:dyDescent="0.35">
      <c r="A185" t="s">
        <v>788</v>
      </c>
      <c r="B185">
        <v>15</v>
      </c>
      <c r="S185" s="6"/>
    </row>
    <row r="186" spans="1:19" x14ac:dyDescent="0.35">
      <c r="A186" t="s">
        <v>788</v>
      </c>
      <c r="B186">
        <v>18</v>
      </c>
      <c r="S186" s="6"/>
    </row>
    <row r="187" spans="1:19" x14ac:dyDescent="0.35">
      <c r="A187" t="s">
        <v>811</v>
      </c>
      <c r="B187">
        <v>1</v>
      </c>
      <c r="S187" s="6"/>
    </row>
    <row r="188" spans="1:19" x14ac:dyDescent="0.35">
      <c r="A188" t="s">
        <v>811</v>
      </c>
      <c r="B188">
        <v>2</v>
      </c>
      <c r="S188" s="6"/>
    </row>
    <row r="189" spans="1:19" x14ac:dyDescent="0.35">
      <c r="A189" t="s">
        <v>811</v>
      </c>
      <c r="B189">
        <v>3</v>
      </c>
      <c r="S189" s="6"/>
    </row>
    <row r="190" spans="1:19" x14ac:dyDescent="0.35">
      <c r="A190" t="s">
        <v>811</v>
      </c>
      <c r="B190">
        <v>4</v>
      </c>
      <c r="S190" s="6"/>
    </row>
    <row r="191" spans="1:19" x14ac:dyDescent="0.35">
      <c r="A191" t="s">
        <v>811</v>
      </c>
      <c r="B191">
        <v>5</v>
      </c>
      <c r="S191" s="6"/>
    </row>
    <row r="192" spans="1:19" x14ac:dyDescent="0.35">
      <c r="A192" t="s">
        <v>811</v>
      </c>
      <c r="B192">
        <v>6</v>
      </c>
      <c r="S192" s="6"/>
    </row>
    <row r="193" spans="1:19" x14ac:dyDescent="0.35">
      <c r="A193" t="s">
        <v>811</v>
      </c>
      <c r="B193">
        <v>7</v>
      </c>
      <c r="S193" s="6"/>
    </row>
    <row r="194" spans="1:19" x14ac:dyDescent="0.35">
      <c r="A194" t="s">
        <v>811</v>
      </c>
      <c r="B194">
        <v>8</v>
      </c>
      <c r="S194" s="6"/>
    </row>
    <row r="195" spans="1:19" x14ac:dyDescent="0.35">
      <c r="A195" t="s">
        <v>811</v>
      </c>
      <c r="B195">
        <v>9</v>
      </c>
      <c r="S195" s="6"/>
    </row>
    <row r="196" spans="1:19" x14ac:dyDescent="0.35">
      <c r="A196" t="s">
        <v>811</v>
      </c>
      <c r="B196">
        <v>10</v>
      </c>
      <c r="S196" s="6"/>
    </row>
    <row r="197" spans="1:19" x14ac:dyDescent="0.35">
      <c r="A197" t="s">
        <v>811</v>
      </c>
      <c r="B197">
        <v>11</v>
      </c>
      <c r="S197" s="6"/>
    </row>
    <row r="198" spans="1:19" x14ac:dyDescent="0.35">
      <c r="A198" t="s">
        <v>884</v>
      </c>
      <c r="B198">
        <v>1</v>
      </c>
      <c r="S198" s="6"/>
    </row>
    <row r="199" spans="1:19" x14ac:dyDescent="0.35">
      <c r="A199" t="s">
        <v>884</v>
      </c>
      <c r="B199">
        <v>2</v>
      </c>
      <c r="S199" s="6"/>
    </row>
    <row r="200" spans="1:19" x14ac:dyDescent="0.35">
      <c r="A200" t="s">
        <v>884</v>
      </c>
      <c r="B200">
        <v>3</v>
      </c>
      <c r="S200" s="6"/>
    </row>
    <row r="201" spans="1:19" x14ac:dyDescent="0.35">
      <c r="A201" t="s">
        <v>884</v>
      </c>
      <c r="B201">
        <v>4</v>
      </c>
      <c r="S201" s="6"/>
    </row>
    <row r="202" spans="1:19" x14ac:dyDescent="0.35">
      <c r="A202" t="s">
        <v>891</v>
      </c>
      <c r="B202">
        <v>1</v>
      </c>
      <c r="S202" s="6"/>
    </row>
    <row r="203" spans="1:19" x14ac:dyDescent="0.35">
      <c r="A203" t="s">
        <v>891</v>
      </c>
      <c r="B203">
        <v>2</v>
      </c>
      <c r="S203" s="6"/>
    </row>
    <row r="204" spans="1:19" x14ac:dyDescent="0.35">
      <c r="A204" t="s">
        <v>898</v>
      </c>
      <c r="B204">
        <v>1</v>
      </c>
      <c r="S204" s="6"/>
    </row>
    <row r="205" spans="1:19" x14ac:dyDescent="0.35">
      <c r="A205" t="s">
        <v>898</v>
      </c>
      <c r="B205">
        <v>2</v>
      </c>
      <c r="S205" s="6"/>
    </row>
    <row r="206" spans="1:19" x14ac:dyDescent="0.35">
      <c r="A206" t="s">
        <v>910</v>
      </c>
      <c r="S206" s="6"/>
    </row>
    <row r="207" spans="1:19" x14ac:dyDescent="0.35">
      <c r="A207" t="s">
        <v>910</v>
      </c>
      <c r="S207" s="6"/>
    </row>
    <row r="208" spans="1:19" x14ac:dyDescent="0.35">
      <c r="A208" t="s">
        <v>910</v>
      </c>
      <c r="S208" s="6"/>
    </row>
    <row r="209" spans="1:19" x14ac:dyDescent="0.35">
      <c r="A209" t="s">
        <v>910</v>
      </c>
      <c r="S209" s="6"/>
    </row>
    <row r="210" spans="1:19" x14ac:dyDescent="0.35">
      <c r="A210" t="s">
        <v>910</v>
      </c>
      <c r="S210" s="6"/>
    </row>
    <row r="211" spans="1:19" x14ac:dyDescent="0.35">
      <c r="A211" t="s">
        <v>910</v>
      </c>
      <c r="S211" s="6"/>
    </row>
    <row r="212" spans="1:19" x14ac:dyDescent="0.35">
      <c r="A212" t="s">
        <v>910</v>
      </c>
      <c r="S212" s="6"/>
    </row>
    <row r="213" spans="1:19" x14ac:dyDescent="0.35">
      <c r="A213" t="s">
        <v>910</v>
      </c>
      <c r="S213" s="6"/>
    </row>
    <row r="214" spans="1:19" x14ac:dyDescent="0.35">
      <c r="A214" t="s">
        <v>910</v>
      </c>
      <c r="S214" s="6"/>
    </row>
    <row r="215" spans="1:19" x14ac:dyDescent="0.35">
      <c r="A215" t="s">
        <v>910</v>
      </c>
      <c r="S215" s="6"/>
    </row>
    <row r="216" spans="1:19" x14ac:dyDescent="0.35">
      <c r="A216" t="s">
        <v>910</v>
      </c>
      <c r="S216" s="6"/>
    </row>
    <row r="217" spans="1:19" x14ac:dyDescent="0.35">
      <c r="A217" t="s">
        <v>910</v>
      </c>
      <c r="S217" s="6"/>
    </row>
    <row r="218" spans="1:19" x14ac:dyDescent="0.35">
      <c r="A218" t="s">
        <v>942</v>
      </c>
      <c r="B218">
        <v>1</v>
      </c>
      <c r="S218" s="6"/>
    </row>
    <row r="219" spans="1:19" x14ac:dyDescent="0.35">
      <c r="A219" t="s">
        <v>942</v>
      </c>
      <c r="B219">
        <v>2</v>
      </c>
      <c r="S219" s="6"/>
    </row>
    <row r="220" spans="1:19" x14ac:dyDescent="0.35">
      <c r="A220" t="s">
        <v>942</v>
      </c>
      <c r="B220">
        <v>3</v>
      </c>
      <c r="S220" s="6"/>
    </row>
    <row r="221" spans="1:19" x14ac:dyDescent="0.35">
      <c r="A221" t="s">
        <v>966</v>
      </c>
      <c r="B221">
        <v>1</v>
      </c>
      <c r="S221" s="6"/>
    </row>
    <row r="222" spans="1:19" x14ac:dyDescent="0.35">
      <c r="A222" t="s">
        <v>966</v>
      </c>
      <c r="B222">
        <v>2</v>
      </c>
      <c r="S222" s="6"/>
    </row>
    <row r="223" spans="1:19" x14ac:dyDescent="0.35">
      <c r="A223" t="s">
        <v>966</v>
      </c>
      <c r="B223">
        <v>3</v>
      </c>
      <c r="S223" s="6"/>
    </row>
    <row r="224" spans="1:19" x14ac:dyDescent="0.35">
      <c r="A224" t="s">
        <v>966</v>
      </c>
      <c r="B224">
        <v>4</v>
      </c>
      <c r="S224" s="6"/>
    </row>
    <row r="225" spans="1:19" x14ac:dyDescent="0.35">
      <c r="A225" t="s">
        <v>966</v>
      </c>
      <c r="B225">
        <v>5</v>
      </c>
      <c r="S225" s="6"/>
    </row>
    <row r="226" spans="1:19" x14ac:dyDescent="0.35">
      <c r="A226" t="s">
        <v>966</v>
      </c>
      <c r="B226">
        <v>6</v>
      </c>
      <c r="S226" s="6"/>
    </row>
    <row r="227" spans="1:19" x14ac:dyDescent="0.35">
      <c r="A227" t="s">
        <v>966</v>
      </c>
      <c r="B227">
        <v>7</v>
      </c>
      <c r="S227" s="6"/>
    </row>
    <row r="228" spans="1:19" x14ac:dyDescent="0.35">
      <c r="A228" t="s">
        <v>998</v>
      </c>
      <c r="B228">
        <v>1</v>
      </c>
      <c r="S228" s="6"/>
    </row>
    <row r="229" spans="1:19" x14ac:dyDescent="0.35">
      <c r="A229" t="s">
        <v>998</v>
      </c>
      <c r="B229">
        <v>2</v>
      </c>
      <c r="S229" s="6"/>
    </row>
    <row r="230" spans="1:19" x14ac:dyDescent="0.35">
      <c r="A230" t="s">
        <v>998</v>
      </c>
      <c r="B230">
        <v>3</v>
      </c>
      <c r="S230" s="6"/>
    </row>
    <row r="231" spans="1:19" x14ac:dyDescent="0.35">
      <c r="A231" t="s">
        <v>998</v>
      </c>
      <c r="B231">
        <v>4</v>
      </c>
      <c r="S231" s="6"/>
    </row>
    <row r="232" spans="1:19" x14ac:dyDescent="0.35">
      <c r="A232" t="s">
        <v>998</v>
      </c>
      <c r="B232">
        <v>5</v>
      </c>
      <c r="S232" s="6"/>
    </row>
    <row r="233" spans="1:19" x14ac:dyDescent="0.35">
      <c r="A233" t="s">
        <v>998</v>
      </c>
      <c r="B233">
        <v>6</v>
      </c>
      <c r="S233" s="6"/>
    </row>
    <row r="234" spans="1:19" x14ac:dyDescent="0.35">
      <c r="A234" t="s">
        <v>1029</v>
      </c>
      <c r="B234">
        <v>1</v>
      </c>
      <c r="S234" s="6"/>
    </row>
    <row r="235" spans="1:19" x14ac:dyDescent="0.35">
      <c r="A235" t="s">
        <v>1029</v>
      </c>
      <c r="B235">
        <v>2</v>
      </c>
      <c r="S235" s="6"/>
    </row>
    <row r="236" spans="1:19" x14ac:dyDescent="0.35">
      <c r="A236" t="s">
        <v>1029</v>
      </c>
      <c r="B236">
        <v>3</v>
      </c>
      <c r="S236" s="6"/>
    </row>
    <row r="237" spans="1:19" x14ac:dyDescent="0.35">
      <c r="A237" t="s">
        <v>1029</v>
      </c>
      <c r="B237">
        <v>4</v>
      </c>
      <c r="S237" s="6"/>
    </row>
    <row r="238" spans="1:19" x14ac:dyDescent="0.35">
      <c r="A238" t="s">
        <v>1029</v>
      </c>
      <c r="B238">
        <v>5</v>
      </c>
      <c r="S238" s="6"/>
    </row>
    <row r="239" spans="1:19" x14ac:dyDescent="0.35">
      <c r="A239" t="s">
        <v>1029</v>
      </c>
      <c r="B239">
        <v>6</v>
      </c>
      <c r="S239" s="6"/>
    </row>
    <row r="240" spans="1:19" x14ac:dyDescent="0.35">
      <c r="A240" t="s">
        <v>1029</v>
      </c>
      <c r="B240">
        <v>7</v>
      </c>
      <c r="S240" s="6"/>
    </row>
    <row r="241" spans="1:19" x14ac:dyDescent="0.35">
      <c r="A241" t="s">
        <v>1029</v>
      </c>
      <c r="B241">
        <v>8</v>
      </c>
      <c r="S241" s="6"/>
    </row>
    <row r="242" spans="1:19" x14ac:dyDescent="0.35">
      <c r="A242" t="s">
        <v>1068</v>
      </c>
      <c r="B242">
        <v>1</v>
      </c>
      <c r="S242" s="6"/>
    </row>
    <row r="243" spans="1:19" x14ac:dyDescent="0.35">
      <c r="A243" t="s">
        <v>1068</v>
      </c>
      <c r="B243">
        <v>2</v>
      </c>
      <c r="S243" s="6"/>
    </row>
    <row r="244" spans="1:19" x14ac:dyDescent="0.35">
      <c r="A244" t="s">
        <v>1068</v>
      </c>
      <c r="B244">
        <v>3</v>
      </c>
      <c r="S244" s="6"/>
    </row>
    <row r="245" spans="1:19" x14ac:dyDescent="0.35">
      <c r="A245" t="s">
        <v>1068</v>
      </c>
      <c r="B245">
        <v>3</v>
      </c>
      <c r="S245" s="6"/>
    </row>
    <row r="246" spans="1:19" x14ac:dyDescent="0.35">
      <c r="A246" t="s">
        <v>1068</v>
      </c>
      <c r="B246">
        <v>4</v>
      </c>
      <c r="S246" s="6"/>
    </row>
    <row r="247" spans="1:19" x14ac:dyDescent="0.35">
      <c r="A247" t="s">
        <v>1068</v>
      </c>
      <c r="B247">
        <v>5</v>
      </c>
      <c r="S247" s="6"/>
    </row>
    <row r="248" spans="1:19" x14ac:dyDescent="0.35">
      <c r="A248" t="s">
        <v>1068</v>
      </c>
      <c r="B248">
        <v>6</v>
      </c>
      <c r="S248" s="6"/>
    </row>
    <row r="249" spans="1:19" x14ac:dyDescent="0.35">
      <c r="A249" t="s">
        <v>1068</v>
      </c>
      <c r="B249">
        <v>8</v>
      </c>
      <c r="S249" s="6"/>
    </row>
    <row r="250" spans="1:19" x14ac:dyDescent="0.35">
      <c r="A250" t="s">
        <v>1068</v>
      </c>
      <c r="B250">
        <v>10</v>
      </c>
      <c r="S250" s="6"/>
    </row>
    <row r="251" spans="1:19" x14ac:dyDescent="0.35">
      <c r="A251" t="s">
        <v>1068</v>
      </c>
      <c r="B251">
        <v>11</v>
      </c>
      <c r="S251" s="6"/>
    </row>
    <row r="252" spans="1:19" x14ac:dyDescent="0.35">
      <c r="A252" t="s">
        <v>1068</v>
      </c>
      <c r="B252">
        <v>14</v>
      </c>
      <c r="S252" s="6"/>
    </row>
    <row r="253" spans="1:19" x14ac:dyDescent="0.35">
      <c r="A253" t="s">
        <v>1068</v>
      </c>
      <c r="B253">
        <v>16</v>
      </c>
      <c r="S253" s="6"/>
    </row>
    <row r="254" spans="1:19" x14ac:dyDescent="0.35">
      <c r="A254" t="s">
        <v>1068</v>
      </c>
      <c r="B254">
        <v>17</v>
      </c>
      <c r="S254" s="6"/>
    </row>
    <row r="255" spans="1:19" x14ac:dyDescent="0.35">
      <c r="A255" t="s">
        <v>1068</v>
      </c>
      <c r="B255">
        <v>21</v>
      </c>
      <c r="S255" s="6"/>
    </row>
    <row r="256" spans="1:19" x14ac:dyDescent="0.35">
      <c r="A256" t="s">
        <v>1068</v>
      </c>
      <c r="B256">
        <v>22</v>
      </c>
      <c r="S256" s="6"/>
    </row>
    <row r="257" spans="1:19" x14ac:dyDescent="0.35">
      <c r="A257" t="s">
        <v>1068</v>
      </c>
      <c r="B257">
        <v>24</v>
      </c>
      <c r="S257" s="6"/>
    </row>
    <row r="258" spans="1:19" x14ac:dyDescent="0.35">
      <c r="A258" t="s">
        <v>1068</v>
      </c>
      <c r="B258">
        <v>25</v>
      </c>
      <c r="S258" s="6"/>
    </row>
    <row r="259" spans="1:19" x14ac:dyDescent="0.35">
      <c r="A259" t="s">
        <v>1068</v>
      </c>
      <c r="B259">
        <v>30</v>
      </c>
      <c r="S259" s="6"/>
    </row>
    <row r="260" spans="1:19" x14ac:dyDescent="0.35">
      <c r="A260" t="s">
        <v>1068</v>
      </c>
      <c r="B260">
        <v>31</v>
      </c>
      <c r="S260" s="6"/>
    </row>
    <row r="261" spans="1:19" x14ac:dyDescent="0.35">
      <c r="A261" t="s">
        <v>1068</v>
      </c>
      <c r="B261">
        <v>32</v>
      </c>
      <c r="S261" s="6"/>
    </row>
    <row r="262" spans="1:19" x14ac:dyDescent="0.35">
      <c r="C262" s="7"/>
      <c r="S262" s="6"/>
    </row>
    <row r="263" spans="1:19" x14ac:dyDescent="0.35">
      <c r="C263" s="7"/>
      <c r="S263" s="6"/>
    </row>
    <row r="264" spans="1:19" x14ac:dyDescent="0.35">
      <c r="C264" s="7"/>
      <c r="S264" s="6"/>
    </row>
  </sheetData>
  <hyperlinks>
    <hyperlink ref="E27" r:id="rId1" tooltip="mailto:maria-cristina.biesa@sepe.es" display="mailto:Maria-Cristina.Biesa@sepe.es" xr:uid="{EE166417-B72D-4947-B258-2F208E5AF02B}"/>
  </hyperlinks>
  <pageMargins left="0.7" right="0.7" top="0.75" bottom="0.75" header="0.3" footer="0.3"/>
  <pageSetup paperSize="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00434-EA50-4BF6-A302-BB8B53FBC33B}">
  <dimension ref="A1:W262"/>
  <sheetViews>
    <sheetView topLeftCell="L72" zoomScale="70" zoomScaleNormal="70" workbookViewId="0">
      <selection activeCell="V32" sqref="V32"/>
    </sheetView>
  </sheetViews>
  <sheetFormatPr baseColWidth="10" defaultColWidth="11.453125" defaultRowHeight="14.5" x14ac:dyDescent="0.35"/>
  <cols>
    <col min="1" max="1" width="50.1796875" hidden="1" customWidth="1"/>
    <col min="2" max="2" width="5.7265625" hidden="1" customWidth="1"/>
    <col min="3" max="3" width="23" customWidth="1"/>
    <col min="4" max="5" width="59.54296875" customWidth="1"/>
    <col min="6" max="6" width="17.453125" customWidth="1"/>
    <col min="7" max="7" width="18.81640625" customWidth="1"/>
    <col min="8" max="8" width="34.1796875" customWidth="1"/>
    <col min="9" max="9" width="38.54296875" customWidth="1"/>
    <col min="10" max="17" width="81.1796875" bestFit="1" customWidth="1"/>
    <col min="18" max="18" width="6.453125" customWidth="1"/>
    <col min="19" max="19" width="24.1796875" customWidth="1"/>
    <col min="20" max="20" width="38.26953125" customWidth="1"/>
    <col min="21" max="21" width="43.453125" customWidth="1"/>
    <col min="22" max="22" width="38.453125" bestFit="1" customWidth="1"/>
  </cols>
  <sheetData>
    <row r="1" spans="1:23" ht="101.15" customHeight="1" x14ac:dyDescent="0.35"/>
    <row r="2" spans="1:23" s="1" customFormat="1" ht="15.5" x14ac:dyDescent="0.35">
      <c r="C2" s="3" t="s">
        <v>2</v>
      </c>
      <c r="D2" s="4" t="s">
        <v>3</v>
      </c>
      <c r="E2" s="4" t="s">
        <v>1286</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1268</v>
      </c>
      <c r="V2" s="3" t="s">
        <v>20</v>
      </c>
    </row>
    <row r="3" spans="1:23" s="1" customFormat="1" ht="77.150000000000006" customHeight="1" x14ac:dyDescent="0.35">
      <c r="C3" s="5" t="s">
        <v>1269</v>
      </c>
      <c r="D3" s="5"/>
      <c r="E3" s="5"/>
      <c r="F3" s="5"/>
      <c r="G3" s="5" t="s">
        <v>1270</v>
      </c>
      <c r="H3" s="5" t="s">
        <v>1271</v>
      </c>
      <c r="I3" s="5" t="s">
        <v>1272</v>
      </c>
      <c r="J3" s="5" t="s">
        <v>1273</v>
      </c>
      <c r="K3" s="5" t="s">
        <v>1274</v>
      </c>
      <c r="L3" s="5" t="s">
        <v>1275</v>
      </c>
      <c r="M3" s="5" t="s">
        <v>1276</v>
      </c>
      <c r="N3" s="5" t="s">
        <v>1277</v>
      </c>
      <c r="O3" s="5" t="s">
        <v>1278</v>
      </c>
      <c r="P3" s="5" t="s">
        <v>1279</v>
      </c>
      <c r="Q3" s="5" t="s">
        <v>1280</v>
      </c>
      <c r="R3" s="5" t="s">
        <v>1281</v>
      </c>
      <c r="S3" s="5" t="s">
        <v>1282</v>
      </c>
      <c r="T3" s="5" t="s">
        <v>1283</v>
      </c>
      <c r="U3" s="5" t="s">
        <v>1284</v>
      </c>
      <c r="V3" s="5" t="s">
        <v>1285</v>
      </c>
      <c r="W3" s="2"/>
    </row>
    <row r="4" spans="1:23" x14ac:dyDescent="0.35">
      <c r="A4" t="s">
        <v>0</v>
      </c>
      <c r="B4" t="s">
        <v>1</v>
      </c>
      <c r="C4" t="s">
        <v>2</v>
      </c>
      <c r="D4" t="s">
        <v>3</v>
      </c>
      <c r="E4" t="s">
        <v>1287</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23" ht="20.25" customHeight="1" x14ac:dyDescent="0.35">
      <c r="A5" t="s">
        <v>21</v>
      </c>
      <c r="B5">
        <v>1</v>
      </c>
      <c r="C5" t="s">
        <v>1625</v>
      </c>
      <c r="D5" t="s">
        <v>1312</v>
      </c>
      <c r="E5" t="s">
        <v>1258</v>
      </c>
      <c r="F5" t="s">
        <v>1313</v>
      </c>
      <c r="G5" t="s">
        <v>1314</v>
      </c>
      <c r="H5" t="s">
        <v>140</v>
      </c>
      <c r="I5" t="s">
        <v>1315</v>
      </c>
      <c r="J5" t="s">
        <v>202</v>
      </c>
      <c r="K5" t="s">
        <v>215</v>
      </c>
      <c r="L5" t="s">
        <v>216</v>
      </c>
      <c r="M5" t="s">
        <v>217</v>
      </c>
      <c r="N5" t="s">
        <v>1316</v>
      </c>
      <c r="O5" t="s">
        <v>45</v>
      </c>
      <c r="P5" t="s">
        <v>45</v>
      </c>
      <c r="Q5" t="s">
        <v>1317</v>
      </c>
      <c r="R5" t="s">
        <v>36</v>
      </c>
      <c r="S5" s="6">
        <v>11832259.199999999</v>
      </c>
      <c r="T5" t="s">
        <v>36</v>
      </c>
      <c r="U5" t="s">
        <v>36</v>
      </c>
      <c r="V5" t="s">
        <v>36</v>
      </c>
    </row>
    <row r="6" spans="1:23" x14ac:dyDescent="0.35">
      <c r="A6" t="s">
        <v>21</v>
      </c>
      <c r="B6">
        <v>2</v>
      </c>
      <c r="C6" t="s">
        <v>1625</v>
      </c>
      <c r="D6" t="s">
        <v>1312</v>
      </c>
      <c r="E6" t="s">
        <v>1258</v>
      </c>
      <c r="F6" t="s">
        <v>1318</v>
      </c>
      <c r="G6" t="s">
        <v>1314</v>
      </c>
      <c r="H6" t="s">
        <v>140</v>
      </c>
      <c r="I6" t="s">
        <v>1315</v>
      </c>
      <c r="J6" t="s">
        <v>208</v>
      </c>
      <c r="K6" t="s">
        <v>215</v>
      </c>
      <c r="L6" t="s">
        <v>1319</v>
      </c>
      <c r="M6" t="s">
        <v>1320</v>
      </c>
      <c r="N6" t="s">
        <v>1316</v>
      </c>
      <c r="O6" t="s">
        <v>45</v>
      </c>
      <c r="P6" t="s">
        <v>45</v>
      </c>
      <c r="Q6" t="s">
        <v>1321</v>
      </c>
      <c r="R6" t="s">
        <v>36</v>
      </c>
      <c r="S6" s="6">
        <v>17748388.800000001</v>
      </c>
      <c r="T6" t="s">
        <v>36</v>
      </c>
      <c r="U6" t="s">
        <v>36</v>
      </c>
      <c r="V6" t="s">
        <v>36</v>
      </c>
    </row>
    <row r="7" spans="1:23" ht="31.5" customHeight="1" x14ac:dyDescent="0.35">
      <c r="A7" t="s">
        <v>21</v>
      </c>
      <c r="B7">
        <v>5</v>
      </c>
      <c r="C7" s="7" t="s">
        <v>1626</v>
      </c>
      <c r="D7" t="s">
        <v>571</v>
      </c>
      <c r="E7" t="s">
        <v>1247</v>
      </c>
      <c r="F7" t="s">
        <v>52</v>
      </c>
      <c r="G7" s="7" t="s">
        <v>572</v>
      </c>
      <c r="H7" t="s">
        <v>200</v>
      </c>
      <c r="I7" t="s">
        <v>573</v>
      </c>
      <c r="J7" t="s">
        <v>574</v>
      </c>
      <c r="K7" t="s">
        <v>575</v>
      </c>
      <c r="L7" t="s">
        <v>576</v>
      </c>
      <c r="M7" s="10">
        <v>7.0000000000000007E-2</v>
      </c>
      <c r="N7" t="s">
        <v>69</v>
      </c>
      <c r="O7" t="s">
        <v>45</v>
      </c>
      <c r="P7" t="s">
        <v>45</v>
      </c>
      <c r="Q7" t="s">
        <v>70</v>
      </c>
      <c r="R7" t="s">
        <v>232</v>
      </c>
      <c r="S7" s="6" t="s">
        <v>577</v>
      </c>
      <c r="T7" t="s">
        <v>36</v>
      </c>
      <c r="U7" t="s">
        <v>36</v>
      </c>
      <c r="V7" t="s">
        <v>36</v>
      </c>
    </row>
    <row r="8" spans="1:23" ht="31.5" customHeight="1" x14ac:dyDescent="0.35">
      <c r="A8" t="s">
        <v>21</v>
      </c>
      <c r="B8">
        <v>6</v>
      </c>
      <c r="C8" s="7" t="s">
        <v>1626</v>
      </c>
      <c r="D8" t="s">
        <v>571</v>
      </c>
      <c r="E8" t="s">
        <v>1247</v>
      </c>
      <c r="F8" t="s">
        <v>52</v>
      </c>
      <c r="G8" t="s">
        <v>321</v>
      </c>
      <c r="H8" t="s">
        <v>109</v>
      </c>
      <c r="I8" t="s">
        <v>578</v>
      </c>
      <c r="J8" t="s">
        <v>579</v>
      </c>
      <c r="K8" t="s">
        <v>203</v>
      </c>
      <c r="L8" t="s">
        <v>580</v>
      </c>
      <c r="M8" t="s">
        <v>580</v>
      </c>
      <c r="N8" t="s">
        <v>69</v>
      </c>
      <c r="O8" t="s">
        <v>45</v>
      </c>
      <c r="P8" t="s">
        <v>45</v>
      </c>
      <c r="Q8" t="s">
        <v>581</v>
      </c>
      <c r="R8" t="s">
        <v>232</v>
      </c>
      <c r="S8" s="6" t="s">
        <v>582</v>
      </c>
      <c r="T8" t="s">
        <v>36</v>
      </c>
      <c r="U8" t="s">
        <v>36</v>
      </c>
      <c r="V8" t="s">
        <v>36</v>
      </c>
    </row>
    <row r="9" spans="1:23" ht="31.5" customHeight="1" x14ac:dyDescent="0.35">
      <c r="A9" t="s">
        <v>21</v>
      </c>
      <c r="B9">
        <v>7</v>
      </c>
      <c r="C9" s="7" t="s">
        <v>1626</v>
      </c>
      <c r="D9" t="s">
        <v>571</v>
      </c>
      <c r="E9" t="s">
        <v>1247</v>
      </c>
      <c r="F9" t="s">
        <v>52</v>
      </c>
      <c r="G9" s="7" t="s">
        <v>572</v>
      </c>
      <c r="H9" t="s">
        <v>200</v>
      </c>
      <c r="I9" t="s">
        <v>573</v>
      </c>
      <c r="J9" t="s">
        <v>1322</v>
      </c>
      <c r="K9" t="s">
        <v>575</v>
      </c>
      <c r="L9" t="s">
        <v>576</v>
      </c>
      <c r="M9" s="10">
        <v>7.0000000000000007E-2</v>
      </c>
      <c r="N9" t="s">
        <v>69</v>
      </c>
      <c r="O9" t="s">
        <v>45</v>
      </c>
      <c r="P9" t="s">
        <v>45</v>
      </c>
      <c r="Q9" t="s">
        <v>70</v>
      </c>
      <c r="R9" t="s">
        <v>232</v>
      </c>
      <c r="S9" s="6" t="s">
        <v>1323</v>
      </c>
      <c r="T9" t="s">
        <v>36</v>
      </c>
      <c r="U9" t="s">
        <v>36</v>
      </c>
      <c r="V9" t="s">
        <v>36</v>
      </c>
    </row>
    <row r="10" spans="1:23" ht="31.5" customHeight="1" x14ac:dyDescent="0.35">
      <c r="A10" t="s">
        <v>21</v>
      </c>
      <c r="B10">
        <v>8</v>
      </c>
      <c r="C10" s="7" t="s">
        <v>1626</v>
      </c>
      <c r="D10" t="s">
        <v>571</v>
      </c>
      <c r="E10" t="s">
        <v>1247</v>
      </c>
      <c r="F10" t="s">
        <v>52</v>
      </c>
      <c r="G10" s="7" t="s">
        <v>572</v>
      </c>
      <c r="H10" t="s">
        <v>200</v>
      </c>
      <c r="I10" s="7" t="s">
        <v>1324</v>
      </c>
      <c r="J10" t="s">
        <v>1325</v>
      </c>
      <c r="K10" t="s">
        <v>575</v>
      </c>
      <c r="L10" t="s">
        <v>576</v>
      </c>
      <c r="M10" s="11">
        <v>7.0000000000000007E-2</v>
      </c>
      <c r="N10" t="s">
        <v>69</v>
      </c>
      <c r="O10" t="s">
        <v>45</v>
      </c>
      <c r="P10" t="s">
        <v>45</v>
      </c>
      <c r="Q10" t="s">
        <v>70</v>
      </c>
      <c r="R10" t="s">
        <v>232</v>
      </c>
      <c r="S10" s="6" t="s">
        <v>1326</v>
      </c>
      <c r="T10" t="s">
        <v>36</v>
      </c>
      <c r="U10" t="s">
        <v>36</v>
      </c>
      <c r="V10" t="s">
        <v>36</v>
      </c>
    </row>
    <row r="11" spans="1:23" ht="29" x14ac:dyDescent="0.35">
      <c r="A11" t="s">
        <v>21</v>
      </c>
      <c r="B11">
        <v>9</v>
      </c>
      <c r="C11" s="7" t="s">
        <v>1626</v>
      </c>
      <c r="D11" t="s">
        <v>789</v>
      </c>
      <c r="E11" t="s">
        <v>1255</v>
      </c>
      <c r="F11" t="s">
        <v>1506</v>
      </c>
      <c r="G11" t="s">
        <v>199</v>
      </c>
      <c r="H11" t="s">
        <v>171</v>
      </c>
      <c r="I11">
        <v>137</v>
      </c>
      <c r="J11" t="s">
        <v>1507</v>
      </c>
      <c r="K11" t="s">
        <v>226</v>
      </c>
      <c r="L11" t="s">
        <v>308</v>
      </c>
      <c r="M11">
        <v>0.15</v>
      </c>
      <c r="N11" t="s">
        <v>69</v>
      </c>
      <c r="O11" t="s">
        <v>45</v>
      </c>
      <c r="P11" t="s">
        <v>45</v>
      </c>
      <c r="Q11" t="s">
        <v>1508</v>
      </c>
      <c r="R11" t="s">
        <v>119</v>
      </c>
      <c r="S11" s="6">
        <v>20556162</v>
      </c>
      <c r="T11" t="s">
        <v>296</v>
      </c>
      <c r="U11" t="s">
        <v>36</v>
      </c>
      <c r="V11" t="s">
        <v>36</v>
      </c>
    </row>
    <row r="12" spans="1:23" ht="29" x14ac:dyDescent="0.35">
      <c r="A12" t="s">
        <v>21</v>
      </c>
      <c r="B12">
        <v>10</v>
      </c>
      <c r="C12" s="7" t="s">
        <v>1626</v>
      </c>
      <c r="D12" t="s">
        <v>789</v>
      </c>
      <c r="E12" t="s">
        <v>1255</v>
      </c>
      <c r="F12" t="s">
        <v>24</v>
      </c>
      <c r="G12" t="s">
        <v>199</v>
      </c>
      <c r="H12" t="s">
        <v>171</v>
      </c>
      <c r="I12">
        <v>137</v>
      </c>
      <c r="J12" t="s">
        <v>1507</v>
      </c>
      <c r="K12" t="s">
        <v>226</v>
      </c>
      <c r="L12" t="s">
        <v>308</v>
      </c>
      <c r="M12">
        <v>0.15</v>
      </c>
      <c r="N12" t="s">
        <v>69</v>
      </c>
      <c r="O12" t="s">
        <v>45</v>
      </c>
      <c r="P12" t="s">
        <v>45</v>
      </c>
      <c r="Q12" t="s">
        <v>1508</v>
      </c>
      <c r="R12" t="s">
        <v>232</v>
      </c>
      <c r="S12" s="6">
        <v>5080164</v>
      </c>
      <c r="T12" t="s">
        <v>296</v>
      </c>
      <c r="U12" t="s">
        <v>36</v>
      </c>
      <c r="V12" t="s">
        <v>36</v>
      </c>
    </row>
    <row r="13" spans="1:23" ht="29" x14ac:dyDescent="0.35">
      <c r="A13" t="s">
        <v>21</v>
      </c>
      <c r="B13">
        <v>11</v>
      </c>
      <c r="C13" s="7" t="s">
        <v>1626</v>
      </c>
      <c r="D13" t="s">
        <v>789</v>
      </c>
      <c r="E13" t="s">
        <v>1255</v>
      </c>
      <c r="F13" t="s">
        <v>24</v>
      </c>
      <c r="G13" t="s">
        <v>199</v>
      </c>
      <c r="H13" t="s">
        <v>171</v>
      </c>
      <c r="I13">
        <v>137</v>
      </c>
      <c r="J13" t="s">
        <v>1507</v>
      </c>
      <c r="K13" t="s">
        <v>226</v>
      </c>
      <c r="L13" t="s">
        <v>308</v>
      </c>
      <c r="M13">
        <v>0.15</v>
      </c>
      <c r="N13" t="s">
        <v>69</v>
      </c>
      <c r="O13" t="s">
        <v>45</v>
      </c>
      <c r="P13" t="s">
        <v>45</v>
      </c>
      <c r="Q13" t="s">
        <v>1508</v>
      </c>
      <c r="R13" t="s">
        <v>232</v>
      </c>
      <c r="S13" s="6">
        <v>17132911</v>
      </c>
      <c r="T13" t="s">
        <v>296</v>
      </c>
      <c r="U13" t="s">
        <v>36</v>
      </c>
      <c r="V13" t="s">
        <v>36</v>
      </c>
    </row>
    <row r="14" spans="1:23" ht="29" x14ac:dyDescent="0.35">
      <c r="A14" t="s">
        <v>21</v>
      </c>
      <c r="B14">
        <v>12</v>
      </c>
      <c r="C14" s="7" t="s">
        <v>1626</v>
      </c>
      <c r="D14" t="s">
        <v>789</v>
      </c>
      <c r="E14" t="s">
        <v>1255</v>
      </c>
      <c r="F14" t="s">
        <v>24</v>
      </c>
      <c r="G14" t="s">
        <v>199</v>
      </c>
      <c r="H14" t="s">
        <v>171</v>
      </c>
      <c r="I14">
        <v>137</v>
      </c>
      <c r="J14" t="s">
        <v>1509</v>
      </c>
      <c r="K14" t="s">
        <v>226</v>
      </c>
      <c r="L14" t="s">
        <v>308</v>
      </c>
      <c r="M14">
        <v>0.15</v>
      </c>
      <c r="N14" t="s">
        <v>69</v>
      </c>
      <c r="O14" t="s">
        <v>45</v>
      </c>
      <c r="P14" t="s">
        <v>45</v>
      </c>
      <c r="Q14" t="s">
        <v>1508</v>
      </c>
      <c r="R14" t="s">
        <v>232</v>
      </c>
      <c r="S14" s="6">
        <v>2228981</v>
      </c>
      <c r="T14" t="s">
        <v>296</v>
      </c>
      <c r="U14" t="s">
        <v>36</v>
      </c>
      <c r="V14" t="s">
        <v>36</v>
      </c>
    </row>
    <row r="15" spans="1:23" ht="29" x14ac:dyDescent="0.35">
      <c r="A15" t="s">
        <v>21</v>
      </c>
      <c r="B15">
        <v>13</v>
      </c>
      <c r="C15" s="7" t="s">
        <v>1626</v>
      </c>
      <c r="D15" t="s">
        <v>789</v>
      </c>
      <c r="E15" t="s">
        <v>1255</v>
      </c>
      <c r="F15" t="s">
        <v>24</v>
      </c>
      <c r="G15" t="s">
        <v>199</v>
      </c>
      <c r="H15" t="s">
        <v>171</v>
      </c>
      <c r="I15">
        <v>137</v>
      </c>
      <c r="J15" t="s">
        <v>1509</v>
      </c>
      <c r="K15" t="s">
        <v>226</v>
      </c>
      <c r="L15" t="s">
        <v>308</v>
      </c>
      <c r="M15">
        <v>0.15</v>
      </c>
      <c r="N15" t="s">
        <v>69</v>
      </c>
      <c r="O15" t="s">
        <v>45</v>
      </c>
      <c r="P15" t="s">
        <v>45</v>
      </c>
      <c r="Q15" t="s">
        <v>1508</v>
      </c>
      <c r="R15" t="s">
        <v>232</v>
      </c>
      <c r="S15" s="6">
        <v>550861</v>
      </c>
      <c r="T15" t="s">
        <v>296</v>
      </c>
      <c r="U15" t="s">
        <v>36</v>
      </c>
      <c r="V15" t="s">
        <v>36</v>
      </c>
    </row>
    <row r="16" spans="1:23" ht="29" x14ac:dyDescent="0.35">
      <c r="A16" t="s">
        <v>21</v>
      </c>
      <c r="B16">
        <v>14</v>
      </c>
      <c r="C16" s="7" t="s">
        <v>1626</v>
      </c>
      <c r="D16" t="s">
        <v>789</v>
      </c>
      <c r="E16" t="s">
        <v>1255</v>
      </c>
      <c r="F16" t="s">
        <v>24</v>
      </c>
      <c r="G16" t="s">
        <v>199</v>
      </c>
      <c r="H16" t="s">
        <v>171</v>
      </c>
      <c r="I16">
        <v>137</v>
      </c>
      <c r="J16" t="s">
        <v>1509</v>
      </c>
      <c r="K16" t="s">
        <v>226</v>
      </c>
      <c r="L16" t="s">
        <v>308</v>
      </c>
      <c r="M16">
        <v>0.15</v>
      </c>
      <c r="N16" t="s">
        <v>69</v>
      </c>
      <c r="O16" t="s">
        <v>45</v>
      </c>
      <c r="P16" t="s">
        <v>45</v>
      </c>
      <c r="Q16" t="s">
        <v>1508</v>
      </c>
      <c r="R16" t="s">
        <v>232</v>
      </c>
      <c r="S16" s="6">
        <v>1857786</v>
      </c>
      <c r="T16" t="s">
        <v>296</v>
      </c>
      <c r="U16" t="s">
        <v>36</v>
      </c>
      <c r="V16" t="s">
        <v>36</v>
      </c>
    </row>
    <row r="17" spans="1:22" ht="29" x14ac:dyDescent="0.35">
      <c r="A17" t="s">
        <v>21</v>
      </c>
      <c r="B17">
        <v>15</v>
      </c>
      <c r="C17" s="7" t="s">
        <v>1626</v>
      </c>
      <c r="D17" t="s">
        <v>789</v>
      </c>
      <c r="E17" t="s">
        <v>1255</v>
      </c>
      <c r="F17" t="s">
        <v>24</v>
      </c>
      <c r="G17" t="s">
        <v>199</v>
      </c>
      <c r="H17" t="s">
        <v>171</v>
      </c>
      <c r="I17">
        <v>137</v>
      </c>
      <c r="J17" t="s">
        <v>1510</v>
      </c>
      <c r="K17" t="s">
        <v>226</v>
      </c>
      <c r="L17" t="s">
        <v>308</v>
      </c>
      <c r="M17">
        <v>0.15</v>
      </c>
      <c r="N17" t="s">
        <v>69</v>
      </c>
      <c r="O17" t="s">
        <v>45</v>
      </c>
      <c r="P17" t="s">
        <v>45</v>
      </c>
      <c r="Q17" t="s">
        <v>1508</v>
      </c>
      <c r="R17" t="s">
        <v>232</v>
      </c>
      <c r="S17" s="6">
        <v>1238322.9990000001</v>
      </c>
      <c r="T17" t="s">
        <v>296</v>
      </c>
      <c r="U17" t="s">
        <v>36</v>
      </c>
      <c r="V17" t="s">
        <v>36</v>
      </c>
    </row>
    <row r="18" spans="1:22" ht="29" x14ac:dyDescent="0.35">
      <c r="A18" t="s">
        <v>21</v>
      </c>
      <c r="B18">
        <v>16</v>
      </c>
      <c r="C18" s="7" t="s">
        <v>1626</v>
      </c>
      <c r="D18" t="s">
        <v>789</v>
      </c>
      <c r="E18" t="s">
        <v>1255</v>
      </c>
      <c r="F18" t="s">
        <v>24</v>
      </c>
      <c r="G18" t="s">
        <v>199</v>
      </c>
      <c r="H18" t="s">
        <v>171</v>
      </c>
      <c r="I18">
        <v>137</v>
      </c>
      <c r="J18" t="s">
        <v>1510</v>
      </c>
      <c r="K18" t="s">
        <v>226</v>
      </c>
      <c r="L18" t="s">
        <v>308</v>
      </c>
      <c r="M18">
        <v>0.15</v>
      </c>
      <c r="N18" t="s">
        <v>69</v>
      </c>
      <c r="O18" t="s">
        <v>45</v>
      </c>
      <c r="P18" t="s">
        <v>45</v>
      </c>
      <c r="Q18" t="s">
        <v>1508</v>
      </c>
      <c r="R18" t="s">
        <v>232</v>
      </c>
      <c r="S18" s="6">
        <v>306033.984</v>
      </c>
      <c r="T18" t="s">
        <v>296</v>
      </c>
      <c r="U18" t="s">
        <v>36</v>
      </c>
      <c r="V18" t="s">
        <v>36</v>
      </c>
    </row>
    <row r="19" spans="1:22" ht="29" x14ac:dyDescent="0.35">
      <c r="A19" t="s">
        <v>21</v>
      </c>
      <c r="B19">
        <v>17</v>
      </c>
      <c r="C19" s="7" t="s">
        <v>1626</v>
      </c>
      <c r="D19" t="s">
        <v>789</v>
      </c>
      <c r="E19" t="s">
        <v>1255</v>
      </c>
      <c r="F19" t="s">
        <v>24</v>
      </c>
      <c r="G19" t="s">
        <v>199</v>
      </c>
      <c r="H19" t="s">
        <v>171</v>
      </c>
      <c r="I19">
        <v>137</v>
      </c>
      <c r="J19" t="s">
        <v>1510</v>
      </c>
      <c r="K19" t="s">
        <v>226</v>
      </c>
      <c r="L19" t="s">
        <v>308</v>
      </c>
      <c r="M19">
        <v>0.15</v>
      </c>
      <c r="N19" t="s">
        <v>69</v>
      </c>
      <c r="O19" t="s">
        <v>45</v>
      </c>
      <c r="P19" t="s">
        <v>45</v>
      </c>
      <c r="Q19" t="s">
        <v>1508</v>
      </c>
      <c r="R19" t="s">
        <v>232</v>
      </c>
      <c r="S19" s="6">
        <v>1032103.1</v>
      </c>
      <c r="T19" t="s">
        <v>296</v>
      </c>
      <c r="U19" t="s">
        <v>36</v>
      </c>
      <c r="V19" t="s">
        <v>36</v>
      </c>
    </row>
    <row r="20" spans="1:22" ht="29" x14ac:dyDescent="0.35">
      <c r="A20" t="s">
        <v>21</v>
      </c>
      <c r="B20">
        <v>18</v>
      </c>
      <c r="C20" s="7" t="s">
        <v>1626</v>
      </c>
      <c r="D20" t="s">
        <v>789</v>
      </c>
      <c r="E20" t="s">
        <v>1255</v>
      </c>
      <c r="F20" t="s">
        <v>24</v>
      </c>
      <c r="G20" t="s">
        <v>199</v>
      </c>
      <c r="H20" t="s">
        <v>171</v>
      </c>
      <c r="I20">
        <v>137</v>
      </c>
      <c r="J20" t="s">
        <v>1511</v>
      </c>
      <c r="K20" t="s">
        <v>226</v>
      </c>
      <c r="L20" t="s">
        <v>308</v>
      </c>
      <c r="M20">
        <v>0.15</v>
      </c>
      <c r="N20" t="s">
        <v>69</v>
      </c>
      <c r="O20" t="s">
        <v>45</v>
      </c>
      <c r="P20" t="s">
        <v>45</v>
      </c>
      <c r="Q20" t="s">
        <v>1508</v>
      </c>
      <c r="R20" t="s">
        <v>232</v>
      </c>
      <c r="S20" s="6">
        <v>742994</v>
      </c>
      <c r="T20" t="s">
        <v>296</v>
      </c>
      <c r="U20" t="s">
        <v>36</v>
      </c>
      <c r="V20" t="s">
        <v>36</v>
      </c>
    </row>
    <row r="21" spans="1:22" ht="29" x14ac:dyDescent="0.35">
      <c r="A21" t="s">
        <v>21</v>
      </c>
      <c r="B21">
        <v>19</v>
      </c>
      <c r="C21" s="7" t="s">
        <v>1626</v>
      </c>
      <c r="D21" t="s">
        <v>789</v>
      </c>
      <c r="E21" t="s">
        <v>1255</v>
      </c>
      <c r="F21" t="s">
        <v>24</v>
      </c>
      <c r="G21" t="s">
        <v>199</v>
      </c>
      <c r="H21" t="s">
        <v>171</v>
      </c>
      <c r="I21">
        <v>137</v>
      </c>
      <c r="J21" t="s">
        <v>1511</v>
      </c>
      <c r="K21" t="s">
        <v>226</v>
      </c>
      <c r="L21" t="s">
        <v>308</v>
      </c>
      <c r="M21">
        <v>0.15</v>
      </c>
      <c r="N21" t="s">
        <v>69</v>
      </c>
      <c r="O21" t="s">
        <v>45</v>
      </c>
      <c r="P21" t="s">
        <v>45</v>
      </c>
      <c r="Q21" t="s">
        <v>1508</v>
      </c>
      <c r="R21" t="s">
        <v>232</v>
      </c>
      <c r="S21" s="6">
        <v>183620</v>
      </c>
      <c r="T21" t="s">
        <v>296</v>
      </c>
      <c r="U21" t="s">
        <v>36</v>
      </c>
      <c r="V21" t="s">
        <v>36</v>
      </c>
    </row>
    <row r="22" spans="1:22" ht="29" x14ac:dyDescent="0.35">
      <c r="A22" t="s">
        <v>21</v>
      </c>
      <c r="B22">
        <v>20</v>
      </c>
      <c r="C22" s="7" t="s">
        <v>1626</v>
      </c>
      <c r="D22" t="s">
        <v>789</v>
      </c>
      <c r="E22" t="s">
        <v>1255</v>
      </c>
      <c r="F22" t="s">
        <v>24</v>
      </c>
      <c r="G22" t="s">
        <v>199</v>
      </c>
      <c r="H22" t="s">
        <v>171</v>
      </c>
      <c r="I22">
        <v>137</v>
      </c>
      <c r="J22" t="s">
        <v>1511</v>
      </c>
      <c r="K22" t="s">
        <v>226</v>
      </c>
      <c r="L22" t="s">
        <v>308</v>
      </c>
      <c r="M22">
        <v>0.15</v>
      </c>
      <c r="N22" t="s">
        <v>69</v>
      </c>
      <c r="O22" t="s">
        <v>45</v>
      </c>
      <c r="P22" t="s">
        <v>45</v>
      </c>
      <c r="Q22" t="s">
        <v>1508</v>
      </c>
      <c r="R22" t="s">
        <v>232</v>
      </c>
      <c r="S22" s="6">
        <v>619262</v>
      </c>
      <c r="T22" t="s">
        <v>296</v>
      </c>
      <c r="U22" t="s">
        <v>36</v>
      </c>
      <c r="V22" t="s">
        <v>36</v>
      </c>
    </row>
    <row r="23" spans="1:22" ht="29" x14ac:dyDescent="0.35">
      <c r="A23" t="s">
        <v>21</v>
      </c>
      <c r="B23">
        <v>21</v>
      </c>
      <c r="C23" s="7" t="s">
        <v>1626</v>
      </c>
      <c r="D23" t="s">
        <v>789</v>
      </c>
      <c r="E23" t="s">
        <v>1255</v>
      </c>
      <c r="F23" t="s">
        <v>1512</v>
      </c>
      <c r="G23" t="s">
        <v>199</v>
      </c>
      <c r="H23" t="s">
        <v>171</v>
      </c>
      <c r="I23">
        <v>146</v>
      </c>
      <c r="J23" t="s">
        <v>1513</v>
      </c>
      <c r="K23" t="s">
        <v>226</v>
      </c>
      <c r="L23" t="s">
        <v>308</v>
      </c>
      <c r="M23">
        <v>0.15</v>
      </c>
      <c r="N23" t="s">
        <v>69</v>
      </c>
      <c r="O23" t="s">
        <v>45</v>
      </c>
      <c r="P23" t="s">
        <v>45</v>
      </c>
      <c r="Q23" t="s">
        <v>1508</v>
      </c>
      <c r="R23" t="s">
        <v>232</v>
      </c>
      <c r="S23" s="6">
        <v>11175181</v>
      </c>
      <c r="T23" t="s">
        <v>296</v>
      </c>
      <c r="U23" t="s">
        <v>36</v>
      </c>
      <c r="V23" t="s">
        <v>36</v>
      </c>
    </row>
    <row r="24" spans="1:22" ht="29" x14ac:dyDescent="0.35">
      <c r="A24" t="s">
        <v>21</v>
      </c>
      <c r="B24">
        <v>22</v>
      </c>
      <c r="C24" s="7" t="s">
        <v>1626</v>
      </c>
      <c r="D24" t="s">
        <v>789</v>
      </c>
      <c r="E24" t="s">
        <v>1255</v>
      </c>
      <c r="F24" t="s">
        <v>1512</v>
      </c>
      <c r="G24" t="s">
        <v>199</v>
      </c>
      <c r="H24" t="s">
        <v>171</v>
      </c>
      <c r="I24">
        <v>146</v>
      </c>
      <c r="J24" t="s">
        <v>1513</v>
      </c>
      <c r="K24" t="s">
        <v>226</v>
      </c>
      <c r="L24" t="s">
        <v>308</v>
      </c>
      <c r="M24">
        <v>0.15</v>
      </c>
      <c r="N24" t="s">
        <v>69</v>
      </c>
      <c r="O24" t="s">
        <v>45</v>
      </c>
      <c r="P24" t="s">
        <v>45</v>
      </c>
      <c r="Q24" t="s">
        <v>1508</v>
      </c>
      <c r="R24" t="s">
        <v>232</v>
      </c>
      <c r="S24" s="6">
        <v>2761788</v>
      </c>
      <c r="T24" t="s">
        <v>296</v>
      </c>
      <c r="U24" t="s">
        <v>36</v>
      </c>
      <c r="V24" t="s">
        <v>36</v>
      </c>
    </row>
    <row r="25" spans="1:22" ht="29" x14ac:dyDescent="0.35">
      <c r="A25" t="s">
        <v>21</v>
      </c>
      <c r="B25">
        <v>23</v>
      </c>
      <c r="C25" s="7" t="s">
        <v>1626</v>
      </c>
      <c r="D25" t="s">
        <v>789</v>
      </c>
      <c r="E25" t="s">
        <v>1255</v>
      </c>
      <c r="F25" t="s">
        <v>1512</v>
      </c>
      <c r="G25" t="s">
        <v>199</v>
      </c>
      <c r="H25" t="s">
        <v>171</v>
      </c>
      <c r="I25">
        <v>146</v>
      </c>
      <c r="J25" t="s">
        <v>1513</v>
      </c>
      <c r="K25" t="s">
        <v>226</v>
      </c>
      <c r="L25" t="s">
        <v>308</v>
      </c>
      <c r="M25">
        <v>0.15</v>
      </c>
      <c r="N25" t="s">
        <v>69</v>
      </c>
      <c r="O25" t="s">
        <v>45</v>
      </c>
      <c r="P25" t="s">
        <v>45</v>
      </c>
      <c r="Q25" t="s">
        <v>1508</v>
      </c>
      <c r="R25" t="s">
        <v>232</v>
      </c>
      <c r="S25" s="6">
        <v>9314161</v>
      </c>
      <c r="T25" t="s">
        <v>296</v>
      </c>
      <c r="U25" t="s">
        <v>36</v>
      </c>
      <c r="V25" t="s">
        <v>36</v>
      </c>
    </row>
    <row r="26" spans="1:22" ht="29" x14ac:dyDescent="0.35">
      <c r="A26" t="s">
        <v>21</v>
      </c>
      <c r="B26">
        <v>24</v>
      </c>
      <c r="C26" s="7" t="s">
        <v>1626</v>
      </c>
      <c r="D26" t="s">
        <v>789</v>
      </c>
      <c r="E26" t="s">
        <v>1255</v>
      </c>
      <c r="F26" t="s">
        <v>1512</v>
      </c>
      <c r="G26" t="s">
        <v>199</v>
      </c>
      <c r="H26" t="s">
        <v>171</v>
      </c>
      <c r="I26">
        <v>146</v>
      </c>
      <c r="J26" t="s">
        <v>1514</v>
      </c>
      <c r="K26" t="s">
        <v>226</v>
      </c>
      <c r="L26" t="s">
        <v>308</v>
      </c>
      <c r="M26">
        <v>0.15</v>
      </c>
      <c r="N26" t="s">
        <v>69</v>
      </c>
      <c r="O26" t="s">
        <v>45</v>
      </c>
      <c r="P26" t="s">
        <v>45</v>
      </c>
      <c r="Q26" t="s">
        <v>1508</v>
      </c>
      <c r="R26" t="s">
        <v>232</v>
      </c>
      <c r="S26" s="6">
        <v>11175181</v>
      </c>
      <c r="T26" t="s">
        <v>296</v>
      </c>
      <c r="U26" t="s">
        <v>36</v>
      </c>
      <c r="V26" t="s">
        <v>36</v>
      </c>
    </row>
    <row r="27" spans="1:22" ht="29" x14ac:dyDescent="0.35">
      <c r="A27" t="s">
        <v>21</v>
      </c>
      <c r="B27">
        <v>25</v>
      </c>
      <c r="C27" s="7" t="s">
        <v>1626</v>
      </c>
      <c r="D27" t="s">
        <v>789</v>
      </c>
      <c r="E27" t="s">
        <v>1255</v>
      </c>
      <c r="F27" t="s">
        <v>1512</v>
      </c>
      <c r="G27" t="s">
        <v>199</v>
      </c>
      <c r="H27" t="s">
        <v>171</v>
      </c>
      <c r="I27">
        <v>146</v>
      </c>
      <c r="J27" t="s">
        <v>1514</v>
      </c>
      <c r="K27" t="s">
        <v>226</v>
      </c>
      <c r="L27" t="s">
        <v>308</v>
      </c>
      <c r="M27">
        <v>0.15</v>
      </c>
      <c r="N27" t="s">
        <v>69</v>
      </c>
      <c r="O27" t="s">
        <v>45</v>
      </c>
      <c r="P27" t="s">
        <v>45</v>
      </c>
      <c r="Q27" t="s">
        <v>1508</v>
      </c>
      <c r="R27" t="s">
        <v>232</v>
      </c>
      <c r="S27" s="6">
        <v>2761788</v>
      </c>
      <c r="T27" t="s">
        <v>296</v>
      </c>
      <c r="U27" t="s">
        <v>36</v>
      </c>
      <c r="V27" t="s">
        <v>36</v>
      </c>
    </row>
    <row r="28" spans="1:22" ht="29" x14ac:dyDescent="0.35">
      <c r="A28" t="s">
        <v>105</v>
      </c>
      <c r="B28">
        <v>1</v>
      </c>
      <c r="C28" s="7" t="s">
        <v>1626</v>
      </c>
      <c r="D28" t="s">
        <v>789</v>
      </c>
      <c r="E28" t="s">
        <v>1255</v>
      </c>
      <c r="F28" t="s">
        <v>1512</v>
      </c>
      <c r="G28" t="s">
        <v>199</v>
      </c>
      <c r="H28" t="s">
        <v>171</v>
      </c>
      <c r="I28">
        <v>146</v>
      </c>
      <c r="J28" t="s">
        <v>1514</v>
      </c>
      <c r="K28" t="s">
        <v>226</v>
      </c>
      <c r="L28" t="s">
        <v>308</v>
      </c>
      <c r="M28">
        <v>0.15</v>
      </c>
      <c r="N28" t="s">
        <v>69</v>
      </c>
      <c r="O28" t="s">
        <v>45</v>
      </c>
      <c r="P28" t="s">
        <v>45</v>
      </c>
      <c r="Q28" t="s">
        <v>1508</v>
      </c>
      <c r="R28" t="s">
        <v>232</v>
      </c>
      <c r="S28" s="6">
        <v>9314161</v>
      </c>
      <c r="T28" t="s">
        <v>296</v>
      </c>
      <c r="U28" t="s">
        <v>36</v>
      </c>
      <c r="V28" t="s">
        <v>36</v>
      </c>
    </row>
    <row r="29" spans="1:22" ht="29" x14ac:dyDescent="0.35">
      <c r="A29" t="s">
        <v>105</v>
      </c>
      <c r="B29">
        <v>2</v>
      </c>
      <c r="C29" s="7" t="s">
        <v>1626</v>
      </c>
      <c r="D29" t="s">
        <v>770</v>
      </c>
      <c r="E29" t="s">
        <v>1254</v>
      </c>
      <c r="F29" t="s">
        <v>24</v>
      </c>
      <c r="G29" t="s">
        <v>233</v>
      </c>
      <c r="H29" t="s">
        <v>109</v>
      </c>
      <c r="I29" t="s">
        <v>590</v>
      </c>
      <c r="J29" t="s">
        <v>771</v>
      </c>
      <c r="K29" t="s">
        <v>772</v>
      </c>
      <c r="L29" t="s">
        <v>773</v>
      </c>
      <c r="M29" t="s">
        <v>774</v>
      </c>
      <c r="N29" t="s">
        <v>31</v>
      </c>
      <c r="O29" t="s">
        <v>775</v>
      </c>
      <c r="P29" t="s">
        <v>45</v>
      </c>
      <c r="Q29" t="s">
        <v>776</v>
      </c>
      <c r="R29" t="s">
        <v>119</v>
      </c>
      <c r="S29" s="6">
        <v>244800000</v>
      </c>
      <c r="T29" t="s">
        <v>777</v>
      </c>
      <c r="U29" t="s">
        <v>1288</v>
      </c>
      <c r="V29" t="s">
        <v>36</v>
      </c>
    </row>
    <row r="30" spans="1:22" ht="29" x14ac:dyDescent="0.35">
      <c r="A30" t="s">
        <v>105</v>
      </c>
      <c r="B30">
        <v>3</v>
      </c>
      <c r="C30" s="7" t="s">
        <v>1626</v>
      </c>
      <c r="D30" t="s">
        <v>770</v>
      </c>
      <c r="E30" t="s">
        <v>1254</v>
      </c>
      <c r="F30" t="s">
        <v>24</v>
      </c>
      <c r="G30" t="s">
        <v>233</v>
      </c>
      <c r="H30" t="s">
        <v>109</v>
      </c>
      <c r="I30" t="s">
        <v>590</v>
      </c>
      <c r="J30" t="s">
        <v>771</v>
      </c>
      <c r="K30" t="s">
        <v>772</v>
      </c>
      <c r="L30" t="s">
        <v>773</v>
      </c>
      <c r="M30" t="s">
        <v>779</v>
      </c>
      <c r="N30" t="s">
        <v>31</v>
      </c>
      <c r="O30" t="s">
        <v>780</v>
      </c>
      <c r="P30" t="s">
        <v>781</v>
      </c>
      <c r="Q30" t="s">
        <v>776</v>
      </c>
      <c r="R30" t="s">
        <v>119</v>
      </c>
      <c r="S30" s="6">
        <v>40320000</v>
      </c>
      <c r="T30" t="s">
        <v>777</v>
      </c>
      <c r="U30" t="s">
        <v>1288</v>
      </c>
      <c r="V30" t="s">
        <v>36</v>
      </c>
    </row>
    <row r="31" spans="1:22" ht="29" x14ac:dyDescent="0.35">
      <c r="A31" t="s">
        <v>105</v>
      </c>
      <c r="B31">
        <v>4</v>
      </c>
      <c r="C31" s="7" t="s">
        <v>1626</v>
      </c>
      <c r="D31" t="s">
        <v>770</v>
      </c>
      <c r="E31" t="s">
        <v>1254</v>
      </c>
      <c r="F31" t="s">
        <v>24</v>
      </c>
      <c r="G31" t="s">
        <v>233</v>
      </c>
      <c r="H31" t="s">
        <v>109</v>
      </c>
      <c r="I31" t="s">
        <v>590</v>
      </c>
      <c r="J31" t="s">
        <v>771</v>
      </c>
      <c r="K31" t="s">
        <v>772</v>
      </c>
      <c r="L31" t="s">
        <v>782</v>
      </c>
      <c r="M31" t="s">
        <v>782</v>
      </c>
      <c r="N31" t="s">
        <v>31</v>
      </c>
      <c r="O31" t="s">
        <v>783</v>
      </c>
      <c r="P31" t="s">
        <v>45</v>
      </c>
      <c r="Q31" t="s">
        <v>784</v>
      </c>
      <c r="R31" t="s">
        <v>119</v>
      </c>
      <c r="S31" s="6">
        <v>2160000</v>
      </c>
      <c r="T31" t="s">
        <v>777</v>
      </c>
      <c r="U31" t="s">
        <v>36</v>
      </c>
      <c r="V31" t="s">
        <v>36</v>
      </c>
    </row>
    <row r="32" spans="1:22" ht="29" x14ac:dyDescent="0.35">
      <c r="A32" t="s">
        <v>105</v>
      </c>
      <c r="B32">
        <v>5</v>
      </c>
      <c r="C32" s="7" t="s">
        <v>1626</v>
      </c>
      <c r="D32" t="s">
        <v>770</v>
      </c>
      <c r="E32" t="s">
        <v>1254</v>
      </c>
      <c r="F32" t="s">
        <v>24</v>
      </c>
      <c r="G32" t="s">
        <v>233</v>
      </c>
      <c r="H32" t="s">
        <v>109</v>
      </c>
      <c r="I32" t="s">
        <v>590</v>
      </c>
      <c r="J32" t="s">
        <v>771</v>
      </c>
      <c r="K32" t="s">
        <v>772</v>
      </c>
      <c r="L32" t="s">
        <v>785</v>
      </c>
      <c r="M32" t="s">
        <v>785</v>
      </c>
      <c r="N32" t="s">
        <v>31</v>
      </c>
      <c r="O32" t="s">
        <v>786</v>
      </c>
      <c r="P32" t="s">
        <v>45</v>
      </c>
      <c r="Q32" t="s">
        <v>787</v>
      </c>
      <c r="R32" t="s">
        <v>119</v>
      </c>
      <c r="S32" s="6">
        <v>720000</v>
      </c>
      <c r="T32" t="s">
        <v>777</v>
      </c>
      <c r="U32" t="s">
        <v>36</v>
      </c>
      <c r="V32" t="s">
        <v>36</v>
      </c>
    </row>
    <row r="33" spans="1:22" ht="29" x14ac:dyDescent="0.35">
      <c r="A33" t="s">
        <v>105</v>
      </c>
      <c r="B33">
        <v>6</v>
      </c>
      <c r="C33" s="7" t="s">
        <v>1626</v>
      </c>
      <c r="D33" t="s">
        <v>412</v>
      </c>
      <c r="E33" t="s">
        <v>1242</v>
      </c>
      <c r="F33" t="s">
        <v>24</v>
      </c>
      <c r="G33" t="s">
        <v>199</v>
      </c>
      <c r="H33" t="s">
        <v>160</v>
      </c>
      <c r="I33" t="s">
        <v>413</v>
      </c>
      <c r="J33" t="s">
        <v>414</v>
      </c>
      <c r="K33" t="s">
        <v>415</v>
      </c>
      <c r="L33" t="s">
        <v>308</v>
      </c>
      <c r="M33">
        <v>0.3</v>
      </c>
      <c r="N33" t="s">
        <v>416</v>
      </c>
      <c r="O33" t="s">
        <v>417</v>
      </c>
      <c r="P33" t="s">
        <v>45</v>
      </c>
      <c r="Q33" t="s">
        <v>418</v>
      </c>
      <c r="R33" t="s">
        <v>119</v>
      </c>
      <c r="S33" s="6">
        <v>20850000</v>
      </c>
      <c r="T33" t="s">
        <v>36</v>
      </c>
      <c r="U33" t="s">
        <v>36</v>
      </c>
      <c r="V33" t="s">
        <v>36</v>
      </c>
    </row>
    <row r="34" spans="1:22" ht="29" x14ac:dyDescent="0.35">
      <c r="A34" t="s">
        <v>105</v>
      </c>
      <c r="B34">
        <v>7</v>
      </c>
      <c r="C34" s="7" t="s">
        <v>1626</v>
      </c>
      <c r="D34" t="s">
        <v>412</v>
      </c>
      <c r="E34" t="s">
        <v>1242</v>
      </c>
      <c r="F34" t="s">
        <v>24</v>
      </c>
      <c r="G34" t="s">
        <v>199</v>
      </c>
      <c r="H34" t="s">
        <v>160</v>
      </c>
      <c r="I34" t="s">
        <v>419</v>
      </c>
      <c r="J34" t="s">
        <v>420</v>
      </c>
      <c r="K34" t="s">
        <v>415</v>
      </c>
      <c r="L34" t="s">
        <v>308</v>
      </c>
      <c r="M34">
        <v>0.25</v>
      </c>
      <c r="N34" t="s">
        <v>416</v>
      </c>
      <c r="O34" t="s">
        <v>421</v>
      </c>
      <c r="P34" t="s">
        <v>45</v>
      </c>
      <c r="Q34" t="s">
        <v>418</v>
      </c>
      <c r="R34" t="s">
        <v>119</v>
      </c>
      <c r="S34" s="6">
        <v>5250000</v>
      </c>
      <c r="T34" t="s">
        <v>36</v>
      </c>
      <c r="U34" t="s">
        <v>36</v>
      </c>
      <c r="V34" t="s">
        <v>36</v>
      </c>
    </row>
    <row r="35" spans="1:22" ht="29" x14ac:dyDescent="0.35">
      <c r="A35" t="s">
        <v>105</v>
      </c>
      <c r="B35">
        <v>8</v>
      </c>
      <c r="C35" s="7" t="s">
        <v>1626</v>
      </c>
      <c r="D35" t="s">
        <v>412</v>
      </c>
      <c r="E35" t="s">
        <v>1242</v>
      </c>
      <c r="F35" t="s">
        <v>24</v>
      </c>
      <c r="G35" t="s">
        <v>199</v>
      </c>
      <c r="H35" t="s">
        <v>160</v>
      </c>
      <c r="I35" t="s">
        <v>422</v>
      </c>
      <c r="J35" t="s">
        <v>423</v>
      </c>
      <c r="K35" t="s">
        <v>415</v>
      </c>
      <c r="L35" t="s">
        <v>308</v>
      </c>
      <c r="M35">
        <v>0.25</v>
      </c>
      <c r="N35" t="s">
        <v>416</v>
      </c>
      <c r="O35" t="s">
        <v>424</v>
      </c>
      <c r="P35" t="s">
        <v>45</v>
      </c>
      <c r="Q35" t="s">
        <v>418</v>
      </c>
      <c r="R35" t="s">
        <v>119</v>
      </c>
      <c r="S35" s="6">
        <v>3300000</v>
      </c>
      <c r="T35" t="s">
        <v>36</v>
      </c>
      <c r="U35" t="s">
        <v>36</v>
      </c>
      <c r="V35" t="s">
        <v>36</v>
      </c>
    </row>
    <row r="36" spans="1:22" ht="29" x14ac:dyDescent="0.35">
      <c r="A36" t="s">
        <v>105</v>
      </c>
      <c r="B36">
        <v>9</v>
      </c>
      <c r="C36" s="7" t="s">
        <v>1626</v>
      </c>
      <c r="D36" t="s">
        <v>412</v>
      </c>
      <c r="E36" t="s">
        <v>1242</v>
      </c>
      <c r="F36" t="s">
        <v>24</v>
      </c>
      <c r="G36" t="s">
        <v>199</v>
      </c>
      <c r="H36" t="s">
        <v>160</v>
      </c>
      <c r="I36" t="s">
        <v>413</v>
      </c>
      <c r="J36" t="s">
        <v>1300</v>
      </c>
      <c r="K36" t="s">
        <v>415</v>
      </c>
      <c r="L36" t="s">
        <v>308</v>
      </c>
      <c r="M36">
        <v>0.4</v>
      </c>
      <c r="N36" t="s">
        <v>1301</v>
      </c>
      <c r="O36" t="s">
        <v>417</v>
      </c>
      <c r="P36" t="s">
        <v>45</v>
      </c>
      <c r="Q36" t="s">
        <v>418</v>
      </c>
      <c r="R36" t="s">
        <v>119</v>
      </c>
      <c r="S36" s="6">
        <v>5003000</v>
      </c>
      <c r="T36" t="s">
        <v>36</v>
      </c>
      <c r="U36" t="s">
        <v>36</v>
      </c>
      <c r="V36" t="s">
        <v>36</v>
      </c>
    </row>
    <row r="37" spans="1:22" ht="29" x14ac:dyDescent="0.35">
      <c r="A37" t="s">
        <v>105</v>
      </c>
      <c r="B37">
        <v>10</v>
      </c>
      <c r="C37" s="7" t="s">
        <v>1626</v>
      </c>
      <c r="D37" t="s">
        <v>412</v>
      </c>
      <c r="E37" t="s">
        <v>1242</v>
      </c>
      <c r="F37" t="s">
        <v>24</v>
      </c>
      <c r="G37" t="s">
        <v>199</v>
      </c>
      <c r="H37" t="s">
        <v>160</v>
      </c>
      <c r="I37" t="s">
        <v>422</v>
      </c>
      <c r="J37" t="s">
        <v>423</v>
      </c>
      <c r="K37" t="s">
        <v>415</v>
      </c>
      <c r="L37" t="s">
        <v>308</v>
      </c>
      <c r="M37">
        <v>0.3</v>
      </c>
      <c r="N37" t="s">
        <v>416</v>
      </c>
      <c r="O37" t="s">
        <v>424</v>
      </c>
      <c r="P37" t="s">
        <v>45</v>
      </c>
      <c r="Q37" t="s">
        <v>418</v>
      </c>
      <c r="R37" t="s">
        <v>119</v>
      </c>
      <c r="S37" s="6">
        <v>8884000</v>
      </c>
      <c r="T37" t="s">
        <v>36</v>
      </c>
      <c r="U37" t="s">
        <v>36</v>
      </c>
      <c r="V37" t="s">
        <v>36</v>
      </c>
    </row>
    <row r="38" spans="1:22" ht="29" x14ac:dyDescent="0.35">
      <c r="A38" t="s">
        <v>105</v>
      </c>
      <c r="B38">
        <v>11</v>
      </c>
      <c r="C38" s="7" t="s">
        <v>1626</v>
      </c>
      <c r="D38" t="s">
        <v>198</v>
      </c>
      <c r="E38" t="s">
        <v>1237</v>
      </c>
      <c r="F38" t="s">
        <v>24</v>
      </c>
      <c r="G38" t="s">
        <v>199</v>
      </c>
      <c r="H38" t="s">
        <v>200</v>
      </c>
      <c r="I38" t="s">
        <v>201</v>
      </c>
      <c r="J38" t="s">
        <v>202</v>
      </c>
      <c r="K38" t="s">
        <v>203</v>
      </c>
      <c r="L38" t="s">
        <v>204</v>
      </c>
      <c r="M38">
        <v>7.0000000000000007E-2</v>
      </c>
      <c r="N38" t="s">
        <v>69</v>
      </c>
      <c r="O38" t="s">
        <v>45</v>
      </c>
      <c r="P38" t="s">
        <v>45</v>
      </c>
      <c r="Q38" t="s">
        <v>70</v>
      </c>
      <c r="R38" t="s">
        <v>35</v>
      </c>
      <c r="S38" s="6" t="s">
        <v>205</v>
      </c>
      <c r="T38" t="s">
        <v>36</v>
      </c>
      <c r="U38" t="s">
        <v>36</v>
      </c>
      <c r="V38" t="s">
        <v>36</v>
      </c>
    </row>
    <row r="39" spans="1:22" ht="29" x14ac:dyDescent="0.35">
      <c r="A39" t="s">
        <v>105</v>
      </c>
      <c r="B39">
        <v>12</v>
      </c>
      <c r="C39" s="7" t="s">
        <v>1626</v>
      </c>
      <c r="D39" t="s">
        <v>198</v>
      </c>
      <c r="E39" t="s">
        <v>1237</v>
      </c>
      <c r="F39" t="s">
        <v>206</v>
      </c>
      <c r="G39" t="s">
        <v>199</v>
      </c>
      <c r="H39" t="s">
        <v>200</v>
      </c>
      <c r="I39" t="s">
        <v>207</v>
      </c>
      <c r="J39" t="s">
        <v>208</v>
      </c>
      <c r="K39" t="s">
        <v>203</v>
      </c>
      <c r="L39" t="s">
        <v>204</v>
      </c>
      <c r="M39">
        <v>7.0000000000000007E-2</v>
      </c>
      <c r="N39" t="s">
        <v>69</v>
      </c>
      <c r="O39" t="s">
        <v>45</v>
      </c>
      <c r="P39" t="s">
        <v>45</v>
      </c>
      <c r="Q39" t="s">
        <v>70</v>
      </c>
      <c r="R39" t="s">
        <v>35</v>
      </c>
      <c r="S39" s="6" t="s">
        <v>209</v>
      </c>
      <c r="T39" t="s">
        <v>36</v>
      </c>
      <c r="U39" t="s">
        <v>36</v>
      </c>
      <c r="V39" t="s">
        <v>36</v>
      </c>
    </row>
    <row r="40" spans="1:22" x14ac:dyDescent="0.35">
      <c r="A40" t="s">
        <v>105</v>
      </c>
      <c r="B40">
        <v>13</v>
      </c>
      <c r="C40" s="7"/>
      <c r="S40" s="6"/>
    </row>
    <row r="41" spans="1:22" x14ac:dyDescent="0.35">
      <c r="A41" t="s">
        <v>105</v>
      </c>
      <c r="B41">
        <v>14</v>
      </c>
      <c r="C41" s="7"/>
      <c r="S41" s="6"/>
    </row>
    <row r="42" spans="1:22" x14ac:dyDescent="0.35">
      <c r="A42" t="s">
        <v>197</v>
      </c>
      <c r="B42">
        <v>1</v>
      </c>
      <c r="S42" s="6"/>
    </row>
    <row r="43" spans="1:22" x14ac:dyDescent="0.35">
      <c r="A43" t="s">
        <v>197</v>
      </c>
      <c r="B43">
        <v>2</v>
      </c>
      <c r="S43" s="6"/>
    </row>
    <row r="44" spans="1:22" x14ac:dyDescent="0.35">
      <c r="A44" t="s">
        <v>210</v>
      </c>
      <c r="B44">
        <v>1</v>
      </c>
      <c r="S44" s="6"/>
    </row>
    <row r="45" spans="1:22" x14ac:dyDescent="0.35">
      <c r="A45" t="s">
        <v>210</v>
      </c>
      <c r="B45">
        <v>2</v>
      </c>
      <c r="S45" s="6"/>
    </row>
    <row r="46" spans="1:22" x14ac:dyDescent="0.35">
      <c r="A46" t="s">
        <v>210</v>
      </c>
      <c r="B46">
        <v>3</v>
      </c>
      <c r="S46" s="6"/>
    </row>
    <row r="47" spans="1:22" x14ac:dyDescent="0.35">
      <c r="A47" t="s">
        <v>210</v>
      </c>
      <c r="B47">
        <v>4</v>
      </c>
      <c r="S47" s="6"/>
    </row>
    <row r="48" spans="1:22" x14ac:dyDescent="0.35">
      <c r="A48" t="s">
        <v>210</v>
      </c>
      <c r="B48">
        <v>5</v>
      </c>
      <c r="S48" s="6"/>
    </row>
    <row r="49" spans="1:19" x14ac:dyDescent="0.35">
      <c r="A49" t="s">
        <v>210</v>
      </c>
      <c r="B49">
        <v>6</v>
      </c>
      <c r="S49" s="6"/>
    </row>
    <row r="50" spans="1:19" x14ac:dyDescent="0.35">
      <c r="A50" t="s">
        <v>210</v>
      </c>
      <c r="B50">
        <v>7</v>
      </c>
      <c r="S50" s="6"/>
    </row>
    <row r="51" spans="1:19" x14ac:dyDescent="0.35">
      <c r="A51" t="s">
        <v>210</v>
      </c>
      <c r="B51">
        <v>8</v>
      </c>
      <c r="S51" s="6"/>
    </row>
    <row r="52" spans="1:19" x14ac:dyDescent="0.35">
      <c r="A52" t="s">
        <v>210</v>
      </c>
      <c r="B52">
        <v>9</v>
      </c>
      <c r="S52" s="6"/>
    </row>
    <row r="53" spans="1:19" x14ac:dyDescent="0.35">
      <c r="A53" t="s">
        <v>210</v>
      </c>
      <c r="B53">
        <v>10</v>
      </c>
      <c r="S53" s="6"/>
    </row>
    <row r="54" spans="1:19" x14ac:dyDescent="0.35">
      <c r="A54" t="s">
        <v>210</v>
      </c>
      <c r="B54">
        <v>11</v>
      </c>
      <c r="S54" s="6"/>
    </row>
    <row r="55" spans="1:19" x14ac:dyDescent="0.35">
      <c r="A55" t="s">
        <v>210</v>
      </c>
      <c r="B55">
        <v>12</v>
      </c>
      <c r="S55" s="6"/>
    </row>
    <row r="56" spans="1:19" x14ac:dyDescent="0.35">
      <c r="A56" t="s">
        <v>286</v>
      </c>
      <c r="B56">
        <v>1</v>
      </c>
      <c r="S56" s="6"/>
    </row>
    <row r="57" spans="1:19" x14ac:dyDescent="0.35">
      <c r="A57" t="s">
        <v>286</v>
      </c>
      <c r="B57">
        <v>2</v>
      </c>
      <c r="S57" s="6"/>
    </row>
    <row r="58" spans="1:19" x14ac:dyDescent="0.35">
      <c r="A58" t="s">
        <v>286</v>
      </c>
      <c r="B58">
        <v>3</v>
      </c>
      <c r="S58" s="6"/>
    </row>
    <row r="59" spans="1:19" x14ac:dyDescent="0.35">
      <c r="A59" t="s">
        <v>286</v>
      </c>
      <c r="B59">
        <v>4</v>
      </c>
      <c r="S59" s="6"/>
    </row>
    <row r="60" spans="1:19" x14ac:dyDescent="0.35">
      <c r="A60" t="s">
        <v>286</v>
      </c>
      <c r="B60">
        <v>5</v>
      </c>
      <c r="S60" s="6"/>
    </row>
    <row r="61" spans="1:19" x14ac:dyDescent="0.35">
      <c r="A61" t="s">
        <v>286</v>
      </c>
      <c r="B61">
        <v>6</v>
      </c>
      <c r="S61" s="6"/>
    </row>
    <row r="62" spans="1:19" x14ac:dyDescent="0.35">
      <c r="A62" t="s">
        <v>286</v>
      </c>
      <c r="B62">
        <v>7</v>
      </c>
      <c r="S62" s="6"/>
    </row>
    <row r="63" spans="1:19" x14ac:dyDescent="0.35">
      <c r="A63" t="s">
        <v>286</v>
      </c>
      <c r="B63">
        <v>8</v>
      </c>
      <c r="S63" s="6"/>
    </row>
    <row r="64" spans="1:19" x14ac:dyDescent="0.35">
      <c r="A64" t="s">
        <v>330</v>
      </c>
      <c r="B64">
        <v>1</v>
      </c>
      <c r="S64" s="6"/>
    </row>
    <row r="65" spans="1:19" x14ac:dyDescent="0.35">
      <c r="A65" t="s">
        <v>330</v>
      </c>
      <c r="B65">
        <v>2</v>
      </c>
      <c r="S65" s="6"/>
    </row>
    <row r="66" spans="1:19" x14ac:dyDescent="0.35">
      <c r="A66" t="s">
        <v>330</v>
      </c>
      <c r="B66">
        <v>3</v>
      </c>
      <c r="S66" s="6"/>
    </row>
    <row r="67" spans="1:19" x14ac:dyDescent="0.35">
      <c r="A67" t="s">
        <v>330</v>
      </c>
      <c r="B67">
        <v>4</v>
      </c>
      <c r="S67" s="6"/>
    </row>
    <row r="68" spans="1:19" x14ac:dyDescent="0.35">
      <c r="A68" t="s">
        <v>330</v>
      </c>
      <c r="B68">
        <v>5</v>
      </c>
      <c r="S68" s="6"/>
    </row>
    <row r="69" spans="1:19" x14ac:dyDescent="0.35">
      <c r="A69" t="s">
        <v>330</v>
      </c>
      <c r="B69">
        <v>6</v>
      </c>
      <c r="S69" s="6"/>
    </row>
    <row r="70" spans="1:19" x14ac:dyDescent="0.35">
      <c r="A70" t="s">
        <v>330</v>
      </c>
      <c r="B70">
        <v>7</v>
      </c>
      <c r="S70" s="6"/>
    </row>
    <row r="71" spans="1:19" x14ac:dyDescent="0.35">
      <c r="A71" t="s">
        <v>384</v>
      </c>
      <c r="B71">
        <v>1</v>
      </c>
      <c r="S71" s="6"/>
    </row>
    <row r="72" spans="1:19" x14ac:dyDescent="0.35">
      <c r="A72" t="s">
        <v>384</v>
      </c>
      <c r="B72">
        <v>2</v>
      </c>
      <c r="S72" s="6"/>
    </row>
    <row r="73" spans="1:19" x14ac:dyDescent="0.35">
      <c r="A73" t="s">
        <v>384</v>
      </c>
      <c r="B73">
        <v>3</v>
      </c>
      <c r="S73" s="6"/>
    </row>
    <row r="74" spans="1:19" x14ac:dyDescent="0.35">
      <c r="A74" t="s">
        <v>384</v>
      </c>
      <c r="B74">
        <v>4</v>
      </c>
      <c r="S74" s="6"/>
    </row>
    <row r="75" spans="1:19" x14ac:dyDescent="0.35">
      <c r="A75" t="s">
        <v>384</v>
      </c>
      <c r="B75">
        <v>5</v>
      </c>
      <c r="S75" s="6"/>
    </row>
    <row r="76" spans="1:19" x14ac:dyDescent="0.35">
      <c r="A76" t="s">
        <v>384</v>
      </c>
      <c r="B76">
        <v>6</v>
      </c>
      <c r="S76" s="6"/>
    </row>
    <row r="77" spans="1:19" x14ac:dyDescent="0.35">
      <c r="A77" t="s">
        <v>384</v>
      </c>
      <c r="B77">
        <v>7</v>
      </c>
      <c r="S77" s="6"/>
    </row>
    <row r="78" spans="1:19" x14ac:dyDescent="0.35">
      <c r="A78" t="s">
        <v>384</v>
      </c>
      <c r="B78">
        <v>8</v>
      </c>
      <c r="S78" s="6"/>
    </row>
    <row r="79" spans="1:19" x14ac:dyDescent="0.35">
      <c r="A79" t="s">
        <v>384</v>
      </c>
      <c r="B79">
        <v>9</v>
      </c>
      <c r="S79" s="6"/>
    </row>
    <row r="80" spans="1:19" x14ac:dyDescent="0.35">
      <c r="A80" t="s">
        <v>384</v>
      </c>
      <c r="B80">
        <v>10</v>
      </c>
      <c r="S80" s="6"/>
    </row>
    <row r="81" spans="1:19" x14ac:dyDescent="0.35">
      <c r="A81" t="s">
        <v>384</v>
      </c>
      <c r="B81">
        <v>11</v>
      </c>
      <c r="S81" s="6"/>
    </row>
    <row r="82" spans="1:19" x14ac:dyDescent="0.35">
      <c r="A82" t="s">
        <v>411</v>
      </c>
      <c r="B82">
        <v>1</v>
      </c>
      <c r="S82" s="6"/>
    </row>
    <row r="83" spans="1:19" x14ac:dyDescent="0.35">
      <c r="A83" t="s">
        <v>411</v>
      </c>
      <c r="B83">
        <v>2</v>
      </c>
      <c r="S83" s="6"/>
    </row>
    <row r="84" spans="1:19" x14ac:dyDescent="0.35">
      <c r="A84" t="s">
        <v>411</v>
      </c>
      <c r="B84">
        <v>3</v>
      </c>
      <c r="S84" s="6"/>
    </row>
    <row r="85" spans="1:19" x14ac:dyDescent="0.35">
      <c r="A85" t="s">
        <v>425</v>
      </c>
      <c r="S85" s="6"/>
    </row>
    <row r="86" spans="1:19" x14ac:dyDescent="0.35">
      <c r="A86" t="s">
        <v>425</v>
      </c>
      <c r="S86" s="6"/>
    </row>
    <row r="87" spans="1:19" x14ac:dyDescent="0.35">
      <c r="A87" t="s">
        <v>425</v>
      </c>
      <c r="S87" s="6"/>
    </row>
    <row r="88" spans="1:19" x14ac:dyDescent="0.35">
      <c r="A88" t="s">
        <v>425</v>
      </c>
      <c r="S88" s="6"/>
    </row>
    <row r="89" spans="1:19" x14ac:dyDescent="0.35">
      <c r="A89" t="s">
        <v>425</v>
      </c>
      <c r="S89" s="6"/>
    </row>
    <row r="90" spans="1:19" x14ac:dyDescent="0.35">
      <c r="A90" t="s">
        <v>425</v>
      </c>
      <c r="S90" s="6"/>
    </row>
    <row r="91" spans="1:19" x14ac:dyDescent="0.35">
      <c r="A91" t="s">
        <v>425</v>
      </c>
      <c r="S91" s="6"/>
    </row>
    <row r="92" spans="1:19" x14ac:dyDescent="0.35">
      <c r="A92" t="s">
        <v>425</v>
      </c>
      <c r="S92" s="6"/>
    </row>
    <row r="93" spans="1:19" x14ac:dyDescent="0.35">
      <c r="A93" t="s">
        <v>425</v>
      </c>
      <c r="S93" s="6"/>
    </row>
    <row r="94" spans="1:19" x14ac:dyDescent="0.35">
      <c r="A94" t="s">
        <v>425</v>
      </c>
      <c r="S94" s="6"/>
    </row>
    <row r="95" spans="1:19" x14ac:dyDescent="0.35">
      <c r="A95" t="s">
        <v>425</v>
      </c>
      <c r="S95" s="6"/>
    </row>
    <row r="96" spans="1:19" x14ac:dyDescent="0.35">
      <c r="A96" t="s">
        <v>425</v>
      </c>
      <c r="S96" s="6"/>
    </row>
    <row r="97" spans="1:19" x14ac:dyDescent="0.35">
      <c r="A97" t="s">
        <v>480</v>
      </c>
      <c r="B97">
        <v>1</v>
      </c>
      <c r="S97" s="6"/>
    </row>
    <row r="98" spans="1:19" x14ac:dyDescent="0.35">
      <c r="A98" t="s">
        <v>480</v>
      </c>
      <c r="B98">
        <v>2</v>
      </c>
      <c r="S98" s="6"/>
    </row>
    <row r="99" spans="1:19" x14ac:dyDescent="0.35">
      <c r="A99" t="s">
        <v>480</v>
      </c>
      <c r="B99">
        <v>3</v>
      </c>
      <c r="S99" s="6"/>
    </row>
    <row r="100" spans="1:19" x14ac:dyDescent="0.35">
      <c r="A100" t="s">
        <v>480</v>
      </c>
      <c r="B100">
        <v>4</v>
      </c>
      <c r="S100" s="6"/>
    </row>
    <row r="101" spans="1:19" x14ac:dyDescent="0.35">
      <c r="A101" t="s">
        <v>502</v>
      </c>
      <c r="B101">
        <v>1</v>
      </c>
      <c r="S101" s="6"/>
    </row>
    <row r="102" spans="1:19" x14ac:dyDescent="0.35">
      <c r="A102" t="s">
        <v>502</v>
      </c>
      <c r="B102">
        <v>2</v>
      </c>
      <c r="S102" s="6"/>
    </row>
    <row r="103" spans="1:19" x14ac:dyDescent="0.35">
      <c r="A103" t="s">
        <v>502</v>
      </c>
      <c r="B103">
        <v>3</v>
      </c>
      <c r="S103" s="6"/>
    </row>
    <row r="104" spans="1:19" x14ac:dyDescent="0.35">
      <c r="A104" t="s">
        <v>502</v>
      </c>
      <c r="B104">
        <v>4</v>
      </c>
      <c r="S104" s="6"/>
    </row>
    <row r="105" spans="1:19" x14ac:dyDescent="0.35">
      <c r="A105" t="s">
        <v>502</v>
      </c>
      <c r="B105">
        <v>5</v>
      </c>
      <c r="S105" s="6"/>
    </row>
    <row r="106" spans="1:19" x14ac:dyDescent="0.35">
      <c r="A106" t="s">
        <v>502</v>
      </c>
      <c r="B106">
        <v>6</v>
      </c>
      <c r="S106" s="6"/>
    </row>
    <row r="107" spans="1:19" x14ac:dyDescent="0.35">
      <c r="A107" t="s">
        <v>502</v>
      </c>
      <c r="B107">
        <v>7</v>
      </c>
      <c r="S107" s="6"/>
    </row>
    <row r="108" spans="1:19" x14ac:dyDescent="0.35">
      <c r="A108" t="s">
        <v>502</v>
      </c>
      <c r="B108">
        <v>8</v>
      </c>
      <c r="S108" s="6"/>
    </row>
    <row r="109" spans="1:19" x14ac:dyDescent="0.35">
      <c r="A109" t="s">
        <v>502</v>
      </c>
      <c r="B109">
        <v>9</v>
      </c>
      <c r="S109" s="6"/>
    </row>
    <row r="110" spans="1:19" x14ac:dyDescent="0.35">
      <c r="A110" t="s">
        <v>502</v>
      </c>
      <c r="B110">
        <v>10</v>
      </c>
      <c r="S110" s="6"/>
    </row>
    <row r="111" spans="1:19" x14ac:dyDescent="0.35">
      <c r="A111" t="s">
        <v>502</v>
      </c>
      <c r="B111">
        <v>11</v>
      </c>
      <c r="S111" s="6"/>
    </row>
    <row r="112" spans="1:19" x14ac:dyDescent="0.35">
      <c r="A112" t="s">
        <v>552</v>
      </c>
      <c r="B112">
        <v>1</v>
      </c>
      <c r="S112" s="6"/>
    </row>
    <row r="113" spans="1:19" x14ac:dyDescent="0.35">
      <c r="A113" t="s">
        <v>552</v>
      </c>
      <c r="B113">
        <v>2</v>
      </c>
      <c r="S113" s="6"/>
    </row>
    <row r="114" spans="1:19" x14ac:dyDescent="0.35">
      <c r="A114" t="s">
        <v>570</v>
      </c>
      <c r="B114">
        <v>1</v>
      </c>
      <c r="S114" s="6"/>
    </row>
    <row r="115" spans="1:19" x14ac:dyDescent="0.35">
      <c r="A115" t="s">
        <v>570</v>
      </c>
      <c r="B115">
        <v>2</v>
      </c>
      <c r="S115" s="6"/>
    </row>
    <row r="116" spans="1:19" x14ac:dyDescent="0.35">
      <c r="A116" t="s">
        <v>583</v>
      </c>
      <c r="B116">
        <v>1</v>
      </c>
      <c r="S116" s="6"/>
    </row>
    <row r="117" spans="1:19" x14ac:dyDescent="0.35">
      <c r="A117" t="s">
        <v>583</v>
      </c>
      <c r="B117">
        <v>2</v>
      </c>
      <c r="S117" s="6"/>
    </row>
    <row r="118" spans="1:19" x14ac:dyDescent="0.35">
      <c r="A118" t="s">
        <v>589</v>
      </c>
      <c r="B118">
        <v>1</v>
      </c>
      <c r="S118" s="6"/>
    </row>
    <row r="119" spans="1:19" x14ac:dyDescent="0.35">
      <c r="A119" t="s">
        <v>589</v>
      </c>
      <c r="B119">
        <v>2</v>
      </c>
      <c r="S119" s="6"/>
    </row>
    <row r="120" spans="1:19" x14ac:dyDescent="0.35">
      <c r="A120" t="s">
        <v>589</v>
      </c>
      <c r="B120">
        <v>3</v>
      </c>
      <c r="S120" s="6"/>
    </row>
    <row r="121" spans="1:19" x14ac:dyDescent="0.35">
      <c r="A121" t="s">
        <v>589</v>
      </c>
      <c r="B121">
        <v>4</v>
      </c>
      <c r="S121" s="6"/>
    </row>
    <row r="122" spans="1:19" x14ac:dyDescent="0.35">
      <c r="A122" t="s">
        <v>589</v>
      </c>
      <c r="B122">
        <v>5</v>
      </c>
      <c r="S122" s="6"/>
    </row>
    <row r="123" spans="1:19" x14ac:dyDescent="0.35">
      <c r="A123" t="s">
        <v>589</v>
      </c>
      <c r="B123">
        <v>6</v>
      </c>
      <c r="S123" s="6"/>
    </row>
    <row r="124" spans="1:19" x14ac:dyDescent="0.35">
      <c r="A124" t="s">
        <v>589</v>
      </c>
      <c r="B124">
        <v>7</v>
      </c>
      <c r="S124" s="6"/>
    </row>
    <row r="125" spans="1:19" x14ac:dyDescent="0.35">
      <c r="A125" t="s">
        <v>589</v>
      </c>
      <c r="B125">
        <v>8</v>
      </c>
      <c r="S125" s="6"/>
    </row>
    <row r="126" spans="1:19" x14ac:dyDescent="0.35">
      <c r="A126" t="s">
        <v>589</v>
      </c>
      <c r="B126">
        <v>9</v>
      </c>
      <c r="S126" s="6"/>
    </row>
    <row r="127" spans="1:19" x14ac:dyDescent="0.35">
      <c r="A127" t="s">
        <v>589</v>
      </c>
      <c r="B127">
        <v>10</v>
      </c>
      <c r="S127" s="6"/>
    </row>
    <row r="128" spans="1:19" x14ac:dyDescent="0.35">
      <c r="A128" t="s">
        <v>589</v>
      </c>
      <c r="B128">
        <v>11</v>
      </c>
      <c r="S128" s="6"/>
    </row>
    <row r="129" spans="1:19" x14ac:dyDescent="0.35">
      <c r="A129" t="s">
        <v>589</v>
      </c>
      <c r="B129">
        <v>12</v>
      </c>
      <c r="S129" s="6"/>
    </row>
    <row r="130" spans="1:19" x14ac:dyDescent="0.35">
      <c r="A130" t="s">
        <v>589</v>
      </c>
      <c r="B130">
        <v>13</v>
      </c>
      <c r="S130" s="6"/>
    </row>
    <row r="131" spans="1:19" x14ac:dyDescent="0.35">
      <c r="A131" t="s">
        <v>589</v>
      </c>
      <c r="B131">
        <v>14</v>
      </c>
      <c r="S131" s="6"/>
    </row>
    <row r="132" spans="1:19" x14ac:dyDescent="0.35">
      <c r="A132" t="s">
        <v>589</v>
      </c>
      <c r="B132">
        <v>15</v>
      </c>
      <c r="S132" s="6"/>
    </row>
    <row r="133" spans="1:19" x14ac:dyDescent="0.35">
      <c r="A133" t="s">
        <v>589</v>
      </c>
      <c r="B133">
        <v>16</v>
      </c>
      <c r="S133" s="6"/>
    </row>
    <row r="134" spans="1:19" x14ac:dyDescent="0.35">
      <c r="A134" t="s">
        <v>589</v>
      </c>
      <c r="B134">
        <v>17</v>
      </c>
      <c r="S134" s="6"/>
    </row>
    <row r="135" spans="1:19" x14ac:dyDescent="0.35">
      <c r="A135" t="s">
        <v>589</v>
      </c>
      <c r="B135">
        <v>18</v>
      </c>
      <c r="S135" s="6"/>
    </row>
    <row r="136" spans="1:19" x14ac:dyDescent="0.35">
      <c r="A136" t="s">
        <v>654</v>
      </c>
      <c r="B136">
        <v>1</v>
      </c>
      <c r="S136" s="6"/>
    </row>
    <row r="137" spans="1:19" x14ac:dyDescent="0.35">
      <c r="A137" t="s">
        <v>654</v>
      </c>
      <c r="B137">
        <v>2</v>
      </c>
      <c r="S137" s="6"/>
    </row>
    <row r="138" spans="1:19" x14ac:dyDescent="0.35">
      <c r="A138" t="s">
        <v>654</v>
      </c>
      <c r="B138">
        <v>1</v>
      </c>
      <c r="S138" s="6"/>
    </row>
    <row r="139" spans="1:19" x14ac:dyDescent="0.35">
      <c r="A139" t="s">
        <v>664</v>
      </c>
      <c r="B139">
        <v>1</v>
      </c>
      <c r="S139" s="6"/>
    </row>
    <row r="140" spans="1:19" x14ac:dyDescent="0.35">
      <c r="A140" t="s">
        <v>664</v>
      </c>
      <c r="B140">
        <v>2</v>
      </c>
      <c r="S140" s="6"/>
    </row>
    <row r="141" spans="1:19" x14ac:dyDescent="0.35">
      <c r="A141" t="s">
        <v>664</v>
      </c>
      <c r="B141">
        <v>3</v>
      </c>
      <c r="S141" s="6"/>
    </row>
    <row r="142" spans="1:19" x14ac:dyDescent="0.35">
      <c r="A142" t="s">
        <v>664</v>
      </c>
      <c r="B142">
        <v>4</v>
      </c>
      <c r="S142" s="6"/>
    </row>
    <row r="143" spans="1:19" x14ac:dyDescent="0.35">
      <c r="A143" t="s">
        <v>664</v>
      </c>
      <c r="B143">
        <v>5</v>
      </c>
      <c r="S143" s="6"/>
    </row>
    <row r="144" spans="1:19" x14ac:dyDescent="0.35">
      <c r="A144" t="s">
        <v>664</v>
      </c>
      <c r="B144">
        <v>6</v>
      </c>
      <c r="S144" s="6"/>
    </row>
    <row r="145" spans="1:19" x14ac:dyDescent="0.35">
      <c r="A145" t="s">
        <v>664</v>
      </c>
      <c r="B145">
        <v>7</v>
      </c>
      <c r="S145" s="6"/>
    </row>
    <row r="146" spans="1:19" x14ac:dyDescent="0.35">
      <c r="A146" t="s">
        <v>664</v>
      </c>
      <c r="B146">
        <v>8</v>
      </c>
      <c r="S146" s="6"/>
    </row>
    <row r="147" spans="1:19" x14ac:dyDescent="0.35">
      <c r="A147" t="s">
        <v>664</v>
      </c>
      <c r="B147">
        <v>9</v>
      </c>
      <c r="S147" s="6"/>
    </row>
    <row r="148" spans="1:19" x14ac:dyDescent="0.35">
      <c r="A148" t="s">
        <v>664</v>
      </c>
      <c r="B148">
        <v>10</v>
      </c>
      <c r="S148" s="6"/>
    </row>
    <row r="149" spans="1:19" x14ac:dyDescent="0.35">
      <c r="A149" t="s">
        <v>664</v>
      </c>
      <c r="B149">
        <v>11</v>
      </c>
      <c r="S149" s="6"/>
    </row>
    <row r="150" spans="1:19" x14ac:dyDescent="0.35">
      <c r="A150" t="s">
        <v>718</v>
      </c>
      <c r="B150">
        <v>1</v>
      </c>
      <c r="S150" s="6"/>
    </row>
    <row r="151" spans="1:19" x14ac:dyDescent="0.35">
      <c r="A151" t="s">
        <v>718</v>
      </c>
      <c r="B151">
        <v>2</v>
      </c>
      <c r="S151" s="6"/>
    </row>
    <row r="152" spans="1:19" x14ac:dyDescent="0.35">
      <c r="A152" t="s">
        <v>718</v>
      </c>
      <c r="B152">
        <v>3</v>
      </c>
      <c r="S152" s="6"/>
    </row>
    <row r="153" spans="1:19" x14ac:dyDescent="0.35">
      <c r="A153" t="s">
        <v>718</v>
      </c>
      <c r="B153">
        <v>4</v>
      </c>
      <c r="S153" s="6"/>
    </row>
    <row r="154" spans="1:19" x14ac:dyDescent="0.35">
      <c r="A154" t="s">
        <v>718</v>
      </c>
      <c r="B154">
        <v>5</v>
      </c>
      <c r="S154" s="6"/>
    </row>
    <row r="155" spans="1:19" x14ac:dyDescent="0.35">
      <c r="A155" t="s">
        <v>718</v>
      </c>
      <c r="B155">
        <v>6</v>
      </c>
      <c r="S155" s="6"/>
    </row>
    <row r="156" spans="1:19" x14ac:dyDescent="0.35">
      <c r="A156" t="s">
        <v>718</v>
      </c>
      <c r="B156">
        <v>7</v>
      </c>
      <c r="S156" s="6"/>
    </row>
    <row r="157" spans="1:19" x14ac:dyDescent="0.35">
      <c r="A157" t="s">
        <v>718</v>
      </c>
      <c r="B157">
        <v>8</v>
      </c>
      <c r="S157" s="6"/>
    </row>
    <row r="158" spans="1:19" x14ac:dyDescent="0.35">
      <c r="A158" t="s">
        <v>718</v>
      </c>
      <c r="B158">
        <v>9</v>
      </c>
      <c r="S158" s="6"/>
    </row>
    <row r="159" spans="1:19" x14ac:dyDescent="0.35">
      <c r="A159" t="s">
        <v>718</v>
      </c>
      <c r="B159">
        <v>10</v>
      </c>
      <c r="S159" s="6"/>
    </row>
    <row r="160" spans="1:19" x14ac:dyDescent="0.35">
      <c r="A160" t="s">
        <v>718</v>
      </c>
      <c r="B160">
        <v>11</v>
      </c>
      <c r="S160" s="6"/>
    </row>
    <row r="161" spans="1:19" x14ac:dyDescent="0.35">
      <c r="A161" t="s">
        <v>761</v>
      </c>
      <c r="B161">
        <v>1</v>
      </c>
      <c r="S161" s="6"/>
    </row>
    <row r="162" spans="1:19" x14ac:dyDescent="0.35">
      <c r="A162" t="s">
        <v>761</v>
      </c>
      <c r="B162">
        <v>2</v>
      </c>
      <c r="S162" s="6"/>
    </row>
    <row r="163" spans="1:19" s="8" customFormat="1" x14ac:dyDescent="0.35">
      <c r="A163" s="8" t="s">
        <v>769</v>
      </c>
      <c r="B163" s="8">
        <v>1</v>
      </c>
      <c r="S163" s="9"/>
    </row>
    <row r="164" spans="1:19" s="8" customFormat="1" x14ac:dyDescent="0.35">
      <c r="A164" s="8" t="s">
        <v>769</v>
      </c>
      <c r="B164" s="8">
        <v>2</v>
      </c>
      <c r="S164" s="9"/>
    </row>
    <row r="165" spans="1:19" s="8" customFormat="1" x14ac:dyDescent="0.35">
      <c r="A165" s="8" t="s">
        <v>769</v>
      </c>
      <c r="B165" s="8">
        <v>3</v>
      </c>
      <c r="S165" s="9"/>
    </row>
    <row r="166" spans="1:19" s="8" customFormat="1" x14ac:dyDescent="0.35">
      <c r="A166" s="8" t="s">
        <v>769</v>
      </c>
      <c r="B166" s="8">
        <v>4</v>
      </c>
      <c r="S166" s="9"/>
    </row>
    <row r="167" spans="1:19" x14ac:dyDescent="0.35">
      <c r="A167" t="s">
        <v>788</v>
      </c>
      <c r="B167">
        <v>1</v>
      </c>
      <c r="S167" s="6"/>
    </row>
    <row r="168" spans="1:19" x14ac:dyDescent="0.35">
      <c r="A168" t="s">
        <v>788</v>
      </c>
      <c r="B168">
        <v>2</v>
      </c>
      <c r="S168" s="6"/>
    </row>
    <row r="169" spans="1:19" x14ac:dyDescent="0.35">
      <c r="A169" t="s">
        <v>788</v>
      </c>
      <c r="B169">
        <v>3</v>
      </c>
      <c r="S169" s="6"/>
    </row>
    <row r="170" spans="1:19" x14ac:dyDescent="0.35">
      <c r="A170" t="s">
        <v>788</v>
      </c>
      <c r="B170">
        <v>4</v>
      </c>
      <c r="S170" s="6"/>
    </row>
    <row r="171" spans="1:19" x14ac:dyDescent="0.35">
      <c r="A171" t="s">
        <v>788</v>
      </c>
      <c r="B171">
        <v>5</v>
      </c>
      <c r="S171" s="6"/>
    </row>
    <row r="172" spans="1:19" x14ac:dyDescent="0.35">
      <c r="A172" t="s">
        <v>788</v>
      </c>
      <c r="B172">
        <v>6</v>
      </c>
      <c r="S172" s="6"/>
    </row>
    <row r="173" spans="1:19" x14ac:dyDescent="0.35">
      <c r="A173" t="s">
        <v>788</v>
      </c>
      <c r="B173">
        <v>7</v>
      </c>
      <c r="S173" s="6"/>
    </row>
    <row r="174" spans="1:19" x14ac:dyDescent="0.35">
      <c r="A174" t="s">
        <v>788</v>
      </c>
      <c r="B174">
        <v>8</v>
      </c>
      <c r="S174" s="6"/>
    </row>
    <row r="175" spans="1:19" x14ac:dyDescent="0.35">
      <c r="A175" t="s">
        <v>788</v>
      </c>
      <c r="B175">
        <v>9</v>
      </c>
      <c r="S175" s="6"/>
    </row>
    <row r="176" spans="1:19" x14ac:dyDescent="0.35">
      <c r="A176" t="s">
        <v>788</v>
      </c>
      <c r="B176">
        <v>10</v>
      </c>
      <c r="S176" s="6"/>
    </row>
    <row r="177" spans="1:19" x14ac:dyDescent="0.35">
      <c r="A177" t="s">
        <v>788</v>
      </c>
      <c r="B177">
        <v>11</v>
      </c>
      <c r="S177" s="6"/>
    </row>
    <row r="178" spans="1:19" x14ac:dyDescent="0.35">
      <c r="A178" t="s">
        <v>788</v>
      </c>
      <c r="B178">
        <v>12</v>
      </c>
      <c r="S178" s="6"/>
    </row>
    <row r="179" spans="1:19" x14ac:dyDescent="0.35">
      <c r="A179" t="s">
        <v>788</v>
      </c>
      <c r="B179">
        <v>13</v>
      </c>
      <c r="S179" s="6"/>
    </row>
    <row r="180" spans="1:19" x14ac:dyDescent="0.35">
      <c r="A180" t="s">
        <v>788</v>
      </c>
      <c r="B180">
        <v>14</v>
      </c>
      <c r="S180" s="6"/>
    </row>
    <row r="181" spans="1:19" x14ac:dyDescent="0.35">
      <c r="A181" t="s">
        <v>788</v>
      </c>
      <c r="B181">
        <v>15</v>
      </c>
      <c r="S181" s="6"/>
    </row>
    <row r="182" spans="1:19" x14ac:dyDescent="0.35">
      <c r="A182" t="s">
        <v>788</v>
      </c>
      <c r="B182">
        <v>16</v>
      </c>
      <c r="S182" s="6"/>
    </row>
    <row r="183" spans="1:19" x14ac:dyDescent="0.35">
      <c r="A183" t="s">
        <v>788</v>
      </c>
      <c r="B183">
        <v>15</v>
      </c>
      <c r="S183" s="6"/>
    </row>
    <row r="184" spans="1:19" x14ac:dyDescent="0.35">
      <c r="A184" t="s">
        <v>788</v>
      </c>
      <c r="B184">
        <v>18</v>
      </c>
      <c r="S184" s="6"/>
    </row>
    <row r="185" spans="1:19" x14ac:dyDescent="0.35">
      <c r="A185" t="s">
        <v>811</v>
      </c>
      <c r="B185">
        <v>1</v>
      </c>
      <c r="S185" s="6"/>
    </row>
    <row r="186" spans="1:19" x14ac:dyDescent="0.35">
      <c r="A186" t="s">
        <v>811</v>
      </c>
      <c r="B186">
        <v>2</v>
      </c>
      <c r="S186" s="6"/>
    </row>
    <row r="187" spans="1:19" x14ac:dyDescent="0.35">
      <c r="A187" t="s">
        <v>811</v>
      </c>
      <c r="B187">
        <v>3</v>
      </c>
      <c r="S187" s="6"/>
    </row>
    <row r="188" spans="1:19" x14ac:dyDescent="0.35">
      <c r="A188" t="s">
        <v>811</v>
      </c>
      <c r="B188">
        <v>4</v>
      </c>
      <c r="S188" s="6"/>
    </row>
    <row r="189" spans="1:19" x14ac:dyDescent="0.35">
      <c r="A189" t="s">
        <v>811</v>
      </c>
      <c r="B189">
        <v>5</v>
      </c>
      <c r="S189" s="6"/>
    </row>
    <row r="190" spans="1:19" x14ac:dyDescent="0.35">
      <c r="A190" t="s">
        <v>811</v>
      </c>
      <c r="B190">
        <v>6</v>
      </c>
      <c r="S190" s="6"/>
    </row>
    <row r="191" spans="1:19" x14ac:dyDescent="0.35">
      <c r="A191" t="s">
        <v>811</v>
      </c>
      <c r="B191">
        <v>7</v>
      </c>
      <c r="S191" s="6"/>
    </row>
    <row r="192" spans="1:19" x14ac:dyDescent="0.35">
      <c r="A192" t="s">
        <v>811</v>
      </c>
      <c r="B192">
        <v>8</v>
      </c>
      <c r="S192" s="6"/>
    </row>
    <row r="193" spans="1:19" x14ac:dyDescent="0.35">
      <c r="A193" t="s">
        <v>811</v>
      </c>
      <c r="B193">
        <v>9</v>
      </c>
      <c r="S193" s="6"/>
    </row>
    <row r="194" spans="1:19" x14ac:dyDescent="0.35">
      <c r="A194" t="s">
        <v>811</v>
      </c>
      <c r="B194">
        <v>10</v>
      </c>
      <c r="S194" s="6"/>
    </row>
    <row r="195" spans="1:19" x14ac:dyDescent="0.35">
      <c r="A195" t="s">
        <v>811</v>
      </c>
      <c r="B195">
        <v>11</v>
      </c>
      <c r="S195" s="6"/>
    </row>
    <row r="196" spans="1:19" x14ac:dyDescent="0.35">
      <c r="A196" t="s">
        <v>884</v>
      </c>
      <c r="B196">
        <v>1</v>
      </c>
      <c r="S196" s="6"/>
    </row>
    <row r="197" spans="1:19" x14ac:dyDescent="0.35">
      <c r="A197" t="s">
        <v>884</v>
      </c>
      <c r="B197">
        <v>2</v>
      </c>
      <c r="S197" s="6"/>
    </row>
    <row r="198" spans="1:19" x14ac:dyDescent="0.35">
      <c r="A198" t="s">
        <v>884</v>
      </c>
      <c r="B198">
        <v>3</v>
      </c>
      <c r="S198" s="6"/>
    </row>
    <row r="199" spans="1:19" x14ac:dyDescent="0.35">
      <c r="A199" t="s">
        <v>884</v>
      </c>
      <c r="B199">
        <v>4</v>
      </c>
      <c r="S199" s="6"/>
    </row>
    <row r="200" spans="1:19" x14ac:dyDescent="0.35">
      <c r="A200" t="s">
        <v>891</v>
      </c>
      <c r="B200">
        <v>1</v>
      </c>
      <c r="S200" s="6"/>
    </row>
    <row r="201" spans="1:19" x14ac:dyDescent="0.35">
      <c r="A201" t="s">
        <v>891</v>
      </c>
      <c r="B201">
        <v>2</v>
      </c>
      <c r="S201" s="6"/>
    </row>
    <row r="202" spans="1:19" x14ac:dyDescent="0.35">
      <c r="A202" t="s">
        <v>898</v>
      </c>
      <c r="B202">
        <v>1</v>
      </c>
      <c r="S202" s="6"/>
    </row>
    <row r="203" spans="1:19" x14ac:dyDescent="0.35">
      <c r="A203" t="s">
        <v>898</v>
      </c>
      <c r="B203">
        <v>2</v>
      </c>
      <c r="S203" s="6"/>
    </row>
    <row r="204" spans="1:19" x14ac:dyDescent="0.35">
      <c r="A204" t="s">
        <v>910</v>
      </c>
      <c r="S204" s="6"/>
    </row>
    <row r="205" spans="1:19" x14ac:dyDescent="0.35">
      <c r="A205" t="s">
        <v>910</v>
      </c>
      <c r="S205" s="6"/>
    </row>
    <row r="206" spans="1:19" x14ac:dyDescent="0.35">
      <c r="A206" t="s">
        <v>910</v>
      </c>
      <c r="S206" s="6"/>
    </row>
    <row r="207" spans="1:19" x14ac:dyDescent="0.35">
      <c r="A207" t="s">
        <v>910</v>
      </c>
      <c r="S207" s="6"/>
    </row>
    <row r="208" spans="1:19" x14ac:dyDescent="0.35">
      <c r="A208" t="s">
        <v>910</v>
      </c>
      <c r="S208" s="6"/>
    </row>
    <row r="209" spans="1:19" x14ac:dyDescent="0.35">
      <c r="A209" t="s">
        <v>910</v>
      </c>
      <c r="S209" s="6"/>
    </row>
    <row r="210" spans="1:19" x14ac:dyDescent="0.35">
      <c r="A210" t="s">
        <v>910</v>
      </c>
      <c r="S210" s="6"/>
    </row>
    <row r="211" spans="1:19" x14ac:dyDescent="0.35">
      <c r="A211" t="s">
        <v>910</v>
      </c>
      <c r="S211" s="6"/>
    </row>
    <row r="212" spans="1:19" x14ac:dyDescent="0.35">
      <c r="A212" t="s">
        <v>910</v>
      </c>
      <c r="S212" s="6"/>
    </row>
    <row r="213" spans="1:19" x14ac:dyDescent="0.35">
      <c r="A213" t="s">
        <v>910</v>
      </c>
      <c r="S213" s="6"/>
    </row>
    <row r="214" spans="1:19" x14ac:dyDescent="0.35">
      <c r="A214" t="s">
        <v>910</v>
      </c>
      <c r="S214" s="6"/>
    </row>
    <row r="215" spans="1:19" x14ac:dyDescent="0.35">
      <c r="A215" t="s">
        <v>910</v>
      </c>
      <c r="S215" s="6"/>
    </row>
    <row r="216" spans="1:19" x14ac:dyDescent="0.35">
      <c r="A216" t="s">
        <v>942</v>
      </c>
      <c r="B216">
        <v>1</v>
      </c>
      <c r="S216" s="6"/>
    </row>
    <row r="217" spans="1:19" x14ac:dyDescent="0.35">
      <c r="A217" t="s">
        <v>942</v>
      </c>
      <c r="B217">
        <v>2</v>
      </c>
      <c r="S217" s="6"/>
    </row>
    <row r="218" spans="1:19" x14ac:dyDescent="0.35">
      <c r="A218" t="s">
        <v>942</v>
      </c>
      <c r="B218">
        <v>3</v>
      </c>
      <c r="S218" s="6"/>
    </row>
    <row r="219" spans="1:19" x14ac:dyDescent="0.35">
      <c r="A219" t="s">
        <v>966</v>
      </c>
      <c r="B219">
        <v>1</v>
      </c>
      <c r="S219" s="6"/>
    </row>
    <row r="220" spans="1:19" x14ac:dyDescent="0.35">
      <c r="A220" t="s">
        <v>966</v>
      </c>
      <c r="B220">
        <v>2</v>
      </c>
      <c r="S220" s="6"/>
    </row>
    <row r="221" spans="1:19" x14ac:dyDescent="0.35">
      <c r="A221" t="s">
        <v>966</v>
      </c>
      <c r="B221">
        <v>3</v>
      </c>
      <c r="S221" s="6"/>
    </row>
    <row r="222" spans="1:19" x14ac:dyDescent="0.35">
      <c r="A222" t="s">
        <v>966</v>
      </c>
      <c r="B222">
        <v>4</v>
      </c>
      <c r="S222" s="6"/>
    </row>
    <row r="223" spans="1:19" x14ac:dyDescent="0.35">
      <c r="A223" t="s">
        <v>966</v>
      </c>
      <c r="B223">
        <v>5</v>
      </c>
      <c r="S223" s="6"/>
    </row>
    <row r="224" spans="1:19" x14ac:dyDescent="0.35">
      <c r="A224" t="s">
        <v>966</v>
      </c>
      <c r="B224">
        <v>6</v>
      </c>
      <c r="S224" s="6"/>
    </row>
    <row r="225" spans="1:19" x14ac:dyDescent="0.35">
      <c r="A225" t="s">
        <v>966</v>
      </c>
      <c r="B225">
        <v>7</v>
      </c>
      <c r="S225" s="6"/>
    </row>
    <row r="226" spans="1:19" x14ac:dyDescent="0.35">
      <c r="A226" t="s">
        <v>998</v>
      </c>
      <c r="B226">
        <v>1</v>
      </c>
      <c r="S226" s="6"/>
    </row>
    <row r="227" spans="1:19" x14ac:dyDescent="0.35">
      <c r="A227" t="s">
        <v>998</v>
      </c>
      <c r="B227">
        <v>2</v>
      </c>
      <c r="S227" s="6"/>
    </row>
    <row r="228" spans="1:19" x14ac:dyDescent="0.35">
      <c r="A228" t="s">
        <v>998</v>
      </c>
      <c r="B228">
        <v>3</v>
      </c>
      <c r="S228" s="6"/>
    </row>
    <row r="229" spans="1:19" x14ac:dyDescent="0.35">
      <c r="A229" t="s">
        <v>998</v>
      </c>
      <c r="B229">
        <v>4</v>
      </c>
      <c r="S229" s="6"/>
    </row>
    <row r="230" spans="1:19" x14ac:dyDescent="0.35">
      <c r="A230" t="s">
        <v>998</v>
      </c>
      <c r="B230">
        <v>5</v>
      </c>
      <c r="S230" s="6"/>
    </row>
    <row r="231" spans="1:19" x14ac:dyDescent="0.35">
      <c r="A231" t="s">
        <v>998</v>
      </c>
      <c r="B231">
        <v>6</v>
      </c>
      <c r="S231" s="6"/>
    </row>
    <row r="232" spans="1:19" x14ac:dyDescent="0.35">
      <c r="A232" t="s">
        <v>1029</v>
      </c>
      <c r="B232">
        <v>1</v>
      </c>
      <c r="S232" s="6"/>
    </row>
    <row r="233" spans="1:19" x14ac:dyDescent="0.35">
      <c r="A233" t="s">
        <v>1029</v>
      </c>
      <c r="B233">
        <v>2</v>
      </c>
      <c r="S233" s="6"/>
    </row>
    <row r="234" spans="1:19" x14ac:dyDescent="0.35">
      <c r="A234" t="s">
        <v>1029</v>
      </c>
      <c r="B234">
        <v>3</v>
      </c>
      <c r="S234" s="6"/>
    </row>
    <row r="235" spans="1:19" x14ac:dyDescent="0.35">
      <c r="A235" t="s">
        <v>1029</v>
      </c>
      <c r="B235">
        <v>4</v>
      </c>
      <c r="S235" s="6"/>
    </row>
    <row r="236" spans="1:19" x14ac:dyDescent="0.35">
      <c r="A236" t="s">
        <v>1029</v>
      </c>
      <c r="B236">
        <v>5</v>
      </c>
      <c r="S236" s="6"/>
    </row>
    <row r="237" spans="1:19" x14ac:dyDescent="0.35">
      <c r="A237" t="s">
        <v>1029</v>
      </c>
      <c r="B237">
        <v>6</v>
      </c>
      <c r="S237" s="6"/>
    </row>
    <row r="238" spans="1:19" x14ac:dyDescent="0.35">
      <c r="A238" t="s">
        <v>1029</v>
      </c>
      <c r="B238">
        <v>7</v>
      </c>
      <c r="S238" s="6"/>
    </row>
    <row r="239" spans="1:19" x14ac:dyDescent="0.35">
      <c r="A239" t="s">
        <v>1029</v>
      </c>
      <c r="B239">
        <v>8</v>
      </c>
      <c r="S239" s="6"/>
    </row>
    <row r="240" spans="1:19" x14ac:dyDescent="0.35">
      <c r="A240" t="s">
        <v>1068</v>
      </c>
      <c r="B240">
        <v>1</v>
      </c>
      <c r="S240" s="6"/>
    </row>
    <row r="241" spans="1:19" x14ac:dyDescent="0.35">
      <c r="A241" t="s">
        <v>1068</v>
      </c>
      <c r="B241">
        <v>2</v>
      </c>
      <c r="S241" s="6"/>
    </row>
    <row r="242" spans="1:19" x14ac:dyDescent="0.35">
      <c r="A242" t="s">
        <v>1068</v>
      </c>
      <c r="B242">
        <v>3</v>
      </c>
      <c r="S242" s="6"/>
    </row>
    <row r="243" spans="1:19" x14ac:dyDescent="0.35">
      <c r="A243" t="s">
        <v>1068</v>
      </c>
      <c r="B243">
        <v>3</v>
      </c>
      <c r="S243" s="6"/>
    </row>
    <row r="244" spans="1:19" x14ac:dyDescent="0.35">
      <c r="A244" t="s">
        <v>1068</v>
      </c>
      <c r="B244">
        <v>4</v>
      </c>
      <c r="S244" s="6"/>
    </row>
    <row r="245" spans="1:19" x14ac:dyDescent="0.35">
      <c r="A245" t="s">
        <v>1068</v>
      </c>
      <c r="B245">
        <v>5</v>
      </c>
      <c r="S245" s="6"/>
    </row>
    <row r="246" spans="1:19" x14ac:dyDescent="0.35">
      <c r="A246" t="s">
        <v>1068</v>
      </c>
      <c r="B246">
        <v>6</v>
      </c>
      <c r="S246" s="6"/>
    </row>
    <row r="247" spans="1:19" x14ac:dyDescent="0.35">
      <c r="A247" t="s">
        <v>1068</v>
      </c>
      <c r="B247">
        <v>8</v>
      </c>
      <c r="S247" s="6"/>
    </row>
    <row r="248" spans="1:19" x14ac:dyDescent="0.35">
      <c r="A248" t="s">
        <v>1068</v>
      </c>
      <c r="B248">
        <v>10</v>
      </c>
      <c r="S248" s="6"/>
    </row>
    <row r="249" spans="1:19" x14ac:dyDescent="0.35">
      <c r="A249" t="s">
        <v>1068</v>
      </c>
      <c r="B249">
        <v>11</v>
      </c>
      <c r="S249" s="6"/>
    </row>
    <row r="250" spans="1:19" x14ac:dyDescent="0.35">
      <c r="A250" t="s">
        <v>1068</v>
      </c>
      <c r="B250">
        <v>14</v>
      </c>
      <c r="S250" s="6"/>
    </row>
    <row r="251" spans="1:19" x14ac:dyDescent="0.35">
      <c r="A251" t="s">
        <v>1068</v>
      </c>
      <c r="B251">
        <v>16</v>
      </c>
      <c r="S251" s="6"/>
    </row>
    <row r="252" spans="1:19" x14ac:dyDescent="0.35">
      <c r="A252" t="s">
        <v>1068</v>
      </c>
      <c r="B252">
        <v>17</v>
      </c>
      <c r="S252" s="6"/>
    </row>
    <row r="253" spans="1:19" x14ac:dyDescent="0.35">
      <c r="A253" t="s">
        <v>1068</v>
      </c>
      <c r="B253">
        <v>21</v>
      </c>
      <c r="S253" s="6"/>
    </row>
    <row r="254" spans="1:19" x14ac:dyDescent="0.35">
      <c r="A254" t="s">
        <v>1068</v>
      </c>
      <c r="B254">
        <v>22</v>
      </c>
      <c r="S254" s="6"/>
    </row>
    <row r="255" spans="1:19" x14ac:dyDescent="0.35">
      <c r="A255" t="s">
        <v>1068</v>
      </c>
      <c r="B255">
        <v>24</v>
      </c>
      <c r="S255" s="6"/>
    </row>
    <row r="256" spans="1:19" x14ac:dyDescent="0.35">
      <c r="A256" t="s">
        <v>1068</v>
      </c>
      <c r="B256">
        <v>25</v>
      </c>
      <c r="S256" s="6"/>
    </row>
    <row r="257" spans="1:19" x14ac:dyDescent="0.35">
      <c r="A257" t="s">
        <v>1068</v>
      </c>
      <c r="B257">
        <v>30</v>
      </c>
      <c r="S257" s="6"/>
    </row>
    <row r="258" spans="1:19" x14ac:dyDescent="0.35">
      <c r="A258" t="s">
        <v>1068</v>
      </c>
      <c r="B258">
        <v>31</v>
      </c>
      <c r="S258" s="6"/>
    </row>
    <row r="259" spans="1:19" x14ac:dyDescent="0.35">
      <c r="A259" t="s">
        <v>1068</v>
      </c>
      <c r="B259">
        <v>32</v>
      </c>
      <c r="S259" s="6"/>
    </row>
    <row r="260" spans="1:19" x14ac:dyDescent="0.35">
      <c r="C260" s="7"/>
      <c r="S260" s="6"/>
    </row>
    <row r="261" spans="1:19" x14ac:dyDescent="0.35">
      <c r="C261" s="7"/>
      <c r="S261" s="6"/>
    </row>
    <row r="262" spans="1:19" x14ac:dyDescent="0.35">
      <c r="C262" s="7"/>
      <c r="S262" s="6"/>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96E0B-12D7-425A-940A-F0213427C2F9}">
  <dimension ref="A1:W384"/>
  <sheetViews>
    <sheetView topLeftCell="C3" workbookViewId="0">
      <selection activeCell="E15" sqref="E15"/>
    </sheetView>
  </sheetViews>
  <sheetFormatPr baseColWidth="10" defaultRowHeight="14.5" x14ac:dyDescent="0.35"/>
  <cols>
    <col min="1" max="1" width="50.1796875" hidden="1" customWidth="1"/>
    <col min="2" max="2" width="5.7265625" hidden="1" customWidth="1"/>
    <col min="3" max="3" width="62.26953125" customWidth="1"/>
    <col min="4" max="5" width="59.54296875" customWidth="1"/>
    <col min="6" max="6" width="17.453125" customWidth="1"/>
    <col min="7" max="7" width="18.81640625" customWidth="1"/>
    <col min="8" max="8" width="34.1796875" customWidth="1"/>
    <col min="9" max="9" width="38.54296875" customWidth="1"/>
    <col min="10" max="17" width="81.1796875" bestFit="1" customWidth="1"/>
    <col min="18" max="18" width="6.453125" customWidth="1"/>
    <col min="19" max="19" width="24.1796875" customWidth="1"/>
    <col min="20" max="20" width="38.26953125" customWidth="1"/>
    <col min="21" max="21" width="43.453125" customWidth="1"/>
    <col min="22" max="22" width="38.453125" bestFit="1" customWidth="1"/>
  </cols>
  <sheetData>
    <row r="1" spans="1:23" ht="101.15" customHeight="1" x14ac:dyDescent="0.35"/>
    <row r="2" spans="1:23" s="1" customFormat="1" ht="15.5" x14ac:dyDescent="0.35">
      <c r="C2" s="3" t="s">
        <v>2</v>
      </c>
      <c r="D2" s="4" t="s">
        <v>3</v>
      </c>
      <c r="E2" s="4" t="s">
        <v>1286</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1268</v>
      </c>
      <c r="V2" s="3" t="s">
        <v>20</v>
      </c>
    </row>
    <row r="3" spans="1:23" s="1" customFormat="1" ht="77.150000000000006" customHeight="1" x14ac:dyDescent="0.35">
      <c r="C3" s="5" t="s">
        <v>1269</v>
      </c>
      <c r="D3" s="5"/>
      <c r="E3" s="5"/>
      <c r="F3" s="5"/>
      <c r="G3" s="5" t="s">
        <v>1270</v>
      </c>
      <c r="H3" s="5" t="s">
        <v>1271</v>
      </c>
      <c r="I3" s="5" t="s">
        <v>1272</v>
      </c>
      <c r="J3" s="5" t="s">
        <v>1273</v>
      </c>
      <c r="K3" s="5" t="s">
        <v>1274</v>
      </c>
      <c r="L3" s="5" t="s">
        <v>1275</v>
      </c>
      <c r="M3" s="5" t="s">
        <v>1276</v>
      </c>
      <c r="N3" s="5" t="s">
        <v>1277</v>
      </c>
      <c r="O3" s="5" t="s">
        <v>1278</v>
      </c>
      <c r="P3" s="5" t="s">
        <v>1279</v>
      </c>
      <c r="Q3" s="5" t="s">
        <v>1280</v>
      </c>
      <c r="R3" s="5" t="s">
        <v>1281</v>
      </c>
      <c r="S3" s="5" t="s">
        <v>1282</v>
      </c>
      <c r="T3" s="5" t="s">
        <v>1283</v>
      </c>
      <c r="U3" s="5" t="s">
        <v>1284</v>
      </c>
      <c r="V3" s="5" t="s">
        <v>1285</v>
      </c>
      <c r="W3" s="2"/>
    </row>
    <row r="4" spans="1:23" x14ac:dyDescent="0.35">
      <c r="A4" t="s">
        <v>0</v>
      </c>
      <c r="B4" t="s">
        <v>1</v>
      </c>
      <c r="C4" t="s">
        <v>2</v>
      </c>
      <c r="D4" t="s">
        <v>3</v>
      </c>
      <c r="E4" t="s">
        <v>1287</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23" ht="20.25" customHeight="1" x14ac:dyDescent="0.35">
      <c r="S5" s="6"/>
    </row>
    <row r="6" spans="1:23" ht="19.5" customHeight="1" x14ac:dyDescent="0.35">
      <c r="C6" s="7" t="s">
        <v>1615</v>
      </c>
      <c r="D6" t="s">
        <v>1540</v>
      </c>
      <c r="E6" t="s">
        <v>1239</v>
      </c>
      <c r="F6" t="s">
        <v>61</v>
      </c>
      <c r="G6" s="7" t="s">
        <v>1541</v>
      </c>
      <c r="H6" t="s">
        <v>1542</v>
      </c>
      <c r="I6" t="s">
        <v>289</v>
      </c>
      <c r="J6" t="s">
        <v>1543</v>
      </c>
      <c r="K6" t="s">
        <v>291</v>
      </c>
      <c r="L6" t="s">
        <v>1544</v>
      </c>
      <c r="M6" s="7" t="s">
        <v>1545</v>
      </c>
      <c r="N6" t="s">
        <v>1546</v>
      </c>
      <c r="O6" s="7" t="s">
        <v>1547</v>
      </c>
      <c r="P6" t="s">
        <v>1548</v>
      </c>
      <c r="Q6" s="7" t="s">
        <v>1706</v>
      </c>
      <c r="R6" t="s">
        <v>232</v>
      </c>
      <c r="S6" s="6">
        <v>22268077</v>
      </c>
      <c r="T6" s="7" t="s">
        <v>1549</v>
      </c>
      <c r="U6" t="s">
        <v>351</v>
      </c>
      <c r="V6" t="s">
        <v>351</v>
      </c>
    </row>
    <row r="7" spans="1:23" ht="19.5" customHeight="1" x14ac:dyDescent="0.35">
      <c r="C7" s="7" t="s">
        <v>1615</v>
      </c>
      <c r="D7" t="s">
        <v>1540</v>
      </c>
      <c r="E7" t="s">
        <v>1239</v>
      </c>
      <c r="F7" t="s">
        <v>297</v>
      </c>
      <c r="G7" s="7" t="s">
        <v>1541</v>
      </c>
      <c r="H7" t="s">
        <v>1542</v>
      </c>
      <c r="I7" t="s">
        <v>289</v>
      </c>
      <c r="J7" t="s">
        <v>1550</v>
      </c>
      <c r="K7" t="s">
        <v>299</v>
      </c>
      <c r="L7" t="s">
        <v>1544</v>
      </c>
      <c r="M7" s="7" t="s">
        <v>1545</v>
      </c>
      <c r="N7" t="s">
        <v>1546</v>
      </c>
      <c r="O7" s="7" t="s">
        <v>1547</v>
      </c>
      <c r="P7" t="s">
        <v>1548</v>
      </c>
      <c r="Q7" s="7" t="s">
        <v>1707</v>
      </c>
      <c r="R7" t="s">
        <v>232</v>
      </c>
      <c r="S7" s="6">
        <v>5000000</v>
      </c>
      <c r="T7" s="7" t="s">
        <v>1549</v>
      </c>
      <c r="U7" t="s">
        <v>351</v>
      </c>
      <c r="V7" t="s">
        <v>351</v>
      </c>
    </row>
    <row r="8" spans="1:23" ht="19.5" customHeight="1" x14ac:dyDescent="0.35">
      <c r="C8" s="7" t="s">
        <v>1615</v>
      </c>
      <c r="D8" t="s">
        <v>1540</v>
      </c>
      <c r="E8" t="s">
        <v>1239</v>
      </c>
      <c r="F8" t="s">
        <v>297</v>
      </c>
      <c r="G8" s="7" t="s">
        <v>1541</v>
      </c>
      <c r="H8" t="s">
        <v>1551</v>
      </c>
      <c r="I8" t="s">
        <v>300</v>
      </c>
      <c r="J8" t="s">
        <v>1552</v>
      </c>
      <c r="K8" t="s">
        <v>302</v>
      </c>
      <c r="L8" t="s">
        <v>1553</v>
      </c>
      <c r="M8" s="7" t="s">
        <v>1554</v>
      </c>
      <c r="N8" t="s">
        <v>1546</v>
      </c>
      <c r="O8" s="7" t="s">
        <v>1555</v>
      </c>
      <c r="P8" t="s">
        <v>1548</v>
      </c>
      <c r="Q8" s="7" t="s">
        <v>1556</v>
      </c>
      <c r="R8" t="s">
        <v>232</v>
      </c>
      <c r="S8" s="6">
        <v>11250000</v>
      </c>
      <c r="T8" s="7" t="s">
        <v>1549</v>
      </c>
      <c r="U8" t="s">
        <v>351</v>
      </c>
      <c r="V8" t="s">
        <v>351</v>
      </c>
    </row>
    <row r="9" spans="1:23" ht="19.5" customHeight="1" x14ac:dyDescent="0.35">
      <c r="C9" s="7" t="s">
        <v>1615</v>
      </c>
      <c r="D9" t="s">
        <v>1540</v>
      </c>
      <c r="E9" t="s">
        <v>1239</v>
      </c>
      <c r="F9" t="s">
        <v>92</v>
      </c>
      <c r="G9" t="s">
        <v>108</v>
      </c>
      <c r="H9" t="s">
        <v>109</v>
      </c>
      <c r="I9" t="s">
        <v>305</v>
      </c>
      <c r="J9" t="s">
        <v>306</v>
      </c>
      <c r="K9" t="s">
        <v>307</v>
      </c>
      <c r="L9" t="s">
        <v>1557</v>
      </c>
      <c r="M9" t="s">
        <v>974</v>
      </c>
      <c r="N9" t="s">
        <v>1546</v>
      </c>
      <c r="O9" t="s">
        <v>1558</v>
      </c>
      <c r="P9" s="7" t="s">
        <v>1559</v>
      </c>
      <c r="Q9" t="s">
        <v>34</v>
      </c>
      <c r="R9" t="s">
        <v>232</v>
      </c>
      <c r="S9" s="6">
        <v>3000000</v>
      </c>
      <c r="T9" s="7" t="s">
        <v>1549</v>
      </c>
      <c r="U9" t="s">
        <v>351</v>
      </c>
      <c r="V9" t="s">
        <v>351</v>
      </c>
    </row>
    <row r="10" spans="1:23" ht="19.5" customHeight="1" x14ac:dyDescent="0.35">
      <c r="C10" s="7" t="s">
        <v>1615</v>
      </c>
      <c r="D10" t="s">
        <v>1540</v>
      </c>
      <c r="E10" t="s">
        <v>1239</v>
      </c>
      <c r="F10" t="s">
        <v>92</v>
      </c>
      <c r="G10" t="s">
        <v>108</v>
      </c>
      <c r="H10" t="s">
        <v>109</v>
      </c>
      <c r="I10" t="s">
        <v>305</v>
      </c>
      <c r="J10" t="s">
        <v>1560</v>
      </c>
      <c r="K10" t="s">
        <v>310</v>
      </c>
      <c r="L10" t="s">
        <v>1561</v>
      </c>
      <c r="M10" t="s">
        <v>1562</v>
      </c>
      <c r="N10" t="s">
        <v>1546</v>
      </c>
      <c r="O10" t="s">
        <v>1563</v>
      </c>
      <c r="P10" t="s">
        <v>1564</v>
      </c>
      <c r="Q10" t="s">
        <v>34</v>
      </c>
      <c r="R10" t="s">
        <v>232</v>
      </c>
      <c r="S10" s="6">
        <v>15000000</v>
      </c>
      <c r="T10" s="7" t="s">
        <v>1549</v>
      </c>
      <c r="U10" t="s">
        <v>351</v>
      </c>
      <c r="V10" t="s">
        <v>351</v>
      </c>
    </row>
    <row r="11" spans="1:23" ht="19.5" customHeight="1" x14ac:dyDescent="0.35">
      <c r="C11" s="7" t="s">
        <v>1615</v>
      </c>
      <c r="D11" t="s">
        <v>1540</v>
      </c>
      <c r="E11" t="s">
        <v>1239</v>
      </c>
      <c r="F11" t="s">
        <v>98</v>
      </c>
      <c r="G11" s="7" t="s">
        <v>1565</v>
      </c>
      <c r="H11" t="s">
        <v>1566</v>
      </c>
      <c r="I11" t="s">
        <v>311</v>
      </c>
      <c r="J11" t="s">
        <v>312</v>
      </c>
      <c r="K11" t="s">
        <v>313</v>
      </c>
      <c r="L11" t="s">
        <v>1567</v>
      </c>
      <c r="M11" s="7" t="s">
        <v>1554</v>
      </c>
      <c r="N11" t="s">
        <v>1546</v>
      </c>
      <c r="O11" s="7" t="s">
        <v>1555</v>
      </c>
      <c r="P11" t="s">
        <v>1548</v>
      </c>
      <c r="Q11" t="s">
        <v>34</v>
      </c>
      <c r="R11" t="s">
        <v>232</v>
      </c>
      <c r="S11" s="6">
        <v>10000000</v>
      </c>
      <c r="T11" s="7" t="s">
        <v>1549</v>
      </c>
      <c r="U11" t="s">
        <v>351</v>
      </c>
      <c r="V11" t="s">
        <v>351</v>
      </c>
    </row>
    <row r="12" spans="1:23" ht="19.5" customHeight="1" x14ac:dyDescent="0.35">
      <c r="C12" s="7" t="s">
        <v>1615</v>
      </c>
      <c r="D12" t="s">
        <v>1540</v>
      </c>
      <c r="E12" t="s">
        <v>1239</v>
      </c>
      <c r="F12" t="s">
        <v>314</v>
      </c>
      <c r="G12" t="s">
        <v>108</v>
      </c>
      <c r="H12" t="s">
        <v>1568</v>
      </c>
      <c r="I12" t="s">
        <v>315</v>
      </c>
      <c r="J12" t="s">
        <v>316</v>
      </c>
      <c r="K12" t="s">
        <v>317</v>
      </c>
      <c r="L12" t="s">
        <v>60</v>
      </c>
      <c r="M12" t="s">
        <v>1569</v>
      </c>
      <c r="N12" t="s">
        <v>1570</v>
      </c>
      <c r="O12" s="7" t="s">
        <v>1571</v>
      </c>
      <c r="P12" t="s">
        <v>1548</v>
      </c>
      <c r="Q12" t="s">
        <v>34</v>
      </c>
      <c r="R12" t="s">
        <v>232</v>
      </c>
      <c r="S12" s="6">
        <v>15000000</v>
      </c>
      <c r="T12" t="s">
        <v>351</v>
      </c>
      <c r="U12" t="s">
        <v>351</v>
      </c>
      <c r="V12" t="s">
        <v>351</v>
      </c>
    </row>
    <row r="13" spans="1:23" ht="19.5" customHeight="1" x14ac:dyDescent="0.35">
      <c r="C13" s="7" t="s">
        <v>1615</v>
      </c>
      <c r="D13" t="s">
        <v>1540</v>
      </c>
      <c r="E13" t="s">
        <v>1239</v>
      </c>
      <c r="F13" t="s">
        <v>92</v>
      </c>
      <c r="G13" s="7" t="s">
        <v>1572</v>
      </c>
      <c r="H13" t="s">
        <v>1542</v>
      </c>
      <c r="I13" t="s">
        <v>322</v>
      </c>
      <c r="J13" t="s">
        <v>1573</v>
      </c>
      <c r="K13" t="s">
        <v>324</v>
      </c>
      <c r="L13" t="s">
        <v>1544</v>
      </c>
      <c r="M13" s="7" t="s">
        <v>1545</v>
      </c>
      <c r="N13" t="s">
        <v>1570</v>
      </c>
      <c r="O13" s="7" t="s">
        <v>1574</v>
      </c>
      <c r="P13" t="s">
        <v>1548</v>
      </c>
      <c r="Q13" t="s">
        <v>1575</v>
      </c>
      <c r="R13" t="s">
        <v>232</v>
      </c>
      <c r="S13" s="6">
        <v>15000000</v>
      </c>
      <c r="T13" s="7" t="s">
        <v>1549</v>
      </c>
      <c r="U13" t="s">
        <v>351</v>
      </c>
      <c r="V13" t="s">
        <v>351</v>
      </c>
    </row>
    <row r="14" spans="1:23" ht="19.5" customHeight="1" x14ac:dyDescent="0.35">
      <c r="C14" s="7" t="s">
        <v>1615</v>
      </c>
      <c r="D14" t="s">
        <v>1540</v>
      </c>
      <c r="E14" t="s">
        <v>1239</v>
      </c>
      <c r="F14" t="s">
        <v>1576</v>
      </c>
      <c r="G14" s="7" t="s">
        <v>1577</v>
      </c>
      <c r="H14" t="s">
        <v>109</v>
      </c>
      <c r="I14" t="s">
        <v>311</v>
      </c>
      <c r="J14" t="s">
        <v>1578</v>
      </c>
      <c r="K14" t="s">
        <v>324</v>
      </c>
      <c r="L14" t="s">
        <v>1579</v>
      </c>
      <c r="M14" t="s">
        <v>1580</v>
      </c>
      <c r="N14" t="s">
        <v>1570</v>
      </c>
      <c r="O14" s="7" t="s">
        <v>1581</v>
      </c>
      <c r="P14" t="s">
        <v>1582</v>
      </c>
      <c r="Q14" t="s">
        <v>974</v>
      </c>
      <c r="R14" t="s">
        <v>232</v>
      </c>
      <c r="S14" s="6">
        <v>8125000</v>
      </c>
      <c r="T14" t="s">
        <v>351</v>
      </c>
      <c r="U14" t="s">
        <v>351</v>
      </c>
      <c r="V14" t="s">
        <v>351</v>
      </c>
    </row>
    <row r="15" spans="1:23" ht="20.25" customHeight="1" x14ac:dyDescent="0.35">
      <c r="C15" t="s">
        <v>1616</v>
      </c>
      <c r="D15" t="s">
        <v>1416</v>
      </c>
      <c r="E15" t="s">
        <v>1708</v>
      </c>
      <c r="F15" t="s">
        <v>61</v>
      </c>
      <c r="G15" t="s">
        <v>108</v>
      </c>
      <c r="H15" t="s">
        <v>109</v>
      </c>
      <c r="I15">
        <v>153</v>
      </c>
      <c r="J15" t="s">
        <v>1417</v>
      </c>
      <c r="K15" t="s">
        <v>608</v>
      </c>
      <c r="L15" t="s">
        <v>1418</v>
      </c>
      <c r="M15" t="s">
        <v>1419</v>
      </c>
      <c r="N15" t="s">
        <v>1420</v>
      </c>
      <c r="O15" t="s">
        <v>1421</v>
      </c>
      <c r="P15" t="s">
        <v>1422</v>
      </c>
      <c r="Q15" t="s">
        <v>1423</v>
      </c>
      <c r="R15" t="s">
        <v>119</v>
      </c>
      <c r="S15" s="6">
        <v>52500000</v>
      </c>
      <c r="T15" t="s">
        <v>36</v>
      </c>
      <c r="U15" t="s">
        <v>296</v>
      </c>
      <c r="V15" t="s">
        <v>36</v>
      </c>
    </row>
    <row r="16" spans="1:23" ht="20.25" customHeight="1" x14ac:dyDescent="0.35">
      <c r="C16" t="s">
        <v>1616</v>
      </c>
      <c r="D16" t="s">
        <v>1416</v>
      </c>
      <c r="E16" t="s">
        <v>1708</v>
      </c>
      <c r="F16" t="s">
        <v>989</v>
      </c>
      <c r="G16" t="s">
        <v>108</v>
      </c>
      <c r="H16" t="s">
        <v>109</v>
      </c>
      <c r="I16">
        <v>149</v>
      </c>
      <c r="J16" t="s">
        <v>1424</v>
      </c>
      <c r="K16" t="s">
        <v>1425</v>
      </c>
      <c r="L16" t="s">
        <v>1426</v>
      </c>
      <c r="M16" t="s">
        <v>1427</v>
      </c>
      <c r="N16" t="s">
        <v>1420</v>
      </c>
      <c r="O16" t="s">
        <v>1428</v>
      </c>
      <c r="P16" t="s">
        <v>1429</v>
      </c>
      <c r="Q16" t="s">
        <v>1430</v>
      </c>
      <c r="R16" t="s">
        <v>232</v>
      </c>
      <c r="S16" s="6">
        <v>15000000</v>
      </c>
      <c r="T16" t="s">
        <v>36</v>
      </c>
      <c r="U16" t="s">
        <v>296</v>
      </c>
      <c r="V16" t="s">
        <v>36</v>
      </c>
    </row>
    <row r="17" spans="3:22" ht="20.25" customHeight="1" x14ac:dyDescent="0.35">
      <c r="C17" t="s">
        <v>1616</v>
      </c>
      <c r="D17" t="s">
        <v>1416</v>
      </c>
      <c r="E17" t="s">
        <v>1708</v>
      </c>
      <c r="F17" t="s">
        <v>989</v>
      </c>
      <c r="G17" t="s">
        <v>108</v>
      </c>
      <c r="H17" t="s">
        <v>109</v>
      </c>
      <c r="I17">
        <v>150</v>
      </c>
      <c r="J17" t="s">
        <v>1431</v>
      </c>
      <c r="K17" t="s">
        <v>1425</v>
      </c>
      <c r="L17" t="s">
        <v>1432</v>
      </c>
      <c r="M17" t="s">
        <v>1433</v>
      </c>
      <c r="N17" t="s">
        <v>1420</v>
      </c>
      <c r="O17" t="s">
        <v>1434</v>
      </c>
      <c r="P17" t="s">
        <v>1429</v>
      </c>
      <c r="Q17" t="s">
        <v>1430</v>
      </c>
      <c r="R17" t="s">
        <v>232</v>
      </c>
      <c r="S17" s="6">
        <v>7200000</v>
      </c>
      <c r="T17" t="s">
        <v>36</v>
      </c>
      <c r="U17" t="s">
        <v>296</v>
      </c>
      <c r="V17" t="s">
        <v>36</v>
      </c>
    </row>
    <row r="18" spans="3:22" ht="20.25" customHeight="1" x14ac:dyDescent="0.35">
      <c r="C18" t="s">
        <v>1616</v>
      </c>
      <c r="D18" t="s">
        <v>1416</v>
      </c>
      <c r="E18" t="s">
        <v>1708</v>
      </c>
      <c r="F18" t="s">
        <v>540</v>
      </c>
      <c r="G18" t="s">
        <v>108</v>
      </c>
      <c r="H18" t="s">
        <v>109</v>
      </c>
      <c r="I18">
        <v>136</v>
      </c>
      <c r="J18" t="s">
        <v>1435</v>
      </c>
      <c r="K18" t="s">
        <v>608</v>
      </c>
      <c r="L18" t="s">
        <v>1418</v>
      </c>
      <c r="M18" t="s">
        <v>1419</v>
      </c>
      <c r="N18" t="s">
        <v>1420</v>
      </c>
      <c r="O18" t="s">
        <v>1421</v>
      </c>
      <c r="P18" t="s">
        <v>1422</v>
      </c>
      <c r="Q18" t="s">
        <v>1423</v>
      </c>
      <c r="R18" t="s">
        <v>232</v>
      </c>
      <c r="S18" s="6">
        <v>27000000</v>
      </c>
      <c r="T18" t="s">
        <v>36</v>
      </c>
      <c r="U18" t="s">
        <v>296</v>
      </c>
      <c r="V18" t="s">
        <v>36</v>
      </c>
    </row>
    <row r="19" spans="3:22" ht="20.25" customHeight="1" x14ac:dyDescent="0.35">
      <c r="C19" t="s">
        <v>1616</v>
      </c>
      <c r="D19" t="s">
        <v>1416</v>
      </c>
      <c r="E19" t="s">
        <v>1708</v>
      </c>
      <c r="F19" t="s">
        <v>1436</v>
      </c>
      <c r="G19" t="s">
        <v>159</v>
      </c>
      <c r="H19" t="s">
        <v>160</v>
      </c>
      <c r="I19">
        <v>136</v>
      </c>
      <c r="J19" t="s">
        <v>1437</v>
      </c>
      <c r="K19" t="s">
        <v>1438</v>
      </c>
      <c r="L19" t="s">
        <v>308</v>
      </c>
      <c r="M19" s="10">
        <v>0.4</v>
      </c>
      <c r="N19" t="s">
        <v>1439</v>
      </c>
      <c r="O19" t="s">
        <v>1440</v>
      </c>
      <c r="P19" t="s">
        <v>1441</v>
      </c>
      <c r="Q19" t="s">
        <v>1442</v>
      </c>
      <c r="R19" t="s">
        <v>232</v>
      </c>
      <c r="S19" s="6">
        <v>340000</v>
      </c>
      <c r="T19" t="s">
        <v>36</v>
      </c>
      <c r="U19" t="s">
        <v>296</v>
      </c>
      <c r="V19" t="s">
        <v>36</v>
      </c>
    </row>
    <row r="20" spans="3:22" ht="20.25" customHeight="1" x14ac:dyDescent="0.35">
      <c r="C20" t="s">
        <v>1616</v>
      </c>
      <c r="D20" t="s">
        <v>1416</v>
      </c>
      <c r="E20" t="s">
        <v>1708</v>
      </c>
      <c r="F20" t="s">
        <v>1443</v>
      </c>
      <c r="G20" t="s">
        <v>108</v>
      </c>
      <c r="H20" t="s">
        <v>109</v>
      </c>
      <c r="I20">
        <v>149</v>
      </c>
      <c r="J20" t="s">
        <v>1444</v>
      </c>
      <c r="K20" t="s">
        <v>1425</v>
      </c>
      <c r="L20" t="s">
        <v>1445</v>
      </c>
      <c r="M20" t="s">
        <v>1446</v>
      </c>
      <c r="N20" t="s">
        <v>1420</v>
      </c>
      <c r="O20" t="s">
        <v>1434</v>
      </c>
      <c r="P20" t="s">
        <v>1429</v>
      </c>
      <c r="Q20" t="s">
        <v>1430</v>
      </c>
      <c r="R20" t="s">
        <v>232</v>
      </c>
      <c r="S20" s="6">
        <v>16000000</v>
      </c>
      <c r="T20" t="s">
        <v>36</v>
      </c>
      <c r="U20" t="s">
        <v>36</v>
      </c>
      <c r="V20" t="s">
        <v>36</v>
      </c>
    </row>
    <row r="21" spans="3:22" ht="20.25" customHeight="1" x14ac:dyDescent="0.35">
      <c r="C21" t="s">
        <v>1616</v>
      </c>
      <c r="D21" t="s">
        <v>1416</v>
      </c>
      <c r="E21" t="s">
        <v>1708</v>
      </c>
      <c r="F21" t="s">
        <v>1447</v>
      </c>
      <c r="G21" t="s">
        <v>108</v>
      </c>
      <c r="H21" t="s">
        <v>109</v>
      </c>
      <c r="I21">
        <v>152</v>
      </c>
      <c r="J21" t="s">
        <v>1448</v>
      </c>
      <c r="K21" t="s">
        <v>1425</v>
      </c>
      <c r="L21" t="s">
        <v>1449</v>
      </c>
      <c r="M21" t="s">
        <v>1450</v>
      </c>
      <c r="N21" t="s">
        <v>1420</v>
      </c>
      <c r="O21" t="s">
        <v>1451</v>
      </c>
      <c r="P21" t="s">
        <v>1429</v>
      </c>
      <c r="Q21" t="s">
        <v>974</v>
      </c>
      <c r="R21" t="s">
        <v>232</v>
      </c>
      <c r="S21" s="6">
        <v>1700000</v>
      </c>
      <c r="T21" t="s">
        <v>36</v>
      </c>
      <c r="U21" t="s">
        <v>36</v>
      </c>
      <c r="V21" t="s">
        <v>36</v>
      </c>
    </row>
    <row r="22" spans="3:22" ht="20.25" customHeight="1" x14ac:dyDescent="0.35">
      <c r="C22" t="s">
        <v>1616</v>
      </c>
      <c r="D22" t="s">
        <v>1416</v>
      </c>
      <c r="E22" t="s">
        <v>1708</v>
      </c>
      <c r="F22" t="s">
        <v>1452</v>
      </c>
      <c r="G22" t="s">
        <v>108</v>
      </c>
      <c r="H22" t="s">
        <v>109</v>
      </c>
      <c r="I22">
        <v>139</v>
      </c>
      <c r="J22" t="s">
        <v>1453</v>
      </c>
      <c r="K22" t="s">
        <v>1454</v>
      </c>
      <c r="L22" t="s">
        <v>308</v>
      </c>
      <c r="M22" t="s">
        <v>1455</v>
      </c>
      <c r="N22" t="s">
        <v>1420</v>
      </c>
      <c r="O22" t="s">
        <v>1451</v>
      </c>
      <c r="P22" t="s">
        <v>1429</v>
      </c>
      <c r="Q22" t="s">
        <v>974</v>
      </c>
      <c r="R22" t="s">
        <v>232</v>
      </c>
      <c r="S22" s="6">
        <v>9500000</v>
      </c>
      <c r="T22" t="s">
        <v>36</v>
      </c>
      <c r="U22" t="s">
        <v>36</v>
      </c>
      <c r="V22" t="s">
        <v>36</v>
      </c>
    </row>
    <row r="23" spans="3:22" ht="20.25" customHeight="1" x14ac:dyDescent="0.35">
      <c r="C23" t="s">
        <v>1616</v>
      </c>
      <c r="D23" t="s">
        <v>1416</v>
      </c>
      <c r="E23" t="s">
        <v>1708</v>
      </c>
      <c r="F23" t="s">
        <v>989</v>
      </c>
      <c r="G23" t="s">
        <v>108</v>
      </c>
      <c r="H23" t="s">
        <v>109</v>
      </c>
      <c r="I23">
        <v>149</v>
      </c>
      <c r="J23" t="s">
        <v>1456</v>
      </c>
      <c r="K23" t="s">
        <v>1425</v>
      </c>
      <c r="L23" t="s">
        <v>308</v>
      </c>
      <c r="M23" t="s">
        <v>1455</v>
      </c>
      <c r="N23" t="s">
        <v>1420</v>
      </c>
      <c r="O23" t="s">
        <v>1451</v>
      </c>
      <c r="P23" t="s">
        <v>1429</v>
      </c>
      <c r="Q23" t="s">
        <v>974</v>
      </c>
      <c r="R23" t="s">
        <v>232</v>
      </c>
      <c r="S23" s="6">
        <v>4700000</v>
      </c>
      <c r="T23" t="s">
        <v>36</v>
      </c>
      <c r="U23" t="s">
        <v>36</v>
      </c>
      <c r="V23" t="s">
        <v>36</v>
      </c>
    </row>
    <row r="24" spans="3:22" ht="20.25" customHeight="1" x14ac:dyDescent="0.35">
      <c r="C24" t="s">
        <v>1616</v>
      </c>
      <c r="D24" t="s">
        <v>1416</v>
      </c>
      <c r="E24" t="s">
        <v>1708</v>
      </c>
      <c r="F24" t="s">
        <v>1457</v>
      </c>
      <c r="G24" t="s">
        <v>108</v>
      </c>
      <c r="H24" t="s">
        <v>109</v>
      </c>
      <c r="I24">
        <v>134</v>
      </c>
      <c r="J24" t="s">
        <v>1458</v>
      </c>
      <c r="K24" t="s">
        <v>313</v>
      </c>
      <c r="L24" t="s">
        <v>1459</v>
      </c>
      <c r="M24" t="s">
        <v>1460</v>
      </c>
      <c r="N24" t="s">
        <v>1420</v>
      </c>
      <c r="O24" t="s">
        <v>1461</v>
      </c>
      <c r="P24" t="s">
        <v>1462</v>
      </c>
      <c r="Q24" t="s">
        <v>1463</v>
      </c>
      <c r="R24" t="s">
        <v>232</v>
      </c>
      <c r="S24" s="6">
        <v>45000000</v>
      </c>
      <c r="T24" t="s">
        <v>35</v>
      </c>
      <c r="U24" t="s">
        <v>36</v>
      </c>
      <c r="V24" t="s">
        <v>35</v>
      </c>
    </row>
    <row r="25" spans="3:22" ht="20.25" customHeight="1" x14ac:dyDescent="0.35">
      <c r="C25" t="s">
        <v>1617</v>
      </c>
      <c r="D25" t="s">
        <v>331</v>
      </c>
      <c r="E25" t="s">
        <v>1240</v>
      </c>
      <c r="F25" t="s">
        <v>332</v>
      </c>
      <c r="G25" t="s">
        <v>126</v>
      </c>
      <c r="H25" t="s">
        <v>127</v>
      </c>
      <c r="I25" t="s">
        <v>333</v>
      </c>
      <c r="J25" t="s">
        <v>334</v>
      </c>
      <c r="K25" t="s">
        <v>335</v>
      </c>
      <c r="L25" t="s">
        <v>336</v>
      </c>
      <c r="M25" t="s">
        <v>337</v>
      </c>
      <c r="N25" t="s">
        <v>338</v>
      </c>
      <c r="O25" t="s">
        <v>339</v>
      </c>
      <c r="P25" t="s">
        <v>45</v>
      </c>
      <c r="Q25" t="s">
        <v>340</v>
      </c>
      <c r="R25" t="s">
        <v>119</v>
      </c>
      <c r="S25" s="6">
        <v>4800000</v>
      </c>
      <c r="T25" t="s">
        <v>36</v>
      </c>
      <c r="U25" t="s">
        <v>1523</v>
      </c>
      <c r="V25" t="s">
        <v>36</v>
      </c>
    </row>
    <row r="26" spans="3:22" ht="20.25" customHeight="1" x14ac:dyDescent="0.35">
      <c r="C26" t="s">
        <v>1617</v>
      </c>
      <c r="D26" t="s">
        <v>331</v>
      </c>
      <c r="E26" t="s">
        <v>1240</v>
      </c>
      <c r="F26" t="s">
        <v>341</v>
      </c>
      <c r="G26" t="s">
        <v>342</v>
      </c>
      <c r="H26" t="s">
        <v>343</v>
      </c>
      <c r="I26" t="s">
        <v>344</v>
      </c>
      <c r="J26" t="s">
        <v>345</v>
      </c>
      <c r="K26" t="s">
        <v>335</v>
      </c>
      <c r="L26" t="s">
        <v>346</v>
      </c>
      <c r="M26" t="s">
        <v>347</v>
      </c>
      <c r="N26" t="s">
        <v>348</v>
      </c>
      <c r="O26" t="s">
        <v>349</v>
      </c>
      <c r="P26" t="s">
        <v>45</v>
      </c>
      <c r="Q26" t="s">
        <v>350</v>
      </c>
      <c r="R26" t="s">
        <v>351</v>
      </c>
      <c r="S26" s="6">
        <v>12000000</v>
      </c>
      <c r="T26" t="s">
        <v>36</v>
      </c>
      <c r="U26" t="s">
        <v>36</v>
      </c>
      <c r="V26" t="s">
        <v>36</v>
      </c>
    </row>
    <row r="27" spans="3:22" ht="20.25" customHeight="1" x14ac:dyDescent="0.35">
      <c r="C27" t="s">
        <v>1617</v>
      </c>
      <c r="D27" t="s">
        <v>331</v>
      </c>
      <c r="E27" t="s">
        <v>1240</v>
      </c>
      <c r="F27" t="s">
        <v>341</v>
      </c>
      <c r="G27" t="s">
        <v>108</v>
      </c>
      <c r="H27" t="s">
        <v>140</v>
      </c>
      <c r="I27" t="s">
        <v>353</v>
      </c>
      <c r="J27" t="s">
        <v>354</v>
      </c>
      <c r="K27" t="s">
        <v>335</v>
      </c>
      <c r="L27" t="s">
        <v>1524</v>
      </c>
      <c r="M27" t="s">
        <v>1525</v>
      </c>
      <c r="N27" t="s">
        <v>219</v>
      </c>
      <c r="O27" t="s">
        <v>219</v>
      </c>
      <c r="P27" t="s">
        <v>1526</v>
      </c>
      <c r="Q27" t="s">
        <v>360</v>
      </c>
      <c r="R27" t="s">
        <v>232</v>
      </c>
      <c r="S27" s="6">
        <v>5561592.1500000004</v>
      </c>
      <c r="T27" t="s">
        <v>36</v>
      </c>
      <c r="U27" t="s">
        <v>36</v>
      </c>
      <c r="V27" t="s">
        <v>36</v>
      </c>
    </row>
    <row r="28" spans="3:22" ht="20.25" customHeight="1" x14ac:dyDescent="0.35">
      <c r="C28" t="s">
        <v>1617</v>
      </c>
      <c r="D28" t="s">
        <v>331</v>
      </c>
      <c r="E28" t="s">
        <v>1240</v>
      </c>
      <c r="F28" t="s">
        <v>361</v>
      </c>
      <c r="G28" t="s">
        <v>108</v>
      </c>
      <c r="H28" t="s">
        <v>140</v>
      </c>
      <c r="I28" t="s">
        <v>362</v>
      </c>
      <c r="J28" t="s">
        <v>363</v>
      </c>
      <c r="K28" t="s">
        <v>335</v>
      </c>
      <c r="L28" t="s">
        <v>1524</v>
      </c>
      <c r="M28" t="s">
        <v>1525</v>
      </c>
      <c r="N28" t="s">
        <v>219</v>
      </c>
      <c r="O28" t="s">
        <v>219</v>
      </c>
      <c r="P28" t="s">
        <v>1526</v>
      </c>
      <c r="Q28" t="s">
        <v>360</v>
      </c>
      <c r="R28" t="s">
        <v>232</v>
      </c>
      <c r="S28" s="6">
        <v>19530939.899999999</v>
      </c>
      <c r="T28" t="s">
        <v>36</v>
      </c>
      <c r="U28" t="s">
        <v>36</v>
      </c>
      <c r="V28" t="s">
        <v>36</v>
      </c>
    </row>
    <row r="29" spans="3:22" ht="20.25" customHeight="1" x14ac:dyDescent="0.35">
      <c r="C29" t="s">
        <v>1617</v>
      </c>
      <c r="D29" t="s">
        <v>331</v>
      </c>
      <c r="E29" t="s">
        <v>1240</v>
      </c>
      <c r="F29" t="s">
        <v>361</v>
      </c>
      <c r="G29" t="s">
        <v>366</v>
      </c>
      <c r="H29" t="s">
        <v>367</v>
      </c>
      <c r="I29" t="s">
        <v>368</v>
      </c>
      <c r="J29" t="s">
        <v>369</v>
      </c>
      <c r="K29" t="s">
        <v>335</v>
      </c>
      <c r="L29" t="s">
        <v>370</v>
      </c>
      <c r="M29" t="s">
        <v>371</v>
      </c>
      <c r="N29" t="s">
        <v>372</v>
      </c>
      <c r="O29" t="s">
        <v>373</v>
      </c>
      <c r="P29" t="s">
        <v>45</v>
      </c>
      <c r="Q29" t="s">
        <v>360</v>
      </c>
      <c r="R29" t="s">
        <v>232</v>
      </c>
      <c r="S29" s="6">
        <f>3955971.9+1974011.68</f>
        <v>5929983.5800000001</v>
      </c>
      <c r="T29" t="s">
        <v>1527</v>
      </c>
      <c r="U29" t="s">
        <v>351</v>
      </c>
      <c r="V29" t="s">
        <v>36</v>
      </c>
    </row>
    <row r="30" spans="3:22" ht="20.25" customHeight="1" x14ac:dyDescent="0.35">
      <c r="C30" t="s">
        <v>1617</v>
      </c>
      <c r="D30" t="s">
        <v>331</v>
      </c>
      <c r="E30" t="s">
        <v>1240</v>
      </c>
      <c r="F30" t="s">
        <v>374</v>
      </c>
      <c r="G30" t="s">
        <v>108</v>
      </c>
      <c r="H30" t="s">
        <v>352</v>
      </c>
      <c r="I30" t="s">
        <v>375</v>
      </c>
      <c r="J30" t="s">
        <v>376</v>
      </c>
      <c r="K30" t="s">
        <v>335</v>
      </c>
      <c r="L30" t="s">
        <v>377</v>
      </c>
      <c r="M30" t="s">
        <v>378</v>
      </c>
      <c r="N30" t="s">
        <v>357</v>
      </c>
      <c r="O30" t="s">
        <v>379</v>
      </c>
      <c r="P30" t="s">
        <v>380</v>
      </c>
      <c r="Q30" t="s">
        <v>381</v>
      </c>
      <c r="R30" t="s">
        <v>232</v>
      </c>
      <c r="S30" s="6">
        <f>6500000+7000000</f>
        <v>13500000</v>
      </c>
      <c r="T30" t="s">
        <v>1527</v>
      </c>
      <c r="U30" t="s">
        <v>1528</v>
      </c>
      <c r="V30" t="s">
        <v>351</v>
      </c>
    </row>
    <row r="31" spans="3:22" ht="20.25" customHeight="1" x14ac:dyDescent="0.35">
      <c r="C31" t="s">
        <v>1617</v>
      </c>
      <c r="D31" t="s">
        <v>331</v>
      </c>
      <c r="E31" t="s">
        <v>1240</v>
      </c>
      <c r="F31" t="s">
        <v>341</v>
      </c>
      <c r="G31" t="s">
        <v>108</v>
      </c>
      <c r="H31" t="s">
        <v>352</v>
      </c>
      <c r="I31" t="s">
        <v>382</v>
      </c>
      <c r="J31" t="s">
        <v>383</v>
      </c>
      <c r="K31" t="s">
        <v>335</v>
      </c>
      <c r="L31" t="s">
        <v>377</v>
      </c>
      <c r="M31" t="s">
        <v>378</v>
      </c>
      <c r="N31" t="s">
        <v>357</v>
      </c>
      <c r="O31" t="s">
        <v>379</v>
      </c>
      <c r="P31" t="s">
        <v>380</v>
      </c>
      <c r="Q31" t="s">
        <v>381</v>
      </c>
      <c r="R31" t="s">
        <v>232</v>
      </c>
      <c r="S31" s="6">
        <v>13500000</v>
      </c>
      <c r="T31" t="s">
        <v>1527</v>
      </c>
      <c r="U31" t="s">
        <v>1529</v>
      </c>
      <c r="V31" t="s">
        <v>351</v>
      </c>
    </row>
    <row r="32" spans="3:22" ht="20.25" customHeight="1" x14ac:dyDescent="0.35">
      <c r="C32" t="s">
        <v>1617</v>
      </c>
      <c r="D32" t="s">
        <v>331</v>
      </c>
      <c r="E32" t="s">
        <v>1240</v>
      </c>
      <c r="F32" t="s">
        <v>341</v>
      </c>
      <c r="G32" t="s">
        <v>108</v>
      </c>
      <c r="H32" t="s">
        <v>352</v>
      </c>
      <c r="I32" t="s">
        <v>1530</v>
      </c>
      <c r="J32" t="s">
        <v>1531</v>
      </c>
      <c r="K32" t="s">
        <v>335</v>
      </c>
      <c r="L32" t="s">
        <v>377</v>
      </c>
      <c r="M32" t="s">
        <v>378</v>
      </c>
      <c r="N32" t="s">
        <v>357</v>
      </c>
      <c r="O32" t="s">
        <v>1532</v>
      </c>
      <c r="P32" t="s">
        <v>1533</v>
      </c>
      <c r="Q32" t="s">
        <v>381</v>
      </c>
      <c r="R32" t="s">
        <v>232</v>
      </c>
      <c r="S32" s="6">
        <v>20500000</v>
      </c>
      <c r="T32" t="s">
        <v>1527</v>
      </c>
      <c r="U32" t="s">
        <v>1529</v>
      </c>
      <c r="V32" t="s">
        <v>351</v>
      </c>
    </row>
    <row r="33" spans="3:22" ht="20.25" customHeight="1" x14ac:dyDescent="0.35">
      <c r="C33" t="s">
        <v>1617</v>
      </c>
      <c r="D33" t="s">
        <v>331</v>
      </c>
      <c r="E33" t="s">
        <v>1240</v>
      </c>
      <c r="F33" t="s">
        <v>1534</v>
      </c>
      <c r="G33" t="s">
        <v>108</v>
      </c>
      <c r="H33" t="s">
        <v>352</v>
      </c>
      <c r="I33" t="s">
        <v>1535</v>
      </c>
      <c r="J33" t="s">
        <v>1536</v>
      </c>
      <c r="K33" t="s">
        <v>335</v>
      </c>
      <c r="L33" t="s">
        <v>377</v>
      </c>
      <c r="M33" t="s">
        <v>378</v>
      </c>
      <c r="N33" t="s">
        <v>357</v>
      </c>
      <c r="O33" t="s">
        <v>1537</v>
      </c>
      <c r="P33" t="s">
        <v>1538</v>
      </c>
      <c r="Q33" t="s">
        <v>381</v>
      </c>
      <c r="R33" t="s">
        <v>232</v>
      </c>
      <c r="S33" s="6">
        <v>12000000</v>
      </c>
      <c r="T33" t="s">
        <v>1539</v>
      </c>
      <c r="U33" t="s">
        <v>36</v>
      </c>
      <c r="V33" t="s">
        <v>36</v>
      </c>
    </row>
    <row r="34" spans="3:22" ht="20.25" customHeight="1" x14ac:dyDescent="0.35">
      <c r="C34" t="s">
        <v>1618</v>
      </c>
      <c r="D34" t="s">
        <v>1385</v>
      </c>
      <c r="E34" t="s">
        <v>1265</v>
      </c>
      <c r="F34" t="s">
        <v>24</v>
      </c>
      <c r="G34" t="s">
        <v>1386</v>
      </c>
      <c r="H34" t="s">
        <v>127</v>
      </c>
      <c r="I34" t="s">
        <v>1387</v>
      </c>
      <c r="J34" t="s">
        <v>1388</v>
      </c>
      <c r="K34" t="s">
        <v>1389</v>
      </c>
      <c r="L34" t="s">
        <v>1390</v>
      </c>
      <c r="M34" t="s">
        <v>1391</v>
      </c>
      <c r="N34" t="s">
        <v>1392</v>
      </c>
      <c r="O34" t="s">
        <v>1226</v>
      </c>
      <c r="P34" t="s">
        <v>45</v>
      </c>
      <c r="Q34" t="s">
        <v>974</v>
      </c>
      <c r="R34" t="s">
        <v>119</v>
      </c>
      <c r="S34" s="6">
        <v>5000000</v>
      </c>
      <c r="T34" t="s">
        <v>36</v>
      </c>
      <c r="U34" t="s">
        <v>36</v>
      </c>
      <c r="V34" t="s">
        <v>36</v>
      </c>
    </row>
    <row r="35" spans="3:22" ht="20.25" customHeight="1" x14ac:dyDescent="0.35">
      <c r="C35" t="s">
        <v>1618</v>
      </c>
      <c r="D35" t="s">
        <v>1385</v>
      </c>
      <c r="E35" t="s">
        <v>1265</v>
      </c>
      <c r="F35" t="s">
        <v>1393</v>
      </c>
      <c r="G35" t="s">
        <v>1394</v>
      </c>
      <c r="H35" t="s">
        <v>160</v>
      </c>
      <c r="I35" t="s">
        <v>1395</v>
      </c>
      <c r="J35" t="s">
        <v>1396</v>
      </c>
      <c r="K35" t="s">
        <v>1397</v>
      </c>
      <c r="L35" t="s">
        <v>308</v>
      </c>
      <c r="M35" s="10">
        <v>0.4</v>
      </c>
      <c r="N35" t="s">
        <v>69</v>
      </c>
      <c r="O35" t="s">
        <v>45</v>
      </c>
      <c r="P35" t="s">
        <v>45</v>
      </c>
      <c r="Q35" t="s">
        <v>1398</v>
      </c>
      <c r="R35" t="s">
        <v>232</v>
      </c>
      <c r="S35" s="6">
        <v>1080000</v>
      </c>
      <c r="T35" t="s">
        <v>351</v>
      </c>
      <c r="U35" t="s">
        <v>351</v>
      </c>
      <c r="V35" t="s">
        <v>351</v>
      </c>
    </row>
    <row r="36" spans="3:22" ht="20.25" customHeight="1" x14ac:dyDescent="0.35">
      <c r="C36" t="s">
        <v>1618</v>
      </c>
      <c r="D36" t="s">
        <v>1385</v>
      </c>
      <c r="E36" t="s">
        <v>1265</v>
      </c>
      <c r="F36" t="s">
        <v>297</v>
      </c>
      <c r="G36" t="s">
        <v>199</v>
      </c>
      <c r="H36" t="s">
        <v>160</v>
      </c>
      <c r="I36" t="s">
        <v>1399</v>
      </c>
      <c r="J36" t="s">
        <v>1400</v>
      </c>
      <c r="K36" t="s">
        <v>1401</v>
      </c>
      <c r="L36" t="s">
        <v>308</v>
      </c>
      <c r="M36" s="10">
        <v>0.4</v>
      </c>
      <c r="N36" t="s">
        <v>69</v>
      </c>
      <c r="O36" t="s">
        <v>1218</v>
      </c>
      <c r="P36" t="s">
        <v>1218</v>
      </c>
      <c r="Q36" t="s">
        <v>1398</v>
      </c>
      <c r="R36" t="s">
        <v>232</v>
      </c>
      <c r="S36" s="6">
        <v>500000</v>
      </c>
      <c r="T36" t="s">
        <v>351</v>
      </c>
      <c r="U36" t="s">
        <v>351</v>
      </c>
      <c r="V36" t="s">
        <v>36</v>
      </c>
    </row>
    <row r="37" spans="3:22" ht="20.25" customHeight="1" x14ac:dyDescent="0.35">
      <c r="C37" t="s">
        <v>1618</v>
      </c>
      <c r="D37" t="s">
        <v>1385</v>
      </c>
      <c r="E37" t="s">
        <v>1265</v>
      </c>
      <c r="F37" t="s">
        <v>92</v>
      </c>
      <c r="G37" t="s">
        <v>1386</v>
      </c>
      <c r="H37" t="s">
        <v>127</v>
      </c>
      <c r="I37" t="s">
        <v>1402</v>
      </c>
      <c r="J37" t="s">
        <v>1403</v>
      </c>
      <c r="K37" t="s">
        <v>1404</v>
      </c>
      <c r="L37" t="s">
        <v>686</v>
      </c>
      <c r="M37" t="s">
        <v>1405</v>
      </c>
      <c r="N37" t="s">
        <v>31</v>
      </c>
      <c r="O37" t="s">
        <v>1406</v>
      </c>
      <c r="P37" t="s">
        <v>45</v>
      </c>
      <c r="Q37" t="s">
        <v>1234</v>
      </c>
      <c r="R37" t="s">
        <v>119</v>
      </c>
      <c r="S37" s="6">
        <v>4000000</v>
      </c>
      <c r="T37" t="s">
        <v>511</v>
      </c>
      <c r="U37" t="s">
        <v>351</v>
      </c>
      <c r="V37" t="s">
        <v>351</v>
      </c>
    </row>
    <row r="38" spans="3:22" ht="20.25" customHeight="1" x14ac:dyDescent="0.35">
      <c r="C38" t="s">
        <v>1618</v>
      </c>
      <c r="D38" t="s">
        <v>1385</v>
      </c>
      <c r="E38" t="s">
        <v>1265</v>
      </c>
      <c r="F38" t="s">
        <v>1407</v>
      </c>
      <c r="G38" t="s">
        <v>233</v>
      </c>
      <c r="H38" t="s">
        <v>140</v>
      </c>
      <c r="I38" t="s">
        <v>1408</v>
      </c>
      <c r="J38" t="s">
        <v>1409</v>
      </c>
      <c r="K38" s="7" t="s">
        <v>1410</v>
      </c>
      <c r="L38" t="s">
        <v>1411</v>
      </c>
      <c r="M38" t="s">
        <v>1412</v>
      </c>
      <c r="N38" s="7" t="s">
        <v>1413</v>
      </c>
      <c r="O38" t="s">
        <v>145</v>
      </c>
      <c r="P38" t="s">
        <v>1414</v>
      </c>
      <c r="Q38" t="s">
        <v>1415</v>
      </c>
      <c r="R38" t="s">
        <v>232</v>
      </c>
      <c r="S38" s="6">
        <v>3170904</v>
      </c>
      <c r="T38" t="s">
        <v>351</v>
      </c>
      <c r="U38" t="s">
        <v>351</v>
      </c>
      <c r="V38" t="s">
        <v>36</v>
      </c>
    </row>
    <row r="39" spans="3:22" ht="20.25" customHeight="1" x14ac:dyDescent="0.35">
      <c r="C39" t="s">
        <v>1619</v>
      </c>
      <c r="D39" t="s">
        <v>812</v>
      </c>
      <c r="E39" t="s">
        <v>1256</v>
      </c>
      <c r="F39" s="7" t="s">
        <v>813</v>
      </c>
      <c r="G39" t="s">
        <v>108</v>
      </c>
      <c r="H39" t="s">
        <v>109</v>
      </c>
      <c r="I39" s="7" t="s">
        <v>1343</v>
      </c>
      <c r="J39" t="s">
        <v>815</v>
      </c>
      <c r="K39" t="s">
        <v>816</v>
      </c>
      <c r="L39" t="s">
        <v>817</v>
      </c>
      <c r="M39" t="s">
        <v>818</v>
      </c>
      <c r="N39" t="s">
        <v>244</v>
      </c>
      <c r="O39" t="s">
        <v>1344</v>
      </c>
      <c r="P39" t="s">
        <v>820</v>
      </c>
      <c r="Q39" t="s">
        <v>821</v>
      </c>
      <c r="R39" s="7" t="s">
        <v>1345</v>
      </c>
      <c r="S39" s="6">
        <v>254905003</v>
      </c>
      <c r="T39" t="s">
        <v>351</v>
      </c>
      <c r="U39" t="s">
        <v>351</v>
      </c>
    </row>
    <row r="40" spans="3:22" ht="20.25" customHeight="1" x14ac:dyDescent="0.35">
      <c r="C40" t="s">
        <v>1619</v>
      </c>
      <c r="D40" t="s">
        <v>812</v>
      </c>
      <c r="E40" t="s">
        <v>1256</v>
      </c>
      <c r="F40" s="7" t="s">
        <v>823</v>
      </c>
      <c r="G40" t="s">
        <v>108</v>
      </c>
      <c r="H40" t="s">
        <v>109</v>
      </c>
      <c r="I40" s="7" t="s">
        <v>824</v>
      </c>
      <c r="J40" t="s">
        <v>825</v>
      </c>
      <c r="K40" t="s">
        <v>826</v>
      </c>
      <c r="L40" t="s">
        <v>817</v>
      </c>
      <c r="M40" t="s">
        <v>818</v>
      </c>
      <c r="N40" t="s">
        <v>244</v>
      </c>
      <c r="O40" t="s">
        <v>827</v>
      </c>
      <c r="P40" s="7" t="s">
        <v>828</v>
      </c>
      <c r="Q40" t="s">
        <v>829</v>
      </c>
      <c r="R40" t="s">
        <v>822</v>
      </c>
      <c r="S40" s="6">
        <v>124271701</v>
      </c>
      <c r="T40" t="s">
        <v>351</v>
      </c>
      <c r="U40" t="s">
        <v>351</v>
      </c>
    </row>
    <row r="41" spans="3:22" ht="20.25" customHeight="1" x14ac:dyDescent="0.35">
      <c r="C41" t="s">
        <v>1619</v>
      </c>
      <c r="D41" t="s">
        <v>812</v>
      </c>
      <c r="E41" t="s">
        <v>1256</v>
      </c>
      <c r="F41" s="7" t="s">
        <v>1346</v>
      </c>
      <c r="G41" t="s">
        <v>108</v>
      </c>
      <c r="H41" t="s">
        <v>831</v>
      </c>
      <c r="I41" s="7" t="s">
        <v>1347</v>
      </c>
      <c r="J41" t="s">
        <v>1348</v>
      </c>
      <c r="K41" t="s">
        <v>834</v>
      </c>
      <c r="L41" t="s">
        <v>817</v>
      </c>
      <c r="M41" t="s">
        <v>818</v>
      </c>
      <c r="N41" t="s">
        <v>244</v>
      </c>
      <c r="O41" t="s">
        <v>835</v>
      </c>
      <c r="P41" t="s">
        <v>1349</v>
      </c>
      <c r="Q41" t="s">
        <v>821</v>
      </c>
      <c r="R41" t="s">
        <v>822</v>
      </c>
      <c r="S41" s="6">
        <v>103234795</v>
      </c>
      <c r="T41" t="s">
        <v>351</v>
      </c>
      <c r="U41" t="s">
        <v>351</v>
      </c>
    </row>
    <row r="42" spans="3:22" ht="20.25" customHeight="1" x14ac:dyDescent="0.35">
      <c r="C42" t="s">
        <v>1619</v>
      </c>
      <c r="D42" t="s">
        <v>812</v>
      </c>
      <c r="E42" t="s">
        <v>1256</v>
      </c>
      <c r="F42" t="s">
        <v>76</v>
      </c>
      <c r="G42" t="s">
        <v>108</v>
      </c>
      <c r="H42" t="s">
        <v>109</v>
      </c>
      <c r="I42" t="s">
        <v>182</v>
      </c>
      <c r="J42" t="s">
        <v>837</v>
      </c>
      <c r="K42" t="s">
        <v>838</v>
      </c>
      <c r="L42" t="s">
        <v>839</v>
      </c>
      <c r="M42" t="s">
        <v>840</v>
      </c>
      <c r="N42" t="s">
        <v>244</v>
      </c>
      <c r="O42" t="s">
        <v>841</v>
      </c>
      <c r="P42" t="s">
        <v>842</v>
      </c>
      <c r="Q42" t="s">
        <v>821</v>
      </c>
      <c r="R42" t="s">
        <v>232</v>
      </c>
      <c r="S42" s="6">
        <v>95488689</v>
      </c>
      <c r="T42" t="s">
        <v>351</v>
      </c>
      <c r="U42" t="s">
        <v>351</v>
      </c>
    </row>
    <row r="43" spans="3:22" ht="20.25" customHeight="1" x14ac:dyDescent="0.35">
      <c r="C43" t="s">
        <v>1619</v>
      </c>
      <c r="D43" t="s">
        <v>812</v>
      </c>
      <c r="E43" t="s">
        <v>1256</v>
      </c>
      <c r="F43" s="7" t="s">
        <v>813</v>
      </c>
      <c r="G43" t="s">
        <v>843</v>
      </c>
      <c r="H43" t="s">
        <v>140</v>
      </c>
      <c r="I43" s="7" t="s">
        <v>844</v>
      </c>
      <c r="J43" t="s">
        <v>845</v>
      </c>
      <c r="K43" t="s">
        <v>203</v>
      </c>
      <c r="L43" t="s">
        <v>846</v>
      </c>
      <c r="M43" t="s">
        <v>847</v>
      </c>
      <c r="N43" t="s">
        <v>848</v>
      </c>
      <c r="O43" t="s">
        <v>848</v>
      </c>
      <c r="P43" t="s">
        <v>849</v>
      </c>
      <c r="Q43" t="s">
        <v>134</v>
      </c>
      <c r="R43" t="s">
        <v>232</v>
      </c>
      <c r="S43" s="6">
        <v>81791987</v>
      </c>
      <c r="T43" t="s">
        <v>45</v>
      </c>
      <c r="U43" t="s">
        <v>45</v>
      </c>
    </row>
    <row r="44" spans="3:22" ht="20.25" customHeight="1" x14ac:dyDescent="0.35">
      <c r="C44" t="s">
        <v>1619</v>
      </c>
      <c r="D44" t="s">
        <v>812</v>
      </c>
      <c r="E44" t="s">
        <v>1256</v>
      </c>
      <c r="F44" t="s">
        <v>24</v>
      </c>
      <c r="G44" t="s">
        <v>159</v>
      </c>
      <c r="H44" t="s">
        <v>171</v>
      </c>
      <c r="I44" t="s">
        <v>110</v>
      </c>
      <c r="J44" t="s">
        <v>851</v>
      </c>
      <c r="K44" t="s">
        <v>203</v>
      </c>
      <c r="L44" t="s">
        <v>852</v>
      </c>
      <c r="M44" t="s">
        <v>853</v>
      </c>
      <c r="N44" t="s">
        <v>854</v>
      </c>
      <c r="O44" t="s">
        <v>855</v>
      </c>
      <c r="P44" t="s">
        <v>45</v>
      </c>
      <c r="Q44" t="s">
        <v>70</v>
      </c>
      <c r="R44" t="s">
        <v>351</v>
      </c>
      <c r="S44" s="6">
        <v>8258514</v>
      </c>
      <c r="T44" t="s">
        <v>45</v>
      </c>
      <c r="U44" t="s">
        <v>45</v>
      </c>
    </row>
    <row r="45" spans="3:22" ht="20.25" customHeight="1" x14ac:dyDescent="0.35">
      <c r="C45" t="s">
        <v>1619</v>
      </c>
      <c r="D45" t="s">
        <v>812</v>
      </c>
      <c r="E45" t="s">
        <v>1256</v>
      </c>
      <c r="F45" t="s">
        <v>24</v>
      </c>
      <c r="G45" t="s">
        <v>108</v>
      </c>
      <c r="H45" t="s">
        <v>856</v>
      </c>
      <c r="I45" t="s">
        <v>590</v>
      </c>
      <c r="J45" t="s">
        <v>857</v>
      </c>
      <c r="K45" t="s">
        <v>215</v>
      </c>
      <c r="L45" t="s">
        <v>858</v>
      </c>
      <c r="M45" t="s">
        <v>859</v>
      </c>
      <c r="N45" t="s">
        <v>860</v>
      </c>
      <c r="O45" t="s">
        <v>861</v>
      </c>
      <c r="P45" t="s">
        <v>45</v>
      </c>
      <c r="Q45" t="s">
        <v>862</v>
      </c>
      <c r="R45" t="s">
        <v>232</v>
      </c>
      <c r="S45" s="6">
        <v>18107556</v>
      </c>
      <c r="T45" t="s">
        <v>45</v>
      </c>
      <c r="U45" t="s">
        <v>822</v>
      </c>
      <c r="V45" t="s">
        <v>822</v>
      </c>
    </row>
    <row r="46" spans="3:22" ht="20.25" customHeight="1" x14ac:dyDescent="0.35">
      <c r="C46" t="s">
        <v>1619</v>
      </c>
      <c r="D46" t="s">
        <v>812</v>
      </c>
      <c r="E46" t="s">
        <v>1256</v>
      </c>
      <c r="F46" t="s">
        <v>92</v>
      </c>
      <c r="G46" t="s">
        <v>108</v>
      </c>
      <c r="H46" t="s">
        <v>863</v>
      </c>
      <c r="I46" t="s">
        <v>189</v>
      </c>
      <c r="J46" t="s">
        <v>864</v>
      </c>
      <c r="K46" t="s">
        <v>203</v>
      </c>
      <c r="L46" t="s">
        <v>865</v>
      </c>
      <c r="M46" t="s">
        <v>866</v>
      </c>
      <c r="N46" t="s">
        <v>1350</v>
      </c>
      <c r="Q46" t="s">
        <v>862</v>
      </c>
      <c r="R46" t="s">
        <v>232</v>
      </c>
      <c r="S46" s="6">
        <v>20000000</v>
      </c>
      <c r="T46" t="s">
        <v>45</v>
      </c>
      <c r="U46" t="s">
        <v>45</v>
      </c>
    </row>
    <row r="47" spans="3:22" ht="20.25" customHeight="1" x14ac:dyDescent="0.35">
      <c r="C47" t="s">
        <v>1619</v>
      </c>
      <c r="D47" t="s">
        <v>812</v>
      </c>
      <c r="E47" t="s">
        <v>1256</v>
      </c>
      <c r="F47" t="s">
        <v>61</v>
      </c>
      <c r="G47" t="s">
        <v>159</v>
      </c>
      <c r="H47" t="s">
        <v>160</v>
      </c>
      <c r="I47" s="7" t="s">
        <v>868</v>
      </c>
      <c r="J47" t="s">
        <v>869</v>
      </c>
      <c r="K47" t="s">
        <v>203</v>
      </c>
      <c r="L47" t="s">
        <v>852</v>
      </c>
      <c r="M47" t="s">
        <v>870</v>
      </c>
      <c r="N47" s="7" t="s">
        <v>1351</v>
      </c>
      <c r="O47" t="s">
        <v>871</v>
      </c>
      <c r="Q47" t="s">
        <v>872</v>
      </c>
      <c r="R47" t="s">
        <v>351</v>
      </c>
      <c r="S47" s="6">
        <v>126294315</v>
      </c>
      <c r="T47" t="s">
        <v>351</v>
      </c>
      <c r="U47" t="s">
        <v>35</v>
      </c>
    </row>
    <row r="48" spans="3:22" ht="20.25" customHeight="1" x14ac:dyDescent="0.35">
      <c r="C48" t="s">
        <v>1619</v>
      </c>
      <c r="D48" t="s">
        <v>812</v>
      </c>
      <c r="E48" t="s">
        <v>1256</v>
      </c>
      <c r="F48" s="7" t="s">
        <v>1352</v>
      </c>
      <c r="G48" t="s">
        <v>126</v>
      </c>
      <c r="H48" t="s">
        <v>127</v>
      </c>
      <c r="I48" s="7" t="s">
        <v>1353</v>
      </c>
      <c r="J48" t="s">
        <v>875</v>
      </c>
      <c r="K48" t="s">
        <v>203</v>
      </c>
      <c r="L48" t="s">
        <v>876</v>
      </c>
      <c r="M48" t="s">
        <v>877</v>
      </c>
      <c r="N48" t="s">
        <v>878</v>
      </c>
      <c r="Q48" t="s">
        <v>862</v>
      </c>
      <c r="R48" t="s">
        <v>822</v>
      </c>
      <c r="S48" s="6">
        <v>489393</v>
      </c>
      <c r="T48" t="s">
        <v>351</v>
      </c>
      <c r="U48" t="s">
        <v>351</v>
      </c>
    </row>
    <row r="49" spans="3:22" ht="20.25" customHeight="1" x14ac:dyDescent="0.35">
      <c r="C49" t="s">
        <v>1619</v>
      </c>
      <c r="D49" t="s">
        <v>812</v>
      </c>
      <c r="E49" t="s">
        <v>1256</v>
      </c>
      <c r="F49" t="s">
        <v>92</v>
      </c>
      <c r="G49" t="s">
        <v>108</v>
      </c>
      <c r="H49" t="s">
        <v>831</v>
      </c>
      <c r="I49" t="s">
        <v>879</v>
      </c>
      <c r="K49" t="s">
        <v>203</v>
      </c>
      <c r="L49" t="s">
        <v>880</v>
      </c>
      <c r="M49" t="s">
        <v>881</v>
      </c>
      <c r="N49" t="s">
        <v>244</v>
      </c>
      <c r="O49" t="s">
        <v>882</v>
      </c>
      <c r="P49" t="s">
        <v>883</v>
      </c>
      <c r="Q49" t="s">
        <v>862</v>
      </c>
      <c r="R49" t="s">
        <v>232</v>
      </c>
      <c r="S49" s="6">
        <v>2500000</v>
      </c>
      <c r="T49" t="s">
        <v>351</v>
      </c>
      <c r="U49" t="s">
        <v>351</v>
      </c>
    </row>
    <row r="50" spans="3:22" ht="20.25" customHeight="1" x14ac:dyDescent="0.35">
      <c r="C50" t="s">
        <v>1620</v>
      </c>
      <c r="D50" t="s">
        <v>23</v>
      </c>
      <c r="E50" t="s">
        <v>1235</v>
      </c>
      <c r="F50" t="s">
        <v>24</v>
      </c>
      <c r="G50" t="s">
        <v>25</v>
      </c>
      <c r="H50" t="s">
        <v>109</v>
      </c>
      <c r="I50" s="17">
        <v>134</v>
      </c>
      <c r="J50" t="s">
        <v>27</v>
      </c>
      <c r="K50" t="s">
        <v>28</v>
      </c>
      <c r="L50" t="s">
        <v>29</v>
      </c>
      <c r="M50" t="s">
        <v>30</v>
      </c>
      <c r="N50" t="s">
        <v>31</v>
      </c>
      <c r="O50" t="s">
        <v>32</v>
      </c>
      <c r="P50" t="s">
        <v>33</v>
      </c>
      <c r="Q50" t="s">
        <v>34</v>
      </c>
      <c r="R50" t="s">
        <v>35</v>
      </c>
      <c r="S50" s="6">
        <v>24656000</v>
      </c>
      <c r="T50" t="s">
        <v>36</v>
      </c>
      <c r="U50" t="s">
        <v>36</v>
      </c>
      <c r="V50" t="s">
        <v>36</v>
      </c>
    </row>
    <row r="51" spans="3:22" ht="20.25" customHeight="1" x14ac:dyDescent="0.35">
      <c r="C51" t="s">
        <v>1620</v>
      </c>
      <c r="D51" t="s">
        <v>23</v>
      </c>
      <c r="E51" t="s">
        <v>1235</v>
      </c>
      <c r="F51" t="s">
        <v>24</v>
      </c>
      <c r="G51" t="s">
        <v>25</v>
      </c>
      <c r="H51" t="s">
        <v>109</v>
      </c>
      <c r="I51" s="17">
        <v>134</v>
      </c>
      <c r="J51" t="s">
        <v>37</v>
      </c>
      <c r="K51" t="s">
        <v>38</v>
      </c>
      <c r="L51" t="s">
        <v>39</v>
      </c>
      <c r="M51" t="s">
        <v>40</v>
      </c>
      <c r="N51" t="s">
        <v>31</v>
      </c>
      <c r="O51" t="s">
        <v>32</v>
      </c>
      <c r="P51" t="s">
        <v>41</v>
      </c>
      <c r="Q51" t="s">
        <v>34</v>
      </c>
      <c r="R51" t="s">
        <v>35</v>
      </c>
      <c r="S51" s="6">
        <v>3995828.31</v>
      </c>
      <c r="T51" t="s">
        <v>36</v>
      </c>
      <c r="U51" t="s">
        <v>36</v>
      </c>
      <c r="V51" t="s">
        <v>36</v>
      </c>
    </row>
    <row r="52" spans="3:22" ht="20.25" customHeight="1" x14ac:dyDescent="0.35">
      <c r="C52" t="s">
        <v>1620</v>
      </c>
      <c r="D52" t="s">
        <v>23</v>
      </c>
      <c r="E52" t="s">
        <v>1235</v>
      </c>
      <c r="F52" t="s">
        <v>24</v>
      </c>
      <c r="G52" t="s">
        <v>25</v>
      </c>
      <c r="H52" t="s">
        <v>109</v>
      </c>
      <c r="I52" s="17">
        <v>134</v>
      </c>
      <c r="J52" t="s">
        <v>37</v>
      </c>
      <c r="K52" t="s">
        <v>28</v>
      </c>
      <c r="L52" t="s">
        <v>1583</v>
      </c>
      <c r="M52" t="s">
        <v>1584</v>
      </c>
      <c r="N52" t="s">
        <v>31</v>
      </c>
      <c r="O52" t="s">
        <v>32</v>
      </c>
      <c r="P52" t="s">
        <v>45</v>
      </c>
      <c r="Q52" t="s">
        <v>34</v>
      </c>
      <c r="R52" t="s">
        <v>35</v>
      </c>
      <c r="S52" s="6">
        <v>4000000</v>
      </c>
      <c r="T52" t="s">
        <v>36</v>
      </c>
      <c r="U52" t="s">
        <v>36</v>
      </c>
      <c r="V52" t="s">
        <v>36</v>
      </c>
    </row>
    <row r="53" spans="3:22" ht="20.25" customHeight="1" x14ac:dyDescent="0.35">
      <c r="C53" t="s">
        <v>1620</v>
      </c>
      <c r="D53" t="s">
        <v>23</v>
      </c>
      <c r="E53" t="s">
        <v>1235</v>
      </c>
      <c r="F53" t="s">
        <v>24</v>
      </c>
      <c r="G53" t="s">
        <v>25</v>
      </c>
      <c r="H53" t="s">
        <v>109</v>
      </c>
      <c r="I53" s="17">
        <v>137</v>
      </c>
      <c r="J53" t="s">
        <v>42</v>
      </c>
      <c r="K53" t="s">
        <v>28</v>
      </c>
      <c r="L53" t="s">
        <v>43</v>
      </c>
      <c r="M53" t="s">
        <v>1585</v>
      </c>
      <c r="N53" t="s">
        <v>31</v>
      </c>
      <c r="O53" t="s">
        <v>32</v>
      </c>
      <c r="P53" t="s">
        <v>45</v>
      </c>
      <c r="Q53" t="s">
        <v>46</v>
      </c>
      <c r="R53" t="s">
        <v>36</v>
      </c>
      <c r="S53" s="6">
        <v>3500000</v>
      </c>
      <c r="T53" t="s">
        <v>36</v>
      </c>
      <c r="U53" t="s">
        <v>36</v>
      </c>
      <c r="V53" t="s">
        <v>36</v>
      </c>
    </row>
    <row r="54" spans="3:22" ht="20.25" customHeight="1" x14ac:dyDescent="0.35">
      <c r="C54" t="s">
        <v>1620</v>
      </c>
      <c r="D54" t="s">
        <v>23</v>
      </c>
      <c r="E54" t="s">
        <v>1235</v>
      </c>
      <c r="F54" t="s">
        <v>24</v>
      </c>
      <c r="G54" t="s">
        <v>25</v>
      </c>
      <c r="H54" t="s">
        <v>109</v>
      </c>
      <c r="I54" s="17">
        <v>138</v>
      </c>
      <c r="J54" t="s">
        <v>47</v>
      </c>
      <c r="K54" t="s">
        <v>28</v>
      </c>
      <c r="L54" t="s">
        <v>1586</v>
      </c>
      <c r="M54" t="s">
        <v>1587</v>
      </c>
      <c r="N54" t="s">
        <v>31</v>
      </c>
      <c r="O54" t="s">
        <v>32</v>
      </c>
      <c r="P54" t="s">
        <v>1588</v>
      </c>
      <c r="Q54" t="s">
        <v>51</v>
      </c>
      <c r="R54" t="s">
        <v>35</v>
      </c>
      <c r="S54" s="6">
        <v>2148800</v>
      </c>
      <c r="T54" t="s">
        <v>36</v>
      </c>
      <c r="U54" t="s">
        <v>36</v>
      </c>
      <c r="V54" t="s">
        <v>36</v>
      </c>
    </row>
    <row r="55" spans="3:22" ht="20.25" customHeight="1" x14ac:dyDescent="0.35">
      <c r="C55" t="s">
        <v>1620</v>
      </c>
      <c r="D55" t="s">
        <v>23</v>
      </c>
      <c r="E55" t="s">
        <v>1235</v>
      </c>
      <c r="F55" t="s">
        <v>52</v>
      </c>
      <c r="G55" t="s">
        <v>25</v>
      </c>
      <c r="H55" t="s">
        <v>109</v>
      </c>
      <c r="I55" s="17">
        <v>142</v>
      </c>
      <c r="J55" t="s">
        <v>58</v>
      </c>
      <c r="K55" t="s">
        <v>54</v>
      </c>
      <c r="L55" t="s">
        <v>59</v>
      </c>
      <c r="M55" t="s">
        <v>40</v>
      </c>
      <c r="N55" t="s">
        <v>31</v>
      </c>
      <c r="O55" t="s">
        <v>32</v>
      </c>
      <c r="P55" t="s">
        <v>57</v>
      </c>
      <c r="Q55" t="s">
        <v>60</v>
      </c>
      <c r="R55" t="s">
        <v>36</v>
      </c>
      <c r="S55" s="6">
        <v>5228597.7</v>
      </c>
      <c r="T55" t="s">
        <v>36</v>
      </c>
      <c r="U55" t="s">
        <v>36</v>
      </c>
      <c r="V55" t="s">
        <v>36</v>
      </c>
    </row>
    <row r="56" spans="3:22" ht="20.25" customHeight="1" x14ac:dyDescent="0.35">
      <c r="C56" t="s">
        <v>1620</v>
      </c>
      <c r="D56" t="s">
        <v>23</v>
      </c>
      <c r="E56" t="s">
        <v>1235</v>
      </c>
      <c r="F56" t="s">
        <v>73</v>
      </c>
      <c r="G56" t="s">
        <v>64</v>
      </c>
      <c r="H56" t="s">
        <v>1589</v>
      </c>
      <c r="I56" s="17">
        <v>163</v>
      </c>
      <c r="J56" t="s">
        <v>74</v>
      </c>
      <c r="K56" t="s">
        <v>67</v>
      </c>
      <c r="L56" t="s">
        <v>46</v>
      </c>
      <c r="M56" t="s">
        <v>68</v>
      </c>
      <c r="N56" t="s">
        <v>69</v>
      </c>
      <c r="O56" t="s">
        <v>45</v>
      </c>
      <c r="P56" t="s">
        <v>45</v>
      </c>
      <c r="Q56" t="s">
        <v>70</v>
      </c>
      <c r="R56" t="s">
        <v>36</v>
      </c>
      <c r="S56" s="6">
        <v>1307713.22</v>
      </c>
      <c r="T56" t="s">
        <v>36</v>
      </c>
      <c r="U56" t="s">
        <v>36</v>
      </c>
      <c r="V56" t="s">
        <v>36</v>
      </c>
    </row>
    <row r="57" spans="3:22" ht="20.25" customHeight="1" x14ac:dyDescent="0.35">
      <c r="C57" t="s">
        <v>1620</v>
      </c>
      <c r="D57" t="s">
        <v>23</v>
      </c>
      <c r="E57" t="s">
        <v>1235</v>
      </c>
      <c r="F57" t="s">
        <v>73</v>
      </c>
      <c r="G57" t="s">
        <v>64</v>
      </c>
      <c r="H57" t="s">
        <v>1589</v>
      </c>
      <c r="I57" s="17">
        <v>163</v>
      </c>
      <c r="J57" t="s">
        <v>75</v>
      </c>
      <c r="K57" t="s">
        <v>67</v>
      </c>
      <c r="L57" t="s">
        <v>46</v>
      </c>
      <c r="M57" t="s">
        <v>68</v>
      </c>
      <c r="N57" t="s">
        <v>69</v>
      </c>
      <c r="O57" t="s">
        <v>45</v>
      </c>
      <c r="P57" t="s">
        <v>45</v>
      </c>
      <c r="Q57" t="s">
        <v>70</v>
      </c>
      <c r="R57" t="s">
        <v>36</v>
      </c>
      <c r="S57" s="6">
        <v>3185649.03</v>
      </c>
      <c r="T57" t="s">
        <v>36</v>
      </c>
      <c r="U57" t="s">
        <v>36</v>
      </c>
      <c r="V57" t="s">
        <v>36</v>
      </c>
    </row>
    <row r="58" spans="3:22" ht="20.25" customHeight="1" x14ac:dyDescent="0.35">
      <c r="C58" t="s">
        <v>1620</v>
      </c>
      <c r="D58" t="s">
        <v>23</v>
      </c>
      <c r="E58" t="s">
        <v>1235</v>
      </c>
      <c r="F58" t="s">
        <v>73</v>
      </c>
      <c r="G58" t="s">
        <v>64</v>
      </c>
      <c r="H58" t="s">
        <v>1589</v>
      </c>
      <c r="I58" s="17">
        <v>163</v>
      </c>
      <c r="J58" t="s">
        <v>75</v>
      </c>
      <c r="K58" t="s">
        <v>54</v>
      </c>
      <c r="L58" t="s">
        <v>46</v>
      </c>
      <c r="M58" t="s">
        <v>68</v>
      </c>
      <c r="N58" t="s">
        <v>69</v>
      </c>
      <c r="O58" t="s">
        <v>45</v>
      </c>
      <c r="P58" t="s">
        <v>45</v>
      </c>
      <c r="Q58" t="s">
        <v>70</v>
      </c>
      <c r="R58" t="s">
        <v>36</v>
      </c>
      <c r="S58" s="6">
        <v>783592.68</v>
      </c>
      <c r="T58" t="s">
        <v>36</v>
      </c>
      <c r="U58" t="s">
        <v>36</v>
      </c>
      <c r="V58" t="s">
        <v>36</v>
      </c>
    </row>
    <row r="59" spans="3:22" ht="20.25" customHeight="1" x14ac:dyDescent="0.35">
      <c r="C59" t="s">
        <v>1620</v>
      </c>
      <c r="D59" t="s">
        <v>23</v>
      </c>
      <c r="E59" t="s">
        <v>1235</v>
      </c>
      <c r="F59" t="s">
        <v>61</v>
      </c>
      <c r="G59" t="s">
        <v>25</v>
      </c>
      <c r="H59" t="s">
        <v>109</v>
      </c>
      <c r="I59" s="17">
        <v>153</v>
      </c>
      <c r="J59" t="s">
        <v>62</v>
      </c>
      <c r="K59" t="s">
        <v>28</v>
      </c>
      <c r="L59" t="s">
        <v>63</v>
      </c>
      <c r="M59" t="s">
        <v>30</v>
      </c>
      <c r="N59" t="s">
        <v>31</v>
      </c>
      <c r="O59" t="s">
        <v>32</v>
      </c>
      <c r="P59" t="s">
        <v>33</v>
      </c>
      <c r="Q59" t="s">
        <v>34</v>
      </c>
      <c r="R59" t="s">
        <v>35</v>
      </c>
      <c r="S59" s="6">
        <v>983400</v>
      </c>
      <c r="T59" t="s">
        <v>36</v>
      </c>
      <c r="U59" t="s">
        <v>36</v>
      </c>
      <c r="V59" t="s">
        <v>36</v>
      </c>
    </row>
    <row r="60" spans="3:22" ht="20.25" customHeight="1" x14ac:dyDescent="0.35">
      <c r="C60" t="s">
        <v>1620</v>
      </c>
      <c r="D60" t="s">
        <v>23</v>
      </c>
      <c r="E60" t="s">
        <v>1235</v>
      </c>
      <c r="F60" t="s">
        <v>61</v>
      </c>
      <c r="G60" t="s">
        <v>25</v>
      </c>
      <c r="H60" t="s">
        <v>109</v>
      </c>
      <c r="I60" s="17">
        <v>153</v>
      </c>
      <c r="J60" t="s">
        <v>62</v>
      </c>
      <c r="K60" t="s">
        <v>54</v>
      </c>
      <c r="L60" t="s">
        <v>63</v>
      </c>
      <c r="M60" t="s">
        <v>40</v>
      </c>
      <c r="N60" t="s">
        <v>31</v>
      </c>
      <c r="O60" t="s">
        <v>32</v>
      </c>
      <c r="P60" t="s">
        <v>33</v>
      </c>
      <c r="Q60" t="s">
        <v>34</v>
      </c>
      <c r="R60" t="s">
        <v>36</v>
      </c>
      <c r="S60" s="6">
        <v>70337891.75</v>
      </c>
      <c r="T60" t="s">
        <v>36</v>
      </c>
      <c r="U60" t="s">
        <v>35</v>
      </c>
      <c r="V60" t="s">
        <v>36</v>
      </c>
    </row>
    <row r="61" spans="3:22" ht="20.25" customHeight="1" x14ac:dyDescent="0.35">
      <c r="C61" t="s">
        <v>1620</v>
      </c>
      <c r="D61" t="s">
        <v>23</v>
      </c>
      <c r="E61" t="s">
        <v>1235</v>
      </c>
      <c r="F61" t="s">
        <v>61</v>
      </c>
      <c r="G61" t="s">
        <v>64</v>
      </c>
      <c r="H61" t="s">
        <v>200</v>
      </c>
      <c r="I61" s="17">
        <v>153</v>
      </c>
      <c r="J61" t="s">
        <v>66</v>
      </c>
      <c r="K61" t="s">
        <v>67</v>
      </c>
      <c r="L61" t="s">
        <v>46</v>
      </c>
      <c r="M61" t="s">
        <v>68</v>
      </c>
      <c r="N61" t="s">
        <v>69</v>
      </c>
      <c r="O61" t="s">
        <v>45</v>
      </c>
      <c r="P61" t="s">
        <v>45</v>
      </c>
      <c r="Q61" t="s">
        <v>70</v>
      </c>
      <c r="R61" t="s">
        <v>36</v>
      </c>
      <c r="S61" s="6">
        <v>1919068.11</v>
      </c>
      <c r="T61" t="s">
        <v>36</v>
      </c>
      <c r="U61" t="s">
        <v>36</v>
      </c>
      <c r="V61" t="s">
        <v>36</v>
      </c>
    </row>
    <row r="62" spans="3:22" ht="20.25" customHeight="1" x14ac:dyDescent="0.35">
      <c r="C62" t="s">
        <v>1620</v>
      </c>
      <c r="D62" t="s">
        <v>23</v>
      </c>
      <c r="E62" t="s">
        <v>1235</v>
      </c>
      <c r="F62" t="s">
        <v>61</v>
      </c>
      <c r="G62" t="s">
        <v>64</v>
      </c>
      <c r="H62" t="s">
        <v>200</v>
      </c>
      <c r="I62" s="17">
        <v>153</v>
      </c>
      <c r="J62" t="s">
        <v>71</v>
      </c>
      <c r="K62" t="s">
        <v>67</v>
      </c>
      <c r="L62" t="s">
        <v>46</v>
      </c>
      <c r="M62" t="s">
        <v>68</v>
      </c>
      <c r="N62" t="s">
        <v>69</v>
      </c>
      <c r="O62" t="s">
        <v>45</v>
      </c>
      <c r="P62" t="s">
        <v>45</v>
      </c>
      <c r="Q62" t="s">
        <v>70</v>
      </c>
      <c r="R62" t="s">
        <v>36</v>
      </c>
      <c r="S62" s="6">
        <v>3099347.92</v>
      </c>
      <c r="T62" t="s">
        <v>36</v>
      </c>
      <c r="U62" t="s">
        <v>36</v>
      </c>
      <c r="V62" t="s">
        <v>36</v>
      </c>
    </row>
    <row r="63" spans="3:22" ht="20.25" customHeight="1" x14ac:dyDescent="0.35">
      <c r="C63" t="s">
        <v>1620</v>
      </c>
      <c r="D63" t="s">
        <v>23</v>
      </c>
      <c r="E63" t="s">
        <v>1235</v>
      </c>
      <c r="F63" t="s">
        <v>61</v>
      </c>
      <c r="G63" t="s">
        <v>64</v>
      </c>
      <c r="H63" t="s">
        <v>200</v>
      </c>
      <c r="I63" s="17">
        <v>153</v>
      </c>
      <c r="J63" t="s">
        <v>71</v>
      </c>
      <c r="K63" t="s">
        <v>54</v>
      </c>
      <c r="L63" t="s">
        <v>46</v>
      </c>
      <c r="M63" t="s">
        <v>68</v>
      </c>
      <c r="N63" t="s">
        <v>69</v>
      </c>
      <c r="O63" t="s">
        <v>45</v>
      </c>
      <c r="P63" t="s">
        <v>45</v>
      </c>
      <c r="Q63" t="s">
        <v>70</v>
      </c>
      <c r="R63" t="s">
        <v>36</v>
      </c>
      <c r="S63" s="6">
        <v>15377345.85</v>
      </c>
      <c r="T63" t="s">
        <v>36</v>
      </c>
      <c r="U63" t="s">
        <v>36</v>
      </c>
      <c r="V63" t="s">
        <v>36</v>
      </c>
    </row>
    <row r="64" spans="3:22" ht="20.25" customHeight="1" x14ac:dyDescent="0.35">
      <c r="C64" t="s">
        <v>1620</v>
      </c>
      <c r="D64" t="s">
        <v>23</v>
      </c>
      <c r="E64" t="s">
        <v>1235</v>
      </c>
      <c r="F64" t="s">
        <v>61</v>
      </c>
      <c r="G64" t="s">
        <v>64</v>
      </c>
      <c r="H64" t="s">
        <v>200</v>
      </c>
      <c r="I64" s="17">
        <v>153</v>
      </c>
      <c r="J64" t="s">
        <v>72</v>
      </c>
      <c r="K64" t="s">
        <v>67</v>
      </c>
      <c r="L64" t="s">
        <v>46</v>
      </c>
      <c r="M64" t="s">
        <v>68</v>
      </c>
      <c r="N64" t="s">
        <v>69</v>
      </c>
      <c r="O64" t="s">
        <v>45</v>
      </c>
      <c r="P64" t="s">
        <v>45</v>
      </c>
      <c r="Q64" t="s">
        <v>70</v>
      </c>
      <c r="R64" t="s">
        <v>36</v>
      </c>
      <c r="S64" s="6">
        <v>10000000</v>
      </c>
      <c r="T64" t="s">
        <v>36</v>
      </c>
      <c r="U64" t="s">
        <v>36</v>
      </c>
      <c r="V64" t="s">
        <v>36</v>
      </c>
    </row>
    <row r="65" spans="3:22" ht="20.25" customHeight="1" x14ac:dyDescent="0.35">
      <c r="C65" t="s">
        <v>1620</v>
      </c>
      <c r="D65" t="s">
        <v>23</v>
      </c>
      <c r="E65" t="s">
        <v>1235</v>
      </c>
      <c r="F65" t="s">
        <v>76</v>
      </c>
      <c r="G65" t="s">
        <v>25</v>
      </c>
      <c r="H65" t="s">
        <v>109</v>
      </c>
      <c r="I65" s="17">
        <v>150</v>
      </c>
      <c r="J65" t="s">
        <v>77</v>
      </c>
      <c r="K65" t="s">
        <v>78</v>
      </c>
      <c r="L65" t="s">
        <v>79</v>
      </c>
      <c r="M65" t="s">
        <v>80</v>
      </c>
      <c r="N65" t="s">
        <v>31</v>
      </c>
      <c r="O65" t="s">
        <v>1590</v>
      </c>
      <c r="P65" t="s">
        <v>41</v>
      </c>
      <c r="Q65" t="s">
        <v>34</v>
      </c>
      <c r="R65" t="s">
        <v>35</v>
      </c>
      <c r="S65" s="6">
        <v>352248.81</v>
      </c>
      <c r="T65" t="s">
        <v>36</v>
      </c>
      <c r="U65" t="s">
        <v>36</v>
      </c>
      <c r="V65" t="s">
        <v>36</v>
      </c>
    </row>
    <row r="66" spans="3:22" ht="20.25" customHeight="1" x14ac:dyDescent="0.35">
      <c r="C66" t="s">
        <v>1620</v>
      </c>
      <c r="D66" t="s">
        <v>23</v>
      </c>
      <c r="E66" t="s">
        <v>1235</v>
      </c>
      <c r="F66" t="s">
        <v>76</v>
      </c>
      <c r="G66" t="s">
        <v>25</v>
      </c>
      <c r="H66" t="s">
        <v>109</v>
      </c>
      <c r="I66" s="17">
        <v>150</v>
      </c>
      <c r="J66" t="s">
        <v>77</v>
      </c>
      <c r="K66" t="s">
        <v>78</v>
      </c>
      <c r="L66" t="s">
        <v>79</v>
      </c>
      <c r="M66" t="s">
        <v>80</v>
      </c>
      <c r="N66" t="s">
        <v>31</v>
      </c>
      <c r="O66" t="s">
        <v>32</v>
      </c>
      <c r="P66" t="s">
        <v>41</v>
      </c>
      <c r="Q66" t="s">
        <v>34</v>
      </c>
      <c r="R66" t="s">
        <v>35</v>
      </c>
      <c r="S66" s="6">
        <v>21599337.530000001</v>
      </c>
      <c r="T66" t="s">
        <v>36</v>
      </c>
      <c r="U66" t="s">
        <v>36</v>
      </c>
      <c r="V66" t="s">
        <v>36</v>
      </c>
    </row>
    <row r="67" spans="3:22" ht="20.25" customHeight="1" x14ac:dyDescent="0.35">
      <c r="C67" t="s">
        <v>1620</v>
      </c>
      <c r="D67" t="s">
        <v>23</v>
      </c>
      <c r="E67" t="s">
        <v>1235</v>
      </c>
      <c r="F67" t="s">
        <v>76</v>
      </c>
      <c r="G67" t="s">
        <v>81</v>
      </c>
      <c r="H67" t="s">
        <v>82</v>
      </c>
      <c r="I67" s="17">
        <v>149</v>
      </c>
      <c r="J67" t="s">
        <v>83</v>
      </c>
      <c r="K67" t="s">
        <v>54</v>
      </c>
      <c r="L67" t="s">
        <v>84</v>
      </c>
      <c r="M67" t="s">
        <v>85</v>
      </c>
      <c r="N67" t="s">
        <v>31</v>
      </c>
      <c r="O67" t="s">
        <v>32</v>
      </c>
      <c r="P67" t="s">
        <v>86</v>
      </c>
      <c r="Q67" t="s">
        <v>87</v>
      </c>
      <c r="R67" t="s">
        <v>36</v>
      </c>
      <c r="S67" s="6">
        <v>22258238.059999999</v>
      </c>
      <c r="T67" t="s">
        <v>36</v>
      </c>
      <c r="U67" t="s">
        <v>36</v>
      </c>
      <c r="V67" t="s">
        <v>36</v>
      </c>
    </row>
    <row r="68" spans="3:22" ht="20.25" customHeight="1" x14ac:dyDescent="0.35">
      <c r="C68" t="s">
        <v>1620</v>
      </c>
      <c r="D68" t="s">
        <v>23</v>
      </c>
      <c r="E68" t="s">
        <v>1235</v>
      </c>
      <c r="F68" t="s">
        <v>76</v>
      </c>
      <c r="G68" t="s">
        <v>64</v>
      </c>
      <c r="H68" t="s">
        <v>171</v>
      </c>
      <c r="I68" s="17">
        <v>149</v>
      </c>
      <c r="J68" t="s">
        <v>83</v>
      </c>
      <c r="K68" t="s">
        <v>28</v>
      </c>
      <c r="L68" t="s">
        <v>60</v>
      </c>
      <c r="M68" t="s">
        <v>89</v>
      </c>
      <c r="N68" t="s">
        <v>69</v>
      </c>
      <c r="O68" t="s">
        <v>45</v>
      </c>
      <c r="P68" t="s">
        <v>45</v>
      </c>
      <c r="Q68" t="s">
        <v>70</v>
      </c>
      <c r="R68" t="s">
        <v>36</v>
      </c>
      <c r="S68" s="6">
        <v>3928626.9</v>
      </c>
      <c r="T68" t="s">
        <v>36</v>
      </c>
      <c r="U68" t="s">
        <v>36</v>
      </c>
      <c r="V68" t="s">
        <v>36</v>
      </c>
    </row>
    <row r="69" spans="3:22" ht="20.25" customHeight="1" x14ac:dyDescent="0.35">
      <c r="C69" t="s">
        <v>1620</v>
      </c>
      <c r="D69" t="s">
        <v>23</v>
      </c>
      <c r="E69" t="s">
        <v>1235</v>
      </c>
      <c r="F69" t="s">
        <v>90</v>
      </c>
      <c r="G69" t="s">
        <v>64</v>
      </c>
      <c r="H69" t="s">
        <v>200</v>
      </c>
      <c r="I69" s="17">
        <v>145</v>
      </c>
      <c r="J69" t="s">
        <v>91</v>
      </c>
      <c r="K69" t="s">
        <v>67</v>
      </c>
      <c r="L69" t="s">
        <v>46</v>
      </c>
      <c r="M69" t="s">
        <v>68</v>
      </c>
      <c r="N69" t="s">
        <v>69</v>
      </c>
      <c r="O69" t="s">
        <v>45</v>
      </c>
      <c r="P69" t="s">
        <v>45</v>
      </c>
      <c r="Q69" t="s">
        <v>70</v>
      </c>
      <c r="R69" t="s">
        <v>36</v>
      </c>
      <c r="S69" s="6">
        <v>2065000</v>
      </c>
      <c r="T69" t="s">
        <v>36</v>
      </c>
      <c r="U69" t="s">
        <v>36</v>
      </c>
      <c r="V69" t="s">
        <v>36</v>
      </c>
    </row>
    <row r="70" spans="3:22" ht="20.25" customHeight="1" x14ac:dyDescent="0.35">
      <c r="C70" t="s">
        <v>1620</v>
      </c>
      <c r="D70" t="s">
        <v>23</v>
      </c>
      <c r="E70" t="s">
        <v>1235</v>
      </c>
      <c r="F70" t="s">
        <v>92</v>
      </c>
      <c r="G70" t="s">
        <v>25</v>
      </c>
      <c r="H70" t="s">
        <v>109</v>
      </c>
      <c r="I70" s="17">
        <v>136</v>
      </c>
      <c r="J70" t="s">
        <v>93</v>
      </c>
      <c r="K70" t="s">
        <v>28</v>
      </c>
      <c r="L70" t="s">
        <v>1591</v>
      </c>
      <c r="M70" t="s">
        <v>1592</v>
      </c>
      <c r="N70" t="s">
        <v>31</v>
      </c>
      <c r="O70" t="s">
        <v>32</v>
      </c>
      <c r="P70" t="s">
        <v>45</v>
      </c>
      <c r="Q70" t="s">
        <v>34</v>
      </c>
      <c r="R70" t="s">
        <v>35</v>
      </c>
      <c r="S70" s="6">
        <v>6000000</v>
      </c>
      <c r="T70" t="s">
        <v>36</v>
      </c>
      <c r="U70" t="s">
        <v>36</v>
      </c>
      <c r="V70" t="s">
        <v>36</v>
      </c>
    </row>
    <row r="71" spans="3:22" ht="20.25" customHeight="1" x14ac:dyDescent="0.35">
      <c r="C71" t="s">
        <v>1620</v>
      </c>
      <c r="D71" t="s">
        <v>23</v>
      </c>
      <c r="E71" t="s">
        <v>1235</v>
      </c>
      <c r="F71" t="s">
        <v>92</v>
      </c>
      <c r="G71" t="s">
        <v>25</v>
      </c>
      <c r="H71" t="s">
        <v>109</v>
      </c>
      <c r="I71" s="17">
        <v>136</v>
      </c>
      <c r="J71" t="s">
        <v>93</v>
      </c>
      <c r="K71" t="s">
        <v>28</v>
      </c>
      <c r="L71" t="s">
        <v>94</v>
      </c>
      <c r="M71" t="s">
        <v>95</v>
      </c>
      <c r="N71" t="s">
        <v>31</v>
      </c>
      <c r="O71" t="s">
        <v>32</v>
      </c>
      <c r="P71" t="s">
        <v>33</v>
      </c>
      <c r="Q71" t="s">
        <v>34</v>
      </c>
      <c r="R71" t="s">
        <v>35</v>
      </c>
      <c r="S71" s="6">
        <v>4054000</v>
      </c>
      <c r="T71" t="s">
        <v>36</v>
      </c>
      <c r="U71" t="s">
        <v>36</v>
      </c>
      <c r="V71" t="s">
        <v>36</v>
      </c>
    </row>
    <row r="72" spans="3:22" ht="20.25" customHeight="1" x14ac:dyDescent="0.35">
      <c r="C72" t="s">
        <v>1620</v>
      </c>
      <c r="D72" t="s">
        <v>23</v>
      </c>
      <c r="E72" t="s">
        <v>1235</v>
      </c>
      <c r="F72" t="s">
        <v>92</v>
      </c>
      <c r="G72" t="s">
        <v>25</v>
      </c>
      <c r="H72" t="s">
        <v>109</v>
      </c>
      <c r="I72" s="17">
        <v>136</v>
      </c>
      <c r="J72" t="s">
        <v>93</v>
      </c>
      <c r="K72" t="s">
        <v>28</v>
      </c>
      <c r="L72" t="s">
        <v>96</v>
      </c>
      <c r="M72" t="s">
        <v>97</v>
      </c>
      <c r="N72" t="s">
        <v>31</v>
      </c>
      <c r="O72" t="s">
        <v>32</v>
      </c>
      <c r="P72" t="s">
        <v>33</v>
      </c>
      <c r="Q72" t="s">
        <v>34</v>
      </c>
      <c r="R72" t="s">
        <v>35</v>
      </c>
      <c r="S72" s="6">
        <v>2628400</v>
      </c>
      <c r="T72" t="s">
        <v>36</v>
      </c>
      <c r="U72" t="s">
        <v>36</v>
      </c>
      <c r="V72" t="s">
        <v>36</v>
      </c>
    </row>
    <row r="73" spans="3:22" ht="20.25" customHeight="1" x14ac:dyDescent="0.35">
      <c r="C73" t="s">
        <v>1620</v>
      </c>
      <c r="D73" t="s">
        <v>23</v>
      </c>
      <c r="E73" t="s">
        <v>1235</v>
      </c>
      <c r="F73" t="s">
        <v>98</v>
      </c>
      <c r="G73" t="s">
        <v>25</v>
      </c>
      <c r="H73" t="s">
        <v>109</v>
      </c>
      <c r="I73" s="17">
        <v>151</v>
      </c>
      <c r="J73" t="s">
        <v>99</v>
      </c>
      <c r="K73" t="s">
        <v>54</v>
      </c>
      <c r="L73" t="s">
        <v>1593</v>
      </c>
      <c r="M73" t="s">
        <v>101</v>
      </c>
      <c r="N73" t="s">
        <v>31</v>
      </c>
      <c r="O73" t="s">
        <v>32</v>
      </c>
      <c r="P73" t="s">
        <v>45</v>
      </c>
      <c r="Q73" t="s">
        <v>1594</v>
      </c>
      <c r="R73" t="s">
        <v>35</v>
      </c>
      <c r="S73" s="6">
        <v>600000</v>
      </c>
      <c r="T73" t="s">
        <v>36</v>
      </c>
      <c r="U73" t="s">
        <v>36</v>
      </c>
      <c r="V73" t="s">
        <v>36</v>
      </c>
    </row>
    <row r="74" spans="3:22" ht="20.25" customHeight="1" x14ac:dyDescent="0.35">
      <c r="C74" t="s">
        <v>1620</v>
      </c>
      <c r="D74" t="s">
        <v>23</v>
      </c>
      <c r="E74" t="s">
        <v>1235</v>
      </c>
      <c r="F74" t="s">
        <v>98</v>
      </c>
      <c r="G74" t="s">
        <v>81</v>
      </c>
      <c r="H74" t="s">
        <v>82</v>
      </c>
      <c r="I74" s="17">
        <v>151</v>
      </c>
      <c r="J74" t="s">
        <v>99</v>
      </c>
      <c r="K74" t="s">
        <v>54</v>
      </c>
      <c r="L74" t="s">
        <v>84</v>
      </c>
      <c r="M74" t="s">
        <v>85</v>
      </c>
      <c r="N74" t="s">
        <v>31</v>
      </c>
      <c r="O74" t="s">
        <v>32</v>
      </c>
      <c r="P74" t="s">
        <v>86</v>
      </c>
      <c r="Q74" t="s">
        <v>87</v>
      </c>
      <c r="R74" t="s">
        <v>36</v>
      </c>
      <c r="S74" s="6">
        <v>6700171.1299999999</v>
      </c>
      <c r="T74" t="s">
        <v>36</v>
      </c>
      <c r="U74" t="s">
        <v>36</v>
      </c>
      <c r="V74" t="s">
        <v>36</v>
      </c>
    </row>
    <row r="75" spans="3:22" ht="20.25" customHeight="1" x14ac:dyDescent="0.35">
      <c r="C75" t="s">
        <v>1620</v>
      </c>
      <c r="D75" t="s">
        <v>23</v>
      </c>
      <c r="E75" t="s">
        <v>1235</v>
      </c>
      <c r="F75" t="s">
        <v>103</v>
      </c>
      <c r="G75" t="s">
        <v>64</v>
      </c>
      <c r="H75" t="s">
        <v>200</v>
      </c>
      <c r="I75" s="17">
        <v>154</v>
      </c>
      <c r="J75" t="s">
        <v>104</v>
      </c>
      <c r="K75" t="s">
        <v>67</v>
      </c>
      <c r="L75" t="s">
        <v>46</v>
      </c>
      <c r="M75" t="s">
        <v>68</v>
      </c>
      <c r="N75" t="s">
        <v>69</v>
      </c>
      <c r="O75" t="s">
        <v>45</v>
      </c>
      <c r="P75" t="s">
        <v>45</v>
      </c>
      <c r="Q75" t="s">
        <v>70</v>
      </c>
      <c r="R75" t="s">
        <v>36</v>
      </c>
      <c r="S75" s="6">
        <v>2044251.72</v>
      </c>
      <c r="T75" t="s">
        <v>36</v>
      </c>
      <c r="U75" t="s">
        <v>36</v>
      </c>
      <c r="V75" t="s">
        <v>36</v>
      </c>
    </row>
    <row r="76" spans="3:22" ht="20.25" customHeight="1" x14ac:dyDescent="0.35">
      <c r="C76" t="s">
        <v>1620</v>
      </c>
      <c r="D76" t="s">
        <v>23</v>
      </c>
      <c r="E76" t="s">
        <v>1235</v>
      </c>
      <c r="F76" t="s">
        <v>103</v>
      </c>
      <c r="G76" t="s">
        <v>64</v>
      </c>
      <c r="H76" t="s">
        <v>200</v>
      </c>
      <c r="I76" s="17">
        <v>154</v>
      </c>
      <c r="J76" t="s">
        <v>104</v>
      </c>
      <c r="K76" t="s">
        <v>54</v>
      </c>
      <c r="L76" t="s">
        <v>46</v>
      </c>
      <c r="M76" t="s">
        <v>68</v>
      </c>
      <c r="N76" t="s">
        <v>69</v>
      </c>
      <c r="O76" t="s">
        <v>45</v>
      </c>
      <c r="P76" t="s">
        <v>45</v>
      </c>
      <c r="Q76" t="s">
        <v>70</v>
      </c>
      <c r="R76" t="s">
        <v>36</v>
      </c>
      <c r="S76" s="6">
        <v>71211.360000000001</v>
      </c>
      <c r="T76" t="s">
        <v>36</v>
      </c>
      <c r="U76" t="s">
        <v>36</v>
      </c>
      <c r="V76" t="s">
        <v>36</v>
      </c>
    </row>
    <row r="77" spans="3:22" ht="20.25" customHeight="1" x14ac:dyDescent="0.35">
      <c r="C77" t="s">
        <v>1603</v>
      </c>
      <c r="D77" t="s">
        <v>426</v>
      </c>
      <c r="E77" t="s">
        <v>1243</v>
      </c>
      <c r="F77" t="s">
        <v>427</v>
      </c>
      <c r="G77" t="s">
        <v>233</v>
      </c>
      <c r="H77" t="s">
        <v>109</v>
      </c>
      <c r="I77" t="s">
        <v>1643</v>
      </c>
      <c r="J77" t="s">
        <v>429</v>
      </c>
      <c r="K77" t="s">
        <v>430</v>
      </c>
      <c r="L77" t="s">
        <v>1644</v>
      </c>
      <c r="M77" t="s">
        <v>1645</v>
      </c>
      <c r="N77" t="s">
        <v>433</v>
      </c>
      <c r="Q77" t="s">
        <v>1646</v>
      </c>
      <c r="R77" t="s">
        <v>232</v>
      </c>
      <c r="S77" s="6">
        <v>45000000</v>
      </c>
      <c r="T77" t="s">
        <v>1647</v>
      </c>
      <c r="U77" t="s">
        <v>36</v>
      </c>
      <c r="V77" t="s">
        <v>1648</v>
      </c>
    </row>
    <row r="78" spans="3:22" ht="20.25" customHeight="1" x14ac:dyDescent="0.35">
      <c r="C78" t="s">
        <v>1603</v>
      </c>
      <c r="D78" t="s">
        <v>426</v>
      </c>
      <c r="E78" t="s">
        <v>1243</v>
      </c>
      <c r="F78" t="s">
        <v>427</v>
      </c>
      <c r="G78" t="s">
        <v>1386</v>
      </c>
      <c r="H78" t="s">
        <v>127</v>
      </c>
      <c r="I78" t="s">
        <v>1643</v>
      </c>
      <c r="J78" t="s">
        <v>1649</v>
      </c>
      <c r="K78" t="s">
        <v>215</v>
      </c>
      <c r="L78" t="s">
        <v>1650</v>
      </c>
      <c r="M78" t="s">
        <v>1651</v>
      </c>
      <c r="Q78" t="s">
        <v>1652</v>
      </c>
      <c r="R78" t="s">
        <v>822</v>
      </c>
      <c r="S78" s="6">
        <v>12000000</v>
      </c>
      <c r="T78" t="s">
        <v>351</v>
      </c>
      <c r="U78" t="s">
        <v>351</v>
      </c>
      <c r="V78" t="s">
        <v>351</v>
      </c>
    </row>
    <row r="79" spans="3:22" ht="20.25" customHeight="1" x14ac:dyDescent="0.35">
      <c r="C79" t="s">
        <v>1603</v>
      </c>
      <c r="D79" t="s">
        <v>426</v>
      </c>
      <c r="E79" t="s">
        <v>1243</v>
      </c>
      <c r="F79" t="s">
        <v>1653</v>
      </c>
      <c r="G79" t="s">
        <v>1654</v>
      </c>
      <c r="H79" t="s">
        <v>127</v>
      </c>
      <c r="I79" t="s">
        <v>1655</v>
      </c>
      <c r="J79" t="s">
        <v>1656</v>
      </c>
      <c r="K79" t="s">
        <v>430</v>
      </c>
      <c r="L79" t="s">
        <v>1657</v>
      </c>
      <c r="M79" t="s">
        <v>1658</v>
      </c>
      <c r="N79" t="s">
        <v>244</v>
      </c>
      <c r="O79" t="s">
        <v>1659</v>
      </c>
      <c r="Q79" t="s">
        <v>478</v>
      </c>
      <c r="R79" t="s">
        <v>822</v>
      </c>
      <c r="S79" s="6">
        <v>540000</v>
      </c>
      <c r="T79" t="s">
        <v>351</v>
      </c>
      <c r="U79" t="s">
        <v>351</v>
      </c>
      <c r="V79" t="s">
        <v>351</v>
      </c>
    </row>
    <row r="80" spans="3:22" ht="20.25" customHeight="1" x14ac:dyDescent="0.35">
      <c r="C80" t="s">
        <v>1603</v>
      </c>
      <c r="D80" t="s">
        <v>426</v>
      </c>
      <c r="E80" t="s">
        <v>1243</v>
      </c>
      <c r="F80" t="s">
        <v>435</v>
      </c>
      <c r="G80" t="s">
        <v>233</v>
      </c>
      <c r="H80" t="s">
        <v>109</v>
      </c>
      <c r="I80" t="s">
        <v>1643</v>
      </c>
      <c r="J80" t="s">
        <v>1660</v>
      </c>
      <c r="K80" t="s">
        <v>215</v>
      </c>
      <c r="L80" t="s">
        <v>1661</v>
      </c>
      <c r="M80" t="s">
        <v>1662</v>
      </c>
      <c r="N80" t="s">
        <v>1663</v>
      </c>
      <c r="O80" t="s">
        <v>1664</v>
      </c>
      <c r="Q80" t="s">
        <v>478</v>
      </c>
      <c r="R80" t="s">
        <v>822</v>
      </c>
      <c r="S80" s="6">
        <v>9000000</v>
      </c>
      <c r="T80" t="s">
        <v>351</v>
      </c>
      <c r="U80" t="s">
        <v>351</v>
      </c>
      <c r="V80" t="s">
        <v>351</v>
      </c>
    </row>
    <row r="81" spans="3:22" ht="20.25" customHeight="1" x14ac:dyDescent="0.35">
      <c r="C81" t="s">
        <v>1603</v>
      </c>
      <c r="D81" t="s">
        <v>426</v>
      </c>
      <c r="E81" t="s">
        <v>1243</v>
      </c>
      <c r="F81" t="s">
        <v>435</v>
      </c>
      <c r="G81" t="s">
        <v>199</v>
      </c>
      <c r="H81" t="s">
        <v>1665</v>
      </c>
      <c r="I81" t="s">
        <v>436</v>
      </c>
      <c r="J81" t="s">
        <v>1666</v>
      </c>
      <c r="K81" t="s">
        <v>430</v>
      </c>
      <c r="L81" t="s">
        <v>686</v>
      </c>
      <c r="M81" t="s">
        <v>1667</v>
      </c>
      <c r="N81" t="s">
        <v>440</v>
      </c>
      <c r="O81" t="s">
        <v>440</v>
      </c>
      <c r="P81" t="s">
        <v>440</v>
      </c>
      <c r="Q81" t="s">
        <v>1668</v>
      </c>
      <c r="R81" t="s">
        <v>232</v>
      </c>
      <c r="S81" s="6">
        <v>1800000</v>
      </c>
      <c r="T81" t="s">
        <v>36</v>
      </c>
      <c r="U81" t="s">
        <v>36</v>
      </c>
      <c r="V81" t="s">
        <v>36</v>
      </c>
    </row>
    <row r="82" spans="3:22" ht="20.25" customHeight="1" x14ac:dyDescent="0.35">
      <c r="C82" t="s">
        <v>1603</v>
      </c>
      <c r="D82" t="s">
        <v>426</v>
      </c>
      <c r="E82" t="s">
        <v>1243</v>
      </c>
      <c r="F82" t="s">
        <v>435</v>
      </c>
      <c r="G82" t="s">
        <v>1386</v>
      </c>
      <c r="H82" t="s">
        <v>127</v>
      </c>
      <c r="I82" t="s">
        <v>436</v>
      </c>
      <c r="J82" t="s">
        <v>1669</v>
      </c>
      <c r="K82" t="s">
        <v>215</v>
      </c>
      <c r="L82" t="s">
        <v>1670</v>
      </c>
      <c r="M82" t="s">
        <v>1658</v>
      </c>
      <c r="N82" t="s">
        <v>244</v>
      </c>
      <c r="O82" t="s">
        <v>1659</v>
      </c>
      <c r="Q82" t="s">
        <v>478</v>
      </c>
      <c r="R82" t="s">
        <v>822</v>
      </c>
      <c r="S82" s="6"/>
      <c r="T82" t="s">
        <v>351</v>
      </c>
      <c r="U82" t="s">
        <v>351</v>
      </c>
      <c r="V82" t="s">
        <v>351</v>
      </c>
    </row>
    <row r="83" spans="3:22" ht="20.25" customHeight="1" x14ac:dyDescent="0.35">
      <c r="C83" t="s">
        <v>1603</v>
      </c>
      <c r="D83" t="s">
        <v>426</v>
      </c>
      <c r="E83" t="s">
        <v>1243</v>
      </c>
      <c r="F83" t="s">
        <v>435</v>
      </c>
      <c r="G83" t="s">
        <v>199</v>
      </c>
      <c r="H83" t="s">
        <v>160</v>
      </c>
      <c r="I83" t="s">
        <v>436</v>
      </c>
      <c r="J83" t="s">
        <v>1704</v>
      </c>
      <c r="K83" t="s">
        <v>430</v>
      </c>
      <c r="L83" t="s">
        <v>444</v>
      </c>
      <c r="M83" t="s">
        <v>445</v>
      </c>
      <c r="N83" t="s">
        <v>440</v>
      </c>
      <c r="O83" t="s">
        <v>440</v>
      </c>
      <c r="P83" t="s">
        <v>440</v>
      </c>
      <c r="Q83" t="s">
        <v>446</v>
      </c>
      <c r="R83" t="s">
        <v>119</v>
      </c>
      <c r="S83" s="6">
        <v>41970000</v>
      </c>
      <c r="T83" t="s">
        <v>36</v>
      </c>
      <c r="U83" t="s">
        <v>36</v>
      </c>
      <c r="V83" t="s">
        <v>36</v>
      </c>
    </row>
    <row r="84" spans="3:22" ht="20.25" customHeight="1" x14ac:dyDescent="0.35">
      <c r="C84" t="s">
        <v>1603</v>
      </c>
      <c r="D84" t="s">
        <v>426</v>
      </c>
      <c r="E84" t="s">
        <v>1243</v>
      </c>
      <c r="F84" t="s">
        <v>435</v>
      </c>
      <c r="G84" t="s">
        <v>199</v>
      </c>
      <c r="H84" t="s">
        <v>160</v>
      </c>
      <c r="I84" t="s">
        <v>436</v>
      </c>
      <c r="J84" t="s">
        <v>1705</v>
      </c>
      <c r="K84" t="s">
        <v>430</v>
      </c>
      <c r="L84" t="s">
        <v>448</v>
      </c>
      <c r="M84" t="s">
        <v>449</v>
      </c>
      <c r="N84" t="s">
        <v>440</v>
      </c>
      <c r="O84" t="s">
        <v>440</v>
      </c>
      <c r="P84" t="s">
        <v>440</v>
      </c>
      <c r="Q84" t="s">
        <v>446</v>
      </c>
      <c r="R84" t="s">
        <v>119</v>
      </c>
      <c r="S84" s="6"/>
      <c r="T84" t="s">
        <v>36</v>
      </c>
      <c r="U84" t="s">
        <v>36</v>
      </c>
      <c r="V84" t="s">
        <v>36</v>
      </c>
    </row>
    <row r="85" spans="3:22" ht="20.25" customHeight="1" x14ac:dyDescent="0.35">
      <c r="C85" t="s">
        <v>1603</v>
      </c>
      <c r="D85" t="s">
        <v>426</v>
      </c>
      <c r="E85" t="s">
        <v>1243</v>
      </c>
      <c r="F85" t="s">
        <v>435</v>
      </c>
      <c r="G85" t="s">
        <v>199</v>
      </c>
      <c r="H85" t="s">
        <v>160</v>
      </c>
      <c r="I85" t="s">
        <v>436</v>
      </c>
      <c r="J85" t="s">
        <v>450</v>
      </c>
      <c r="K85" t="s">
        <v>430</v>
      </c>
      <c r="L85" t="s">
        <v>444</v>
      </c>
      <c r="M85">
        <v>0.25</v>
      </c>
      <c r="N85" t="s">
        <v>440</v>
      </c>
      <c r="O85" t="s">
        <v>440</v>
      </c>
      <c r="P85" t="s">
        <v>440</v>
      </c>
      <c r="Q85" t="s">
        <v>441</v>
      </c>
      <c r="R85" t="s">
        <v>451</v>
      </c>
      <c r="S85" s="6">
        <v>22666667</v>
      </c>
      <c r="T85" t="s">
        <v>36</v>
      </c>
      <c r="U85" t="s">
        <v>36</v>
      </c>
      <c r="V85" t="s">
        <v>36</v>
      </c>
    </row>
    <row r="86" spans="3:22" ht="20.25" customHeight="1" x14ac:dyDescent="0.35">
      <c r="C86" t="s">
        <v>1603</v>
      </c>
      <c r="D86" t="s">
        <v>426</v>
      </c>
      <c r="E86" t="s">
        <v>1243</v>
      </c>
      <c r="F86" t="s">
        <v>1671</v>
      </c>
      <c r="G86" t="s">
        <v>233</v>
      </c>
      <c r="H86" t="s">
        <v>109</v>
      </c>
      <c r="I86" t="s">
        <v>1672</v>
      </c>
      <c r="J86" t="s">
        <v>1673</v>
      </c>
      <c r="K86" t="s">
        <v>430</v>
      </c>
      <c r="L86" t="s">
        <v>1674</v>
      </c>
      <c r="M86" t="s">
        <v>1675</v>
      </c>
      <c r="N86" t="s">
        <v>1676</v>
      </c>
      <c r="P86" t="s">
        <v>1677</v>
      </c>
      <c r="Q86" t="s">
        <v>1678</v>
      </c>
      <c r="R86" t="s">
        <v>822</v>
      </c>
      <c r="S86" s="6">
        <v>12000000</v>
      </c>
      <c r="T86" t="s">
        <v>351</v>
      </c>
      <c r="U86" t="s">
        <v>351</v>
      </c>
      <c r="V86" t="s">
        <v>351</v>
      </c>
    </row>
    <row r="87" spans="3:22" ht="20.25" customHeight="1" x14ac:dyDescent="0.35">
      <c r="C87" t="s">
        <v>1603</v>
      </c>
      <c r="D87" t="s">
        <v>426</v>
      </c>
      <c r="E87" t="s">
        <v>1243</v>
      </c>
      <c r="F87" t="s">
        <v>92</v>
      </c>
      <c r="G87" t="s">
        <v>233</v>
      </c>
      <c r="H87" t="s">
        <v>352</v>
      </c>
      <c r="I87" t="s">
        <v>452</v>
      </c>
      <c r="J87" t="s">
        <v>453</v>
      </c>
      <c r="K87" t="s">
        <v>430</v>
      </c>
      <c r="L87" t="s">
        <v>454</v>
      </c>
      <c r="M87" t="s">
        <v>455</v>
      </c>
      <c r="N87" t="s">
        <v>456</v>
      </c>
      <c r="O87" t="s">
        <v>457</v>
      </c>
      <c r="P87" t="s">
        <v>440</v>
      </c>
      <c r="Q87" t="s">
        <v>446</v>
      </c>
      <c r="R87" t="s">
        <v>119</v>
      </c>
      <c r="S87" s="6">
        <v>24000000</v>
      </c>
      <c r="T87" t="s">
        <v>36</v>
      </c>
      <c r="U87" t="s">
        <v>36</v>
      </c>
      <c r="V87" t="s">
        <v>36</v>
      </c>
    </row>
    <row r="88" spans="3:22" ht="20.25" customHeight="1" x14ac:dyDescent="0.35">
      <c r="C88" t="s">
        <v>1603</v>
      </c>
      <c r="D88" t="s">
        <v>426</v>
      </c>
      <c r="E88" t="s">
        <v>1243</v>
      </c>
      <c r="F88" t="s">
        <v>92</v>
      </c>
      <c r="G88" t="s">
        <v>1386</v>
      </c>
      <c r="H88" t="s">
        <v>127</v>
      </c>
      <c r="I88" t="s">
        <v>1679</v>
      </c>
      <c r="J88" t="s">
        <v>1680</v>
      </c>
      <c r="K88" t="s">
        <v>430</v>
      </c>
      <c r="L88" t="s">
        <v>1681</v>
      </c>
      <c r="M88" t="s">
        <v>1682</v>
      </c>
      <c r="Q88" t="s">
        <v>1683</v>
      </c>
      <c r="R88" t="s">
        <v>822</v>
      </c>
      <c r="S88" s="6">
        <v>10000000</v>
      </c>
      <c r="T88" t="s">
        <v>351</v>
      </c>
      <c r="U88" t="s">
        <v>351</v>
      </c>
      <c r="V88" t="s">
        <v>351</v>
      </c>
    </row>
    <row r="89" spans="3:22" ht="20.25" customHeight="1" x14ac:dyDescent="0.35">
      <c r="C89" t="s">
        <v>1603</v>
      </c>
      <c r="D89" t="s">
        <v>426</v>
      </c>
      <c r="E89" t="s">
        <v>1243</v>
      </c>
      <c r="F89" t="s">
        <v>92</v>
      </c>
      <c r="G89" t="s">
        <v>233</v>
      </c>
      <c r="H89" t="s">
        <v>109</v>
      </c>
      <c r="I89" t="s">
        <v>458</v>
      </c>
      <c r="J89" t="s">
        <v>459</v>
      </c>
      <c r="K89" t="s">
        <v>430</v>
      </c>
      <c r="L89" t="s">
        <v>460</v>
      </c>
      <c r="M89" t="s">
        <v>455</v>
      </c>
      <c r="N89" t="s">
        <v>456</v>
      </c>
      <c r="O89" t="s">
        <v>461</v>
      </c>
      <c r="P89" t="s">
        <v>440</v>
      </c>
      <c r="Q89" t="s">
        <v>1684</v>
      </c>
      <c r="R89" t="s">
        <v>119</v>
      </c>
      <c r="S89" s="6">
        <v>17760000</v>
      </c>
      <c r="T89" t="s">
        <v>36</v>
      </c>
      <c r="U89" t="s">
        <v>36</v>
      </c>
      <c r="V89" t="s">
        <v>36</v>
      </c>
    </row>
    <row r="90" spans="3:22" ht="20.25" customHeight="1" x14ac:dyDescent="0.35">
      <c r="C90" t="s">
        <v>1603</v>
      </c>
      <c r="D90" t="s">
        <v>426</v>
      </c>
      <c r="E90" t="s">
        <v>1243</v>
      </c>
      <c r="F90" t="s">
        <v>92</v>
      </c>
      <c r="G90" t="s">
        <v>199</v>
      </c>
      <c r="H90" t="s">
        <v>160</v>
      </c>
      <c r="I90" t="s">
        <v>436</v>
      </c>
      <c r="J90" t="s">
        <v>462</v>
      </c>
      <c r="K90" t="s">
        <v>430</v>
      </c>
      <c r="L90" t="s">
        <v>444</v>
      </c>
      <c r="M90" t="s">
        <v>463</v>
      </c>
      <c r="N90" t="s">
        <v>440</v>
      </c>
      <c r="O90" t="s">
        <v>440</v>
      </c>
      <c r="P90" t="s">
        <v>440</v>
      </c>
      <c r="Q90" t="s">
        <v>446</v>
      </c>
      <c r="R90" t="s">
        <v>119</v>
      </c>
      <c r="S90" s="6">
        <v>5390000</v>
      </c>
      <c r="T90" t="s">
        <v>36</v>
      </c>
      <c r="U90" t="s">
        <v>36</v>
      </c>
      <c r="V90" t="s">
        <v>36</v>
      </c>
    </row>
    <row r="91" spans="3:22" ht="20.25" customHeight="1" x14ac:dyDescent="0.35">
      <c r="C91" t="s">
        <v>1603</v>
      </c>
      <c r="D91" t="s">
        <v>426</v>
      </c>
      <c r="E91" t="s">
        <v>1243</v>
      </c>
      <c r="F91" t="s">
        <v>92</v>
      </c>
      <c r="G91" t="s">
        <v>199</v>
      </c>
      <c r="H91" t="s">
        <v>1685</v>
      </c>
      <c r="I91" t="s">
        <v>1686</v>
      </c>
      <c r="J91" t="s">
        <v>1687</v>
      </c>
      <c r="K91" t="s">
        <v>430</v>
      </c>
      <c r="L91" t="s">
        <v>1688</v>
      </c>
      <c r="M91" t="s">
        <v>1689</v>
      </c>
      <c r="Q91" t="s">
        <v>1668</v>
      </c>
      <c r="R91" t="s">
        <v>822</v>
      </c>
      <c r="S91" s="6">
        <v>1150000</v>
      </c>
      <c r="T91" t="s">
        <v>351</v>
      </c>
      <c r="U91" t="s">
        <v>351</v>
      </c>
      <c r="V91" t="s">
        <v>351</v>
      </c>
    </row>
    <row r="92" spans="3:22" ht="20.25" customHeight="1" x14ac:dyDescent="0.35">
      <c r="C92" t="s">
        <v>1603</v>
      </c>
      <c r="D92" t="s">
        <v>426</v>
      </c>
      <c r="E92" t="s">
        <v>1243</v>
      </c>
      <c r="F92" t="s">
        <v>92</v>
      </c>
      <c r="G92" t="s">
        <v>199</v>
      </c>
      <c r="H92" t="s">
        <v>160</v>
      </c>
      <c r="I92" t="s">
        <v>436</v>
      </c>
      <c r="J92" t="s">
        <v>464</v>
      </c>
      <c r="K92" t="s">
        <v>430</v>
      </c>
      <c r="L92" t="s">
        <v>444</v>
      </c>
      <c r="M92">
        <v>0.4</v>
      </c>
      <c r="N92" t="s">
        <v>440</v>
      </c>
      <c r="O92" t="s">
        <v>440</v>
      </c>
      <c r="P92" t="s">
        <v>440</v>
      </c>
      <c r="Q92" t="s">
        <v>446</v>
      </c>
      <c r="R92" t="s">
        <v>119</v>
      </c>
      <c r="S92" s="6">
        <v>1700000</v>
      </c>
      <c r="T92" t="s">
        <v>36</v>
      </c>
      <c r="U92" t="s">
        <v>36</v>
      </c>
      <c r="V92" t="s">
        <v>36</v>
      </c>
    </row>
    <row r="93" spans="3:22" ht="20.25" customHeight="1" x14ac:dyDescent="0.35">
      <c r="C93" t="s">
        <v>1603</v>
      </c>
      <c r="D93" t="s">
        <v>426</v>
      </c>
      <c r="E93" t="s">
        <v>1243</v>
      </c>
      <c r="F93" t="s">
        <v>465</v>
      </c>
      <c r="G93" t="s">
        <v>199</v>
      </c>
      <c r="H93" t="s">
        <v>160</v>
      </c>
      <c r="I93" t="s">
        <v>436</v>
      </c>
      <c r="J93" t="s">
        <v>466</v>
      </c>
      <c r="K93" t="s">
        <v>430</v>
      </c>
      <c r="L93" t="s">
        <v>444</v>
      </c>
      <c r="M93">
        <v>0.4</v>
      </c>
      <c r="N93" t="s">
        <v>440</v>
      </c>
      <c r="O93" t="s">
        <v>440</v>
      </c>
      <c r="P93" t="s">
        <v>440</v>
      </c>
      <c r="Q93" t="s">
        <v>446</v>
      </c>
      <c r="R93" t="s">
        <v>119</v>
      </c>
      <c r="S93" s="6">
        <v>1200000</v>
      </c>
      <c r="T93" t="s">
        <v>36</v>
      </c>
      <c r="U93" t="s">
        <v>36</v>
      </c>
      <c r="V93" t="s">
        <v>36</v>
      </c>
    </row>
    <row r="94" spans="3:22" ht="20.25" customHeight="1" x14ac:dyDescent="0.35">
      <c r="C94" t="s">
        <v>1603</v>
      </c>
      <c r="D94" t="s">
        <v>426</v>
      </c>
      <c r="E94" t="s">
        <v>1243</v>
      </c>
      <c r="F94" t="s">
        <v>314</v>
      </c>
      <c r="G94" t="s">
        <v>467</v>
      </c>
      <c r="H94" t="s">
        <v>468</v>
      </c>
      <c r="I94" t="s">
        <v>469</v>
      </c>
      <c r="J94" t="s">
        <v>470</v>
      </c>
      <c r="K94" t="s">
        <v>430</v>
      </c>
      <c r="L94" t="s">
        <v>471</v>
      </c>
      <c r="M94" t="s">
        <v>472</v>
      </c>
      <c r="N94" t="s">
        <v>115</v>
      </c>
      <c r="O94" t="s">
        <v>473</v>
      </c>
      <c r="P94" t="s">
        <v>474</v>
      </c>
      <c r="Q94" t="s">
        <v>446</v>
      </c>
      <c r="R94" t="s">
        <v>119</v>
      </c>
      <c r="S94" s="6">
        <v>12500000</v>
      </c>
      <c r="T94" t="s">
        <v>36</v>
      </c>
      <c r="U94" t="s">
        <v>36</v>
      </c>
      <c r="V94" t="s">
        <v>36</v>
      </c>
    </row>
    <row r="95" spans="3:22" ht="20.25" customHeight="1" x14ac:dyDescent="0.35">
      <c r="C95" t="s">
        <v>1603</v>
      </c>
      <c r="D95" t="s">
        <v>426</v>
      </c>
      <c r="E95" t="s">
        <v>1243</v>
      </c>
      <c r="F95" t="s">
        <v>1690</v>
      </c>
      <c r="G95" t="s">
        <v>1386</v>
      </c>
      <c r="H95" t="s">
        <v>127</v>
      </c>
      <c r="I95" t="s">
        <v>1691</v>
      </c>
      <c r="J95" t="s">
        <v>1692</v>
      </c>
      <c r="K95" t="s">
        <v>430</v>
      </c>
      <c r="L95" t="s">
        <v>1693</v>
      </c>
      <c r="M95" t="s">
        <v>1694</v>
      </c>
      <c r="N95" t="s">
        <v>1695</v>
      </c>
      <c r="O95" t="s">
        <v>1696</v>
      </c>
      <c r="Q95" t="s">
        <v>1697</v>
      </c>
      <c r="R95" t="s">
        <v>822</v>
      </c>
      <c r="S95" s="6">
        <v>1255675</v>
      </c>
      <c r="T95" t="s">
        <v>351</v>
      </c>
      <c r="U95" t="s">
        <v>351</v>
      </c>
      <c r="V95" t="s">
        <v>351</v>
      </c>
    </row>
    <row r="96" spans="3:22" ht="20.25" customHeight="1" x14ac:dyDescent="0.35">
      <c r="C96" t="s">
        <v>1603</v>
      </c>
      <c r="D96" t="s">
        <v>426</v>
      </c>
      <c r="E96" t="s">
        <v>1243</v>
      </c>
      <c r="F96" t="s">
        <v>1690</v>
      </c>
      <c r="G96" t="s">
        <v>199</v>
      </c>
      <c r="H96" t="s">
        <v>1685</v>
      </c>
      <c r="I96" t="s">
        <v>1691</v>
      </c>
      <c r="J96" t="s">
        <v>1698</v>
      </c>
      <c r="K96" t="s">
        <v>215</v>
      </c>
      <c r="L96" t="s">
        <v>1699</v>
      </c>
      <c r="M96" t="s">
        <v>1700</v>
      </c>
      <c r="Q96" t="s">
        <v>1668</v>
      </c>
      <c r="R96" t="s">
        <v>822</v>
      </c>
      <c r="S96" s="6">
        <v>1206212</v>
      </c>
      <c r="T96" t="s">
        <v>351</v>
      </c>
      <c r="U96" t="s">
        <v>351</v>
      </c>
      <c r="V96" t="s">
        <v>351</v>
      </c>
    </row>
    <row r="97" spans="3:22" ht="20.25" customHeight="1" x14ac:dyDescent="0.35">
      <c r="C97" t="s">
        <v>1603</v>
      </c>
      <c r="D97" t="s">
        <v>426</v>
      </c>
      <c r="E97" t="s">
        <v>1243</v>
      </c>
      <c r="F97" t="s">
        <v>475</v>
      </c>
      <c r="G97" t="s">
        <v>199</v>
      </c>
      <c r="H97" t="s">
        <v>1701</v>
      </c>
      <c r="J97" t="s">
        <v>476</v>
      </c>
      <c r="K97" t="s">
        <v>430</v>
      </c>
      <c r="L97" t="s">
        <v>477</v>
      </c>
      <c r="M97">
        <v>0.04</v>
      </c>
      <c r="N97" t="s">
        <v>1702</v>
      </c>
      <c r="O97" t="s">
        <v>440</v>
      </c>
      <c r="P97" t="s">
        <v>440</v>
      </c>
      <c r="Q97" t="s">
        <v>478</v>
      </c>
      <c r="R97" t="s">
        <v>479</v>
      </c>
      <c r="S97" s="6">
        <v>10860017</v>
      </c>
      <c r="T97" t="s">
        <v>1703</v>
      </c>
      <c r="U97" t="s">
        <v>351</v>
      </c>
      <c r="V97" t="s">
        <v>351</v>
      </c>
    </row>
    <row r="98" spans="3:22" ht="20.25" customHeight="1" x14ac:dyDescent="0.35">
      <c r="C98" t="s">
        <v>1621</v>
      </c>
      <c r="D98" t="s">
        <v>1464</v>
      </c>
      <c r="E98" t="s">
        <v>1236</v>
      </c>
      <c r="F98" t="s">
        <v>107</v>
      </c>
      <c r="G98" t="s">
        <v>108</v>
      </c>
      <c r="H98" t="s">
        <v>109</v>
      </c>
      <c r="I98" t="s">
        <v>392</v>
      </c>
      <c r="J98" t="s">
        <v>111</v>
      </c>
      <c r="K98" t="s">
        <v>1637</v>
      </c>
      <c r="L98" t="s">
        <v>113</v>
      </c>
      <c r="M98" t="s">
        <v>114</v>
      </c>
      <c r="N98" t="s">
        <v>115</v>
      </c>
      <c r="O98" t="s">
        <v>1465</v>
      </c>
      <c r="P98" t="s">
        <v>117</v>
      </c>
      <c r="Q98" t="s">
        <v>118</v>
      </c>
      <c r="R98" s="14" t="s">
        <v>119</v>
      </c>
      <c r="S98" s="6">
        <v>99416666.670000002</v>
      </c>
      <c r="T98" t="s">
        <v>36</v>
      </c>
      <c r="U98" t="s">
        <v>36</v>
      </c>
      <c r="V98" t="s">
        <v>36</v>
      </c>
    </row>
    <row r="99" spans="3:22" ht="20.25" customHeight="1" x14ac:dyDescent="0.35">
      <c r="C99" t="s">
        <v>1621</v>
      </c>
      <c r="D99" t="s">
        <v>1464</v>
      </c>
      <c r="E99" t="s">
        <v>1236</v>
      </c>
      <c r="F99" t="s">
        <v>120</v>
      </c>
      <c r="G99" t="s">
        <v>108</v>
      </c>
      <c r="H99" t="s">
        <v>109</v>
      </c>
      <c r="I99" t="s">
        <v>1466</v>
      </c>
      <c r="J99" t="s">
        <v>1467</v>
      </c>
      <c r="K99" t="s">
        <v>1638</v>
      </c>
      <c r="L99" t="s">
        <v>123</v>
      </c>
      <c r="M99" t="s">
        <v>124</v>
      </c>
      <c r="N99" t="s">
        <v>115</v>
      </c>
      <c r="O99" t="s">
        <v>125</v>
      </c>
      <c r="P99" t="s">
        <v>117</v>
      </c>
      <c r="Q99" t="s">
        <v>118</v>
      </c>
      <c r="R99" s="14" t="s">
        <v>119</v>
      </c>
      <c r="S99" s="6">
        <v>19790000</v>
      </c>
      <c r="T99" t="s">
        <v>36</v>
      </c>
      <c r="U99" t="s">
        <v>36</v>
      </c>
      <c r="V99" t="s">
        <v>36</v>
      </c>
    </row>
    <row r="100" spans="3:22" ht="20.25" customHeight="1" x14ac:dyDescent="0.35">
      <c r="C100" t="s">
        <v>1621</v>
      </c>
      <c r="D100" t="s">
        <v>1464</v>
      </c>
      <c r="E100" t="s">
        <v>1236</v>
      </c>
      <c r="F100" t="s">
        <v>120</v>
      </c>
      <c r="G100" t="s">
        <v>126</v>
      </c>
      <c r="H100" t="s">
        <v>127</v>
      </c>
      <c r="I100" t="s">
        <v>1466</v>
      </c>
      <c r="J100" t="s">
        <v>128</v>
      </c>
      <c r="K100" t="s">
        <v>129</v>
      </c>
      <c r="L100" t="s">
        <v>130</v>
      </c>
      <c r="M100" t="s">
        <v>131</v>
      </c>
      <c r="N100" t="s">
        <v>132</v>
      </c>
      <c r="O100" t="s">
        <v>133</v>
      </c>
      <c r="P100" t="s">
        <v>45</v>
      </c>
      <c r="Q100" t="s">
        <v>134</v>
      </c>
      <c r="R100" s="14" t="s">
        <v>119</v>
      </c>
      <c r="S100" s="6">
        <v>210000</v>
      </c>
      <c r="T100" t="s">
        <v>36</v>
      </c>
      <c r="U100" t="s">
        <v>36</v>
      </c>
      <c r="V100" t="s">
        <v>36</v>
      </c>
    </row>
    <row r="101" spans="3:22" ht="20.25" customHeight="1" x14ac:dyDescent="0.35">
      <c r="C101" t="s">
        <v>1621</v>
      </c>
      <c r="D101" t="s">
        <v>1464</v>
      </c>
      <c r="E101" t="s">
        <v>1236</v>
      </c>
      <c r="F101" t="s">
        <v>120</v>
      </c>
      <c r="G101" t="s">
        <v>108</v>
      </c>
      <c r="H101" t="s">
        <v>109</v>
      </c>
      <c r="I101" t="s">
        <v>1468</v>
      </c>
      <c r="J101" t="s">
        <v>136</v>
      </c>
      <c r="K101" t="s">
        <v>1639</v>
      </c>
      <c r="L101" t="s">
        <v>137</v>
      </c>
      <c r="M101" t="s">
        <v>138</v>
      </c>
      <c r="N101" t="s">
        <v>115</v>
      </c>
      <c r="O101" t="s">
        <v>125</v>
      </c>
      <c r="P101" t="s">
        <v>117</v>
      </c>
      <c r="Q101" t="s">
        <v>118</v>
      </c>
      <c r="R101" s="14" t="s">
        <v>119</v>
      </c>
      <c r="S101" s="6">
        <v>10275000</v>
      </c>
      <c r="T101" t="s">
        <v>36</v>
      </c>
      <c r="U101" t="s">
        <v>36</v>
      </c>
      <c r="V101" t="s">
        <v>36</v>
      </c>
    </row>
    <row r="102" spans="3:22" ht="20.25" customHeight="1" x14ac:dyDescent="0.35">
      <c r="C102" t="s">
        <v>1621</v>
      </c>
      <c r="D102" t="s">
        <v>1464</v>
      </c>
      <c r="E102" t="s">
        <v>1236</v>
      </c>
      <c r="F102" t="s">
        <v>139</v>
      </c>
      <c r="G102" t="s">
        <v>108</v>
      </c>
      <c r="H102" t="s">
        <v>140</v>
      </c>
      <c r="I102" t="s">
        <v>1469</v>
      </c>
      <c r="J102" t="s">
        <v>142</v>
      </c>
      <c r="K102" t="s">
        <v>112</v>
      </c>
      <c r="L102" t="s">
        <v>143</v>
      </c>
      <c r="M102" t="s">
        <v>144</v>
      </c>
      <c r="N102" t="s">
        <v>145</v>
      </c>
      <c r="O102" t="s">
        <v>145</v>
      </c>
      <c r="P102" t="s">
        <v>145</v>
      </c>
      <c r="Q102" t="s">
        <v>134</v>
      </c>
      <c r="R102" s="14" t="s">
        <v>119</v>
      </c>
      <c r="S102" s="6">
        <v>5000000</v>
      </c>
      <c r="T102" t="s">
        <v>146</v>
      </c>
      <c r="U102" t="s">
        <v>146</v>
      </c>
      <c r="V102" t="s">
        <v>146</v>
      </c>
    </row>
    <row r="103" spans="3:22" ht="20.25" customHeight="1" x14ac:dyDescent="0.35">
      <c r="C103" t="s">
        <v>1621</v>
      </c>
      <c r="D103" t="s">
        <v>1464</v>
      </c>
      <c r="E103" t="s">
        <v>1236</v>
      </c>
      <c r="F103" t="s">
        <v>1470</v>
      </c>
      <c r="G103" t="s">
        <v>148</v>
      </c>
      <c r="H103" t="s">
        <v>149</v>
      </c>
      <c r="I103" t="s">
        <v>1471</v>
      </c>
      <c r="J103" t="s">
        <v>151</v>
      </c>
      <c r="K103" t="s">
        <v>152</v>
      </c>
      <c r="L103" t="s">
        <v>153</v>
      </c>
      <c r="M103" t="s">
        <v>154</v>
      </c>
      <c r="N103" t="s">
        <v>115</v>
      </c>
      <c r="O103" t="s">
        <v>1472</v>
      </c>
      <c r="P103" t="s">
        <v>156</v>
      </c>
      <c r="Q103" t="s">
        <v>157</v>
      </c>
      <c r="R103" s="14" t="s">
        <v>119</v>
      </c>
      <c r="S103" s="6">
        <v>65680093.469999999</v>
      </c>
      <c r="T103" t="s">
        <v>36</v>
      </c>
      <c r="U103" t="s">
        <v>36</v>
      </c>
      <c r="V103" t="s">
        <v>36</v>
      </c>
    </row>
    <row r="104" spans="3:22" ht="20.25" customHeight="1" x14ac:dyDescent="0.35">
      <c r="C104" t="s">
        <v>1621</v>
      </c>
      <c r="D104" t="s">
        <v>1464</v>
      </c>
      <c r="E104" t="s">
        <v>1236</v>
      </c>
      <c r="F104" t="s">
        <v>1473</v>
      </c>
      <c r="G104" t="s">
        <v>159</v>
      </c>
      <c r="H104" t="s">
        <v>160</v>
      </c>
      <c r="I104" t="s">
        <v>1474</v>
      </c>
      <c r="J104" t="s">
        <v>162</v>
      </c>
      <c r="K104" t="s">
        <v>163</v>
      </c>
      <c r="L104" t="s">
        <v>164</v>
      </c>
      <c r="M104">
        <v>0.1</v>
      </c>
      <c r="N104" t="s">
        <v>69</v>
      </c>
      <c r="O104" t="s">
        <v>45</v>
      </c>
      <c r="P104" t="s">
        <v>45</v>
      </c>
      <c r="Q104" t="s">
        <v>165</v>
      </c>
      <c r="R104" s="14" t="s">
        <v>36</v>
      </c>
      <c r="S104" s="6">
        <v>350000</v>
      </c>
      <c r="T104" t="s">
        <v>166</v>
      </c>
      <c r="U104" t="s">
        <v>166</v>
      </c>
      <c r="V104" t="s">
        <v>166</v>
      </c>
    </row>
    <row r="105" spans="3:22" ht="20.25" customHeight="1" x14ac:dyDescent="0.35">
      <c r="C105" t="s">
        <v>1621</v>
      </c>
      <c r="D105" t="s">
        <v>1464</v>
      </c>
      <c r="E105" t="s">
        <v>1236</v>
      </c>
      <c r="F105" t="s">
        <v>1475</v>
      </c>
      <c r="G105" t="s">
        <v>159</v>
      </c>
      <c r="H105" t="s">
        <v>160</v>
      </c>
      <c r="I105" t="s">
        <v>1476</v>
      </c>
      <c r="J105" t="s">
        <v>169</v>
      </c>
      <c r="K105" t="s">
        <v>1640</v>
      </c>
      <c r="L105" t="s">
        <v>164</v>
      </c>
      <c r="M105">
        <v>0.4</v>
      </c>
      <c r="N105" t="s">
        <v>69</v>
      </c>
      <c r="O105" t="s">
        <v>45</v>
      </c>
      <c r="P105" t="s">
        <v>45</v>
      </c>
      <c r="Q105" t="s">
        <v>165</v>
      </c>
      <c r="R105" s="14" t="s">
        <v>36</v>
      </c>
      <c r="S105" s="6">
        <v>1866666.6680000001</v>
      </c>
      <c r="T105" t="s">
        <v>166</v>
      </c>
      <c r="U105" t="s">
        <v>166</v>
      </c>
      <c r="V105" t="s">
        <v>166</v>
      </c>
    </row>
    <row r="106" spans="3:22" ht="20.25" customHeight="1" x14ac:dyDescent="0.35">
      <c r="C106" t="s">
        <v>1621</v>
      </c>
      <c r="D106" t="s">
        <v>1464</v>
      </c>
      <c r="E106" t="s">
        <v>1236</v>
      </c>
      <c r="F106" t="s">
        <v>1477</v>
      </c>
      <c r="G106" t="s">
        <v>159</v>
      </c>
      <c r="H106" t="s">
        <v>171</v>
      </c>
      <c r="I106" t="s">
        <v>1478</v>
      </c>
      <c r="J106" t="s">
        <v>173</v>
      </c>
      <c r="K106" t="s">
        <v>129</v>
      </c>
      <c r="L106" t="s">
        <v>164</v>
      </c>
      <c r="M106">
        <v>0.15</v>
      </c>
      <c r="N106" t="s">
        <v>69</v>
      </c>
      <c r="O106" t="s">
        <v>45</v>
      </c>
      <c r="P106" t="s">
        <v>45</v>
      </c>
      <c r="Q106" t="s">
        <v>70</v>
      </c>
      <c r="R106" s="14" t="s">
        <v>36</v>
      </c>
      <c r="S106" s="6">
        <v>2786466.8984999997</v>
      </c>
      <c r="T106" t="s">
        <v>174</v>
      </c>
      <c r="U106" t="s">
        <v>174</v>
      </c>
      <c r="V106" t="s">
        <v>174</v>
      </c>
    </row>
    <row r="107" spans="3:22" ht="20.25" customHeight="1" x14ac:dyDescent="0.35">
      <c r="C107" t="s">
        <v>1621</v>
      </c>
      <c r="D107" t="s">
        <v>1464</v>
      </c>
      <c r="E107" t="s">
        <v>1236</v>
      </c>
      <c r="F107" t="s">
        <v>1479</v>
      </c>
      <c r="G107" t="s">
        <v>108</v>
      </c>
      <c r="H107" t="s">
        <v>140</v>
      </c>
      <c r="I107" t="s">
        <v>978</v>
      </c>
      <c r="J107" t="s">
        <v>1480</v>
      </c>
      <c r="K107" t="s">
        <v>129</v>
      </c>
      <c r="L107" t="s">
        <v>178</v>
      </c>
      <c r="M107" t="s">
        <v>1481</v>
      </c>
      <c r="N107" t="s">
        <v>145</v>
      </c>
      <c r="O107" t="s">
        <v>145</v>
      </c>
      <c r="P107" t="s">
        <v>145</v>
      </c>
      <c r="Q107" t="s">
        <v>134</v>
      </c>
      <c r="R107" s="14" t="s">
        <v>119</v>
      </c>
      <c r="S107" s="6">
        <v>44500000</v>
      </c>
      <c r="T107" t="s">
        <v>146</v>
      </c>
      <c r="U107" t="s">
        <v>146</v>
      </c>
      <c r="V107" t="s">
        <v>146</v>
      </c>
    </row>
    <row r="108" spans="3:22" ht="20.25" customHeight="1" x14ac:dyDescent="0.35">
      <c r="C108" t="s">
        <v>1621</v>
      </c>
      <c r="D108" t="s">
        <v>1464</v>
      </c>
      <c r="E108" t="s">
        <v>1236</v>
      </c>
      <c r="F108" t="s">
        <v>1482</v>
      </c>
      <c r="G108" t="s">
        <v>180</v>
      </c>
      <c r="H108" t="s">
        <v>171</v>
      </c>
      <c r="I108" t="s">
        <v>978</v>
      </c>
      <c r="J108" t="s">
        <v>181</v>
      </c>
      <c r="K108" t="s">
        <v>129</v>
      </c>
      <c r="L108" t="s">
        <v>164</v>
      </c>
      <c r="M108">
        <v>0.15</v>
      </c>
      <c r="N108" t="s">
        <v>69</v>
      </c>
      <c r="O108" t="s">
        <v>45</v>
      </c>
      <c r="P108" t="s">
        <v>45</v>
      </c>
      <c r="Q108" t="s">
        <v>70</v>
      </c>
      <c r="R108" s="14" t="s">
        <v>36</v>
      </c>
      <c r="S108" s="6">
        <v>12825000</v>
      </c>
      <c r="T108" t="s">
        <v>174</v>
      </c>
      <c r="U108" t="s">
        <v>174</v>
      </c>
      <c r="V108" t="s">
        <v>174</v>
      </c>
    </row>
    <row r="109" spans="3:22" ht="20.25" customHeight="1" x14ac:dyDescent="0.35">
      <c r="C109" t="s">
        <v>1621</v>
      </c>
      <c r="D109" t="s">
        <v>1464</v>
      </c>
      <c r="E109" t="s">
        <v>1236</v>
      </c>
      <c r="F109" t="s">
        <v>1482</v>
      </c>
      <c r="G109" t="s">
        <v>108</v>
      </c>
      <c r="H109" t="s">
        <v>109</v>
      </c>
      <c r="I109" t="s">
        <v>535</v>
      </c>
      <c r="J109" t="s">
        <v>183</v>
      </c>
      <c r="K109" t="s">
        <v>184</v>
      </c>
      <c r="L109" t="s">
        <v>164</v>
      </c>
      <c r="M109" t="s">
        <v>185</v>
      </c>
      <c r="N109" t="s">
        <v>115</v>
      </c>
      <c r="O109" t="s">
        <v>186</v>
      </c>
      <c r="P109" t="s">
        <v>187</v>
      </c>
      <c r="Q109" t="s">
        <v>134</v>
      </c>
      <c r="R109" s="14" t="s">
        <v>119</v>
      </c>
      <c r="S109" s="6">
        <v>20000000</v>
      </c>
      <c r="T109" t="s">
        <v>36</v>
      </c>
      <c r="U109" t="s">
        <v>36</v>
      </c>
      <c r="V109" t="s">
        <v>36</v>
      </c>
    </row>
    <row r="110" spans="3:22" ht="20.25" customHeight="1" x14ac:dyDescent="0.35">
      <c r="C110" t="s">
        <v>1621</v>
      </c>
      <c r="D110" t="s">
        <v>1464</v>
      </c>
      <c r="E110" t="s">
        <v>1236</v>
      </c>
      <c r="F110" t="s">
        <v>1483</v>
      </c>
      <c r="G110" t="s">
        <v>159</v>
      </c>
      <c r="H110" t="s">
        <v>1484</v>
      </c>
      <c r="I110" t="s">
        <v>410</v>
      </c>
      <c r="J110" t="s">
        <v>1485</v>
      </c>
      <c r="K110" t="s">
        <v>1486</v>
      </c>
      <c r="L110" t="s">
        <v>164</v>
      </c>
      <c r="M110">
        <v>0.4</v>
      </c>
      <c r="N110" t="s">
        <v>69</v>
      </c>
      <c r="O110" t="s">
        <v>45</v>
      </c>
      <c r="P110" t="s">
        <v>45</v>
      </c>
      <c r="Q110" t="s">
        <v>165</v>
      </c>
      <c r="R110" s="14" t="s">
        <v>36</v>
      </c>
      <c r="S110" s="6">
        <v>7933333.3319999995</v>
      </c>
      <c r="T110" t="s">
        <v>166</v>
      </c>
      <c r="U110" t="s">
        <v>166</v>
      </c>
      <c r="V110" t="s">
        <v>166</v>
      </c>
    </row>
    <row r="111" spans="3:22" ht="20.25" customHeight="1" x14ac:dyDescent="0.35">
      <c r="C111" t="s">
        <v>1621</v>
      </c>
      <c r="D111" t="s">
        <v>1464</v>
      </c>
      <c r="E111" t="s">
        <v>1236</v>
      </c>
      <c r="F111" t="s">
        <v>1487</v>
      </c>
      <c r="G111" t="s">
        <v>148</v>
      </c>
      <c r="H111" t="s">
        <v>149</v>
      </c>
      <c r="I111" t="s">
        <v>1488</v>
      </c>
      <c r="J111" t="s">
        <v>1489</v>
      </c>
      <c r="K111" t="s">
        <v>163</v>
      </c>
      <c r="L111" t="s">
        <v>195</v>
      </c>
      <c r="M111" t="s">
        <v>196</v>
      </c>
      <c r="N111" t="s">
        <v>115</v>
      </c>
      <c r="O111" t="s">
        <v>155</v>
      </c>
      <c r="P111" t="s">
        <v>156</v>
      </c>
      <c r="Q111" t="s">
        <v>157</v>
      </c>
      <c r="R111" s="14" t="s">
        <v>119</v>
      </c>
      <c r="S111" s="6">
        <v>38333333.329999998</v>
      </c>
      <c r="T111" t="s">
        <v>36</v>
      </c>
      <c r="U111" t="s">
        <v>36</v>
      </c>
      <c r="V111" t="s">
        <v>36</v>
      </c>
    </row>
    <row r="112" spans="3:22" ht="20.25" customHeight="1" x14ac:dyDescent="0.35">
      <c r="C112" t="s">
        <v>1621</v>
      </c>
      <c r="D112" t="s">
        <v>1464</v>
      </c>
      <c r="E112" t="s">
        <v>1236</v>
      </c>
      <c r="F112" t="s">
        <v>1641</v>
      </c>
      <c r="G112" t="s">
        <v>159</v>
      </c>
      <c r="H112" t="s">
        <v>171</v>
      </c>
      <c r="I112" t="s">
        <v>1490</v>
      </c>
      <c r="J112" t="s">
        <v>1491</v>
      </c>
      <c r="K112" t="s">
        <v>129</v>
      </c>
      <c r="L112" t="s">
        <v>164</v>
      </c>
      <c r="M112">
        <v>0.15</v>
      </c>
      <c r="N112" t="s">
        <v>69</v>
      </c>
      <c r="O112" t="s">
        <v>45</v>
      </c>
      <c r="P112" t="s">
        <v>45</v>
      </c>
      <c r="Q112" t="s">
        <v>70</v>
      </c>
      <c r="R112" s="14" t="s">
        <v>36</v>
      </c>
      <c r="S112" s="6">
        <v>496027.64099999995</v>
      </c>
      <c r="T112" t="s">
        <v>174</v>
      </c>
      <c r="U112" t="s">
        <v>174</v>
      </c>
      <c r="V112" t="s">
        <v>174</v>
      </c>
    </row>
    <row r="113" spans="1:22" ht="20.25" customHeight="1" x14ac:dyDescent="0.35">
      <c r="C113" t="s">
        <v>1621</v>
      </c>
      <c r="D113" t="s">
        <v>1464</v>
      </c>
      <c r="E113" t="s">
        <v>1236</v>
      </c>
      <c r="F113" t="s">
        <v>1641</v>
      </c>
      <c r="G113" t="s">
        <v>159</v>
      </c>
      <c r="H113" t="s">
        <v>200</v>
      </c>
      <c r="I113" t="s">
        <v>1490</v>
      </c>
      <c r="J113" t="s">
        <v>1492</v>
      </c>
      <c r="K113" t="s">
        <v>129</v>
      </c>
      <c r="L113" t="s">
        <v>46</v>
      </c>
      <c r="M113">
        <v>7.0000000000000007E-2</v>
      </c>
      <c r="N113" t="s">
        <v>69</v>
      </c>
      <c r="O113" t="s">
        <v>45</v>
      </c>
      <c r="P113" t="s">
        <v>45</v>
      </c>
      <c r="Q113" t="s">
        <v>70</v>
      </c>
      <c r="R113" s="14" t="s">
        <v>36</v>
      </c>
      <c r="S113" s="6">
        <v>54670.000000000007</v>
      </c>
      <c r="T113" t="s">
        <v>174</v>
      </c>
      <c r="U113" t="s">
        <v>174</v>
      </c>
      <c r="V113" t="s">
        <v>174</v>
      </c>
    </row>
    <row r="114" spans="1:22" ht="20.25" customHeight="1" x14ac:dyDescent="0.35">
      <c r="C114" t="s">
        <v>1621</v>
      </c>
      <c r="D114" t="s">
        <v>1464</v>
      </c>
      <c r="E114" t="s">
        <v>1236</v>
      </c>
      <c r="F114" t="s">
        <v>1641</v>
      </c>
      <c r="G114" t="s">
        <v>108</v>
      </c>
      <c r="H114" t="s">
        <v>109</v>
      </c>
      <c r="I114" t="s">
        <v>1474</v>
      </c>
      <c r="J114" t="s">
        <v>1493</v>
      </c>
      <c r="K114" t="s">
        <v>1494</v>
      </c>
      <c r="L114" t="s">
        <v>164</v>
      </c>
      <c r="M114" t="s">
        <v>1495</v>
      </c>
      <c r="N114" t="s">
        <v>115</v>
      </c>
      <c r="O114" t="s">
        <v>1496</v>
      </c>
      <c r="P114" t="s">
        <v>1642</v>
      </c>
      <c r="Q114" t="s">
        <v>134</v>
      </c>
      <c r="R114" s="14" t="s">
        <v>119</v>
      </c>
      <c r="S114" s="6">
        <v>3000000</v>
      </c>
      <c r="T114" t="s">
        <v>36</v>
      </c>
      <c r="U114" t="s">
        <v>36</v>
      </c>
      <c r="V114" t="s">
        <v>36</v>
      </c>
    </row>
    <row r="115" spans="1:22" ht="20.25" customHeight="1" x14ac:dyDescent="0.35">
      <c r="C115" t="s">
        <v>1621</v>
      </c>
      <c r="D115" t="s">
        <v>1464</v>
      </c>
      <c r="E115" t="s">
        <v>1236</v>
      </c>
      <c r="F115" t="s">
        <v>1497</v>
      </c>
      <c r="G115" t="s">
        <v>126</v>
      </c>
      <c r="H115" t="s">
        <v>127</v>
      </c>
      <c r="I115" t="s">
        <v>1498</v>
      </c>
      <c r="J115" t="s">
        <v>1628</v>
      </c>
      <c r="K115" t="s">
        <v>129</v>
      </c>
      <c r="L115" t="s">
        <v>130</v>
      </c>
      <c r="M115" t="s">
        <v>131</v>
      </c>
      <c r="N115" t="s">
        <v>132</v>
      </c>
      <c r="O115" t="s">
        <v>133</v>
      </c>
      <c r="P115" t="s">
        <v>45</v>
      </c>
      <c r="Q115" t="s">
        <v>134</v>
      </c>
      <c r="R115" s="16" t="s">
        <v>119</v>
      </c>
      <c r="S115" s="6">
        <v>128000</v>
      </c>
      <c r="T115" t="s">
        <v>36</v>
      </c>
      <c r="U115" t="s">
        <v>36</v>
      </c>
      <c r="V115" t="s">
        <v>36</v>
      </c>
    </row>
    <row r="116" spans="1:22" ht="20.25" customHeight="1" x14ac:dyDescent="0.35">
      <c r="C116" t="s">
        <v>1621</v>
      </c>
      <c r="D116" t="s">
        <v>1464</v>
      </c>
      <c r="E116" t="s">
        <v>1236</v>
      </c>
      <c r="F116" t="s">
        <v>1499</v>
      </c>
      <c r="G116" t="s">
        <v>148</v>
      </c>
      <c r="H116" t="s">
        <v>149</v>
      </c>
      <c r="I116" t="s">
        <v>1490</v>
      </c>
      <c r="J116" t="s">
        <v>1500</v>
      </c>
      <c r="K116" t="s">
        <v>1501</v>
      </c>
      <c r="L116" t="s">
        <v>1502</v>
      </c>
      <c r="M116" t="s">
        <v>1503</v>
      </c>
      <c r="N116" t="s">
        <v>115</v>
      </c>
      <c r="O116" t="s">
        <v>1504</v>
      </c>
      <c r="P116" t="s">
        <v>1505</v>
      </c>
      <c r="Q116" t="s">
        <v>157</v>
      </c>
      <c r="R116" s="15" t="s">
        <v>119</v>
      </c>
      <c r="S116" s="6">
        <v>16000000</v>
      </c>
      <c r="T116" t="s">
        <v>36</v>
      </c>
      <c r="U116" t="s">
        <v>36</v>
      </c>
      <c r="V116" t="s">
        <v>36</v>
      </c>
    </row>
    <row r="117" spans="1:22" ht="20.25" customHeight="1" x14ac:dyDescent="0.35">
      <c r="C117" t="s">
        <v>1621</v>
      </c>
      <c r="D117" t="s">
        <v>1464</v>
      </c>
      <c r="E117" t="s">
        <v>1236</v>
      </c>
      <c r="F117" t="s">
        <v>1629</v>
      </c>
      <c r="G117" t="s">
        <v>108</v>
      </c>
      <c r="H117" t="s">
        <v>1630</v>
      </c>
      <c r="I117" t="s">
        <v>410</v>
      </c>
      <c r="J117" t="s">
        <v>1631</v>
      </c>
      <c r="K117" t="s">
        <v>1632</v>
      </c>
      <c r="L117" t="s">
        <v>1633</v>
      </c>
      <c r="M117" t="s">
        <v>1634</v>
      </c>
      <c r="N117" t="s">
        <v>1635</v>
      </c>
      <c r="O117" t="s">
        <v>1635</v>
      </c>
      <c r="P117" t="s">
        <v>1635</v>
      </c>
      <c r="Q117" t="s">
        <v>134</v>
      </c>
      <c r="R117" s="15" t="s">
        <v>35</v>
      </c>
      <c r="S117" s="6">
        <v>3684210.53</v>
      </c>
      <c r="T117" t="s">
        <v>1636</v>
      </c>
      <c r="U117" t="s">
        <v>1636</v>
      </c>
      <c r="V117" t="s">
        <v>1636</v>
      </c>
    </row>
    <row r="118" spans="1:22" ht="20.25" customHeight="1" x14ac:dyDescent="0.35">
      <c r="C118" s="21" t="s">
        <v>1622</v>
      </c>
      <c r="D118" t="s">
        <v>1266</v>
      </c>
      <c r="E118" t="s">
        <v>1249</v>
      </c>
      <c r="F118" t="s">
        <v>482</v>
      </c>
      <c r="G118" t="s">
        <v>199</v>
      </c>
      <c r="H118" t="s">
        <v>160</v>
      </c>
      <c r="I118" s="7" t="s">
        <v>483</v>
      </c>
      <c r="J118" t="s">
        <v>387</v>
      </c>
      <c r="K118" t="s">
        <v>203</v>
      </c>
      <c r="L118" t="s">
        <v>308</v>
      </c>
      <c r="M118" s="10">
        <v>0.4</v>
      </c>
      <c r="N118" t="s">
        <v>69</v>
      </c>
      <c r="O118" t="s">
        <v>45</v>
      </c>
      <c r="P118" t="s">
        <v>45</v>
      </c>
      <c r="Q118" t="s">
        <v>484</v>
      </c>
      <c r="R118" t="s">
        <v>119</v>
      </c>
      <c r="S118" s="6" t="s">
        <v>485</v>
      </c>
      <c r="T118" t="s">
        <v>36</v>
      </c>
      <c r="U118" t="s">
        <v>36</v>
      </c>
      <c r="V118" t="s">
        <v>36</v>
      </c>
    </row>
    <row r="119" spans="1:22" ht="20.25" customHeight="1" x14ac:dyDescent="0.35">
      <c r="C119" s="21" t="s">
        <v>1622</v>
      </c>
      <c r="D119" t="s">
        <v>1266</v>
      </c>
      <c r="E119" t="s">
        <v>1249</v>
      </c>
      <c r="F119" t="s">
        <v>486</v>
      </c>
      <c r="G119" t="s">
        <v>233</v>
      </c>
      <c r="H119" t="s">
        <v>109</v>
      </c>
      <c r="I119" t="s">
        <v>487</v>
      </c>
      <c r="J119" t="s">
        <v>487</v>
      </c>
      <c r="K119" t="s">
        <v>335</v>
      </c>
      <c r="L119" t="s">
        <v>227</v>
      </c>
      <c r="M119" t="s">
        <v>228</v>
      </c>
      <c r="N119" t="s">
        <v>31</v>
      </c>
      <c r="O119" t="s">
        <v>294</v>
      </c>
      <c r="P119" t="s">
        <v>295</v>
      </c>
      <c r="Q119" t="s">
        <v>34</v>
      </c>
      <c r="R119" t="s">
        <v>232</v>
      </c>
      <c r="S119" s="6" t="s">
        <v>485</v>
      </c>
      <c r="T119" t="s">
        <v>296</v>
      </c>
      <c r="U119" t="s">
        <v>36</v>
      </c>
      <c r="V119" t="s">
        <v>36</v>
      </c>
    </row>
    <row r="120" spans="1:22" ht="20.25" customHeight="1" x14ac:dyDescent="0.35">
      <c r="C120" t="s">
        <v>1623</v>
      </c>
      <c r="D120" t="s">
        <v>943</v>
      </c>
      <c r="E120" t="s">
        <v>1261</v>
      </c>
      <c r="F120" s="7" t="s">
        <v>1289</v>
      </c>
      <c r="G120" t="s">
        <v>945</v>
      </c>
      <c r="H120" t="s">
        <v>140</v>
      </c>
      <c r="I120" t="s">
        <v>946</v>
      </c>
      <c r="J120" t="s">
        <v>947</v>
      </c>
      <c r="K120" t="s">
        <v>948</v>
      </c>
      <c r="L120" t="s">
        <v>949</v>
      </c>
      <c r="M120" t="s">
        <v>906</v>
      </c>
      <c r="N120" t="s">
        <v>950</v>
      </c>
      <c r="O120" t="s">
        <v>45</v>
      </c>
      <c r="P120" t="s">
        <v>951</v>
      </c>
      <c r="Q120" t="s">
        <v>952</v>
      </c>
      <c r="R120" t="s">
        <v>953</v>
      </c>
      <c r="S120" s="13" t="s">
        <v>954</v>
      </c>
      <c r="T120" t="s">
        <v>36</v>
      </c>
      <c r="U120" t="s">
        <v>36</v>
      </c>
      <c r="V120" t="s">
        <v>36</v>
      </c>
    </row>
    <row r="121" spans="1:22" ht="20.25" customHeight="1" x14ac:dyDescent="0.35">
      <c r="C121" t="s">
        <v>1623</v>
      </c>
      <c r="D121" t="s">
        <v>943</v>
      </c>
      <c r="E121" t="s">
        <v>1261</v>
      </c>
      <c r="F121" t="s">
        <v>1290</v>
      </c>
      <c r="G121" t="s">
        <v>199</v>
      </c>
      <c r="H121" t="s">
        <v>171</v>
      </c>
      <c r="I121" s="7" t="s">
        <v>1291</v>
      </c>
      <c r="J121" s="7" t="s">
        <v>1291</v>
      </c>
      <c r="K121" t="s">
        <v>948</v>
      </c>
      <c r="L121" t="s">
        <v>957</v>
      </c>
      <c r="M121" t="s">
        <v>958</v>
      </c>
      <c r="N121" t="s">
        <v>959</v>
      </c>
      <c r="O121" t="s">
        <v>45</v>
      </c>
      <c r="P121" t="s">
        <v>45</v>
      </c>
      <c r="Q121" t="s">
        <v>960</v>
      </c>
      <c r="R121" t="s">
        <v>232</v>
      </c>
      <c r="S121" s="13" t="s">
        <v>961</v>
      </c>
      <c r="T121" t="s">
        <v>36</v>
      </c>
      <c r="U121" t="s">
        <v>36</v>
      </c>
      <c r="V121" t="s">
        <v>36</v>
      </c>
    </row>
    <row r="122" spans="1:22" ht="20.25" customHeight="1" x14ac:dyDescent="0.35">
      <c r="C122" t="s">
        <v>1623</v>
      </c>
      <c r="D122" t="s">
        <v>943</v>
      </c>
      <c r="E122" t="s">
        <v>1261</v>
      </c>
      <c r="F122" t="s">
        <v>962</v>
      </c>
      <c r="G122" t="s">
        <v>199</v>
      </c>
      <c r="H122" t="s">
        <v>171</v>
      </c>
      <c r="I122" s="7" t="s">
        <v>1292</v>
      </c>
      <c r="J122" s="7" t="s">
        <v>1292</v>
      </c>
      <c r="K122" t="s">
        <v>964</v>
      </c>
      <c r="L122" t="s">
        <v>957</v>
      </c>
      <c r="M122" t="s">
        <v>958</v>
      </c>
      <c r="N122" t="s">
        <v>959</v>
      </c>
      <c r="O122" t="s">
        <v>45</v>
      </c>
      <c r="P122" t="s">
        <v>45</v>
      </c>
      <c r="Q122" t="s">
        <v>965</v>
      </c>
      <c r="R122" t="s">
        <v>232</v>
      </c>
      <c r="S122" s="13" t="s">
        <v>961</v>
      </c>
      <c r="T122" t="s">
        <v>36</v>
      </c>
      <c r="U122" t="s">
        <v>36</v>
      </c>
      <c r="V122" t="s">
        <v>36</v>
      </c>
    </row>
    <row r="123" spans="1:22" ht="20.25" customHeight="1" x14ac:dyDescent="0.35">
      <c r="C123" t="s">
        <v>1623</v>
      </c>
      <c r="D123" t="s">
        <v>943</v>
      </c>
      <c r="E123" t="s">
        <v>1261</v>
      </c>
      <c r="F123" t="s">
        <v>1293</v>
      </c>
      <c r="G123" t="s">
        <v>233</v>
      </c>
      <c r="H123" t="s">
        <v>109</v>
      </c>
      <c r="I123" s="7" t="s">
        <v>1294</v>
      </c>
      <c r="J123" t="s">
        <v>1295</v>
      </c>
      <c r="K123" t="s">
        <v>948</v>
      </c>
      <c r="L123" s="7" t="s">
        <v>1296</v>
      </c>
      <c r="M123" s="7" t="s">
        <v>1296</v>
      </c>
      <c r="N123" s="7" t="s">
        <v>1297</v>
      </c>
      <c r="O123" s="7" t="s">
        <v>1298</v>
      </c>
      <c r="P123" t="s">
        <v>1299</v>
      </c>
      <c r="R123" t="s">
        <v>232</v>
      </c>
      <c r="S123" s="6"/>
      <c r="T123" t="s">
        <v>36</v>
      </c>
      <c r="U123" t="s">
        <v>36</v>
      </c>
      <c r="V123" t="s">
        <v>36</v>
      </c>
    </row>
    <row r="124" spans="1:22" ht="20.25" customHeight="1" x14ac:dyDescent="0.35">
      <c r="C124" t="s">
        <v>1624</v>
      </c>
      <c r="D124" t="s">
        <v>1327</v>
      </c>
      <c r="E124" t="s">
        <v>1250</v>
      </c>
      <c r="F124" t="s">
        <v>1038</v>
      </c>
      <c r="G124" t="s">
        <v>342</v>
      </c>
      <c r="H124" t="s">
        <v>1328</v>
      </c>
      <c r="I124" t="s">
        <v>590</v>
      </c>
      <c r="J124" t="s">
        <v>1329</v>
      </c>
      <c r="K124" t="s">
        <v>335</v>
      </c>
      <c r="L124" t="s">
        <v>1330</v>
      </c>
      <c r="M124" t="s">
        <v>1331</v>
      </c>
      <c r="N124" t="s">
        <v>1332</v>
      </c>
      <c r="O124" t="s">
        <v>294</v>
      </c>
      <c r="P124" t="s">
        <v>1333</v>
      </c>
      <c r="Q124" t="s">
        <v>1334</v>
      </c>
      <c r="R124" t="s">
        <v>232</v>
      </c>
      <c r="S124" s="6">
        <v>12310887</v>
      </c>
      <c r="T124" t="s">
        <v>1335</v>
      </c>
      <c r="U124" t="s">
        <v>1336</v>
      </c>
      <c r="V124" t="s">
        <v>36</v>
      </c>
    </row>
    <row r="125" spans="1:22" ht="15" customHeight="1" x14ac:dyDescent="0.35">
      <c r="C125" t="s">
        <v>1624</v>
      </c>
      <c r="D125" t="s">
        <v>1327</v>
      </c>
      <c r="E125" t="s">
        <v>1250</v>
      </c>
      <c r="F125" t="s">
        <v>1337</v>
      </c>
      <c r="G125" t="s">
        <v>159</v>
      </c>
      <c r="H125" t="s">
        <v>1338</v>
      </c>
      <c r="I125" s="7" t="s">
        <v>1339</v>
      </c>
      <c r="J125" t="s">
        <v>1340</v>
      </c>
      <c r="K125" t="s">
        <v>335</v>
      </c>
      <c r="L125" t="s">
        <v>308</v>
      </c>
      <c r="M125" s="10">
        <v>0.4</v>
      </c>
      <c r="N125" t="s">
        <v>69</v>
      </c>
      <c r="O125" t="s">
        <v>45</v>
      </c>
      <c r="P125" t="s">
        <v>45</v>
      </c>
      <c r="Q125" t="s">
        <v>1341</v>
      </c>
      <c r="R125" t="s">
        <v>232</v>
      </c>
      <c r="S125" s="6">
        <v>225000</v>
      </c>
      <c r="T125" t="s">
        <v>36</v>
      </c>
      <c r="U125" t="s">
        <v>36</v>
      </c>
      <c r="V125" t="s">
        <v>36</v>
      </c>
    </row>
    <row r="126" spans="1:22" ht="72.5" x14ac:dyDescent="0.35">
      <c r="A126" t="s">
        <v>21</v>
      </c>
      <c r="B126">
        <v>2</v>
      </c>
      <c r="C126" s="18" t="s">
        <v>1624</v>
      </c>
      <c r="D126" s="18" t="s">
        <v>1327</v>
      </c>
      <c r="E126" s="18" t="s">
        <v>1250</v>
      </c>
      <c r="F126" s="18" t="s">
        <v>1337</v>
      </c>
      <c r="G126" s="18" t="s">
        <v>159</v>
      </c>
      <c r="H126" s="18" t="s">
        <v>1342</v>
      </c>
      <c r="I126" s="7" t="s">
        <v>1339</v>
      </c>
      <c r="J126" s="18" t="s">
        <v>657</v>
      </c>
      <c r="K126" s="18" t="s">
        <v>335</v>
      </c>
      <c r="L126" s="18" t="s">
        <v>46</v>
      </c>
      <c r="M126" s="19">
        <v>7.0000000000000007E-2</v>
      </c>
      <c r="N126" s="18" t="s">
        <v>69</v>
      </c>
      <c r="O126" s="18" t="s">
        <v>45</v>
      </c>
      <c r="P126" s="18" t="s">
        <v>45</v>
      </c>
      <c r="Q126" s="18" t="s">
        <v>46</v>
      </c>
      <c r="R126" s="18" t="s">
        <v>232</v>
      </c>
      <c r="S126" s="20">
        <v>3932700</v>
      </c>
      <c r="T126" s="18" t="s">
        <v>36</v>
      </c>
      <c r="U126" s="18" t="s">
        <v>36</v>
      </c>
      <c r="V126" s="18" t="s">
        <v>36</v>
      </c>
    </row>
    <row r="127" spans="1:22" x14ac:dyDescent="0.35">
      <c r="A127" t="s">
        <v>21</v>
      </c>
      <c r="B127">
        <v>3</v>
      </c>
      <c r="C127" t="s">
        <v>1614</v>
      </c>
      <c r="D127" t="s">
        <v>1354</v>
      </c>
      <c r="E127" t="s">
        <v>1260</v>
      </c>
      <c r="F127" t="s">
        <v>1355</v>
      </c>
      <c r="G127" t="s">
        <v>233</v>
      </c>
      <c r="H127" t="s">
        <v>109</v>
      </c>
      <c r="I127" t="s">
        <v>926</v>
      </c>
      <c r="J127" t="s">
        <v>927</v>
      </c>
      <c r="K127" t="s">
        <v>203</v>
      </c>
      <c r="L127" t="s">
        <v>1356</v>
      </c>
      <c r="M127" t="s">
        <v>1357</v>
      </c>
      <c r="N127" t="s">
        <v>31</v>
      </c>
      <c r="O127" t="s">
        <v>1358</v>
      </c>
      <c r="P127" t="s">
        <v>1359</v>
      </c>
      <c r="Q127" t="s">
        <v>1360</v>
      </c>
      <c r="R127" t="s">
        <v>232</v>
      </c>
      <c r="S127" s="6">
        <v>13000000</v>
      </c>
      <c r="T127" t="s">
        <v>36</v>
      </c>
      <c r="U127" t="s">
        <v>36</v>
      </c>
      <c r="V127" t="s">
        <v>351</v>
      </c>
    </row>
    <row r="128" spans="1:22" x14ac:dyDescent="0.35">
      <c r="A128" t="s">
        <v>21</v>
      </c>
      <c r="B128">
        <v>4</v>
      </c>
      <c r="C128" t="s">
        <v>1614</v>
      </c>
      <c r="D128" t="s">
        <v>1354</v>
      </c>
      <c r="E128" t="s">
        <v>1260</v>
      </c>
      <c r="F128" t="s">
        <v>61</v>
      </c>
      <c r="G128" t="s">
        <v>233</v>
      </c>
      <c r="H128" t="s">
        <v>109</v>
      </c>
      <c r="I128" t="s">
        <v>915</v>
      </c>
      <c r="J128" t="s">
        <v>932</v>
      </c>
      <c r="K128" t="s">
        <v>203</v>
      </c>
      <c r="L128" t="s">
        <v>1361</v>
      </c>
      <c r="M128" t="s">
        <v>1362</v>
      </c>
      <c r="N128" t="s">
        <v>31</v>
      </c>
      <c r="O128" t="s">
        <v>1363</v>
      </c>
      <c r="P128" t="s">
        <v>1364</v>
      </c>
      <c r="Q128" t="s">
        <v>1360</v>
      </c>
      <c r="R128" t="s">
        <v>232</v>
      </c>
      <c r="S128" s="6">
        <v>2100000</v>
      </c>
      <c r="T128" t="s">
        <v>36</v>
      </c>
      <c r="U128" t="s">
        <v>36</v>
      </c>
      <c r="V128" t="s">
        <v>351</v>
      </c>
    </row>
    <row r="129" spans="1:22" x14ac:dyDescent="0.35">
      <c r="A129" t="s">
        <v>21</v>
      </c>
      <c r="B129">
        <v>5</v>
      </c>
      <c r="C129" t="s">
        <v>1614</v>
      </c>
      <c r="D129" t="s">
        <v>1354</v>
      </c>
      <c r="E129" t="s">
        <v>1260</v>
      </c>
      <c r="F129" t="s">
        <v>61</v>
      </c>
      <c r="G129" t="s">
        <v>233</v>
      </c>
      <c r="H129" t="s">
        <v>109</v>
      </c>
      <c r="I129" t="s">
        <v>915</v>
      </c>
      <c r="J129" t="s">
        <v>936</v>
      </c>
      <c r="K129" t="s">
        <v>203</v>
      </c>
      <c r="L129" t="s">
        <v>933</v>
      </c>
      <c r="M129" t="s">
        <v>1365</v>
      </c>
      <c r="N129" t="s">
        <v>31</v>
      </c>
      <c r="O129" t="s">
        <v>1366</v>
      </c>
      <c r="P129" t="s">
        <v>1364</v>
      </c>
      <c r="Q129" t="s">
        <v>1360</v>
      </c>
      <c r="R129" t="s">
        <v>232</v>
      </c>
      <c r="S129" s="6">
        <v>5600000</v>
      </c>
      <c r="T129" t="s">
        <v>1367</v>
      </c>
      <c r="U129" t="s">
        <v>1368</v>
      </c>
      <c r="V129" t="s">
        <v>351</v>
      </c>
    </row>
    <row r="130" spans="1:22" x14ac:dyDescent="0.35">
      <c r="A130" t="s">
        <v>21</v>
      </c>
      <c r="B130">
        <v>6</v>
      </c>
      <c r="C130" t="s">
        <v>1614</v>
      </c>
      <c r="D130" t="s">
        <v>1354</v>
      </c>
      <c r="E130" t="s">
        <v>1260</v>
      </c>
      <c r="F130" t="s">
        <v>92</v>
      </c>
      <c r="G130" t="s">
        <v>233</v>
      </c>
      <c r="H130" t="s">
        <v>109</v>
      </c>
      <c r="I130" t="s">
        <v>410</v>
      </c>
      <c r="J130" t="s">
        <v>938</v>
      </c>
      <c r="K130" t="s">
        <v>608</v>
      </c>
      <c r="L130" t="s">
        <v>1369</v>
      </c>
      <c r="M130" t="s">
        <v>940</v>
      </c>
      <c r="N130" t="s">
        <v>31</v>
      </c>
      <c r="O130" t="s">
        <v>941</v>
      </c>
      <c r="P130" t="s">
        <v>1370</v>
      </c>
      <c r="Q130" t="s">
        <v>1360</v>
      </c>
      <c r="R130" t="s">
        <v>232</v>
      </c>
      <c r="S130" s="6">
        <v>13000000</v>
      </c>
      <c r="T130" t="s">
        <v>36</v>
      </c>
      <c r="U130" t="s">
        <v>36</v>
      </c>
      <c r="V130" t="s">
        <v>351</v>
      </c>
    </row>
    <row r="131" spans="1:22" x14ac:dyDescent="0.35">
      <c r="A131" t="s">
        <v>21</v>
      </c>
      <c r="B131">
        <v>7</v>
      </c>
      <c r="C131" t="s">
        <v>1614</v>
      </c>
      <c r="D131" t="s">
        <v>1354</v>
      </c>
      <c r="E131" t="s">
        <v>1260</v>
      </c>
      <c r="F131" t="s">
        <v>1371</v>
      </c>
      <c r="G131" t="s">
        <v>233</v>
      </c>
      <c r="H131" t="s">
        <v>109</v>
      </c>
      <c r="I131" t="s">
        <v>1372</v>
      </c>
      <c r="J131" t="s">
        <v>1373</v>
      </c>
      <c r="K131" t="s">
        <v>203</v>
      </c>
      <c r="L131" t="s">
        <v>1374</v>
      </c>
      <c r="M131" t="s">
        <v>1375</v>
      </c>
      <c r="N131" t="s">
        <v>31</v>
      </c>
      <c r="O131" t="s">
        <v>1376</v>
      </c>
      <c r="P131" t="s">
        <v>1377</v>
      </c>
      <c r="Q131" t="s">
        <v>1360</v>
      </c>
      <c r="R131" t="s">
        <v>36</v>
      </c>
      <c r="S131" s="6">
        <v>8000000</v>
      </c>
      <c r="T131" t="s">
        <v>36</v>
      </c>
      <c r="U131" t="s">
        <v>1378</v>
      </c>
      <c r="V131" t="s">
        <v>351</v>
      </c>
    </row>
    <row r="132" spans="1:22" ht="58" x14ac:dyDescent="0.35">
      <c r="A132" t="s">
        <v>21</v>
      </c>
      <c r="B132">
        <v>8</v>
      </c>
      <c r="C132" s="18" t="s">
        <v>1614</v>
      </c>
      <c r="D132" s="18" t="s">
        <v>1354</v>
      </c>
      <c r="E132" s="18" t="s">
        <v>1260</v>
      </c>
      <c r="F132" s="18" t="s">
        <v>24</v>
      </c>
      <c r="G132" s="18" t="s">
        <v>233</v>
      </c>
      <c r="H132" s="18" t="s">
        <v>109</v>
      </c>
      <c r="I132" s="7" t="s">
        <v>483</v>
      </c>
      <c r="J132" s="18" t="s">
        <v>1379</v>
      </c>
      <c r="K132" s="18" t="s">
        <v>203</v>
      </c>
      <c r="L132" s="18" t="s">
        <v>1380</v>
      </c>
      <c r="M132" s="18" t="s">
        <v>1381</v>
      </c>
      <c r="N132" s="18" t="s">
        <v>31</v>
      </c>
      <c r="O132" s="18" t="s">
        <v>1382</v>
      </c>
      <c r="P132" s="18" t="s">
        <v>1383</v>
      </c>
      <c r="Q132" s="18" t="s">
        <v>1384</v>
      </c>
      <c r="R132" s="18" t="s">
        <v>232</v>
      </c>
      <c r="S132" s="20">
        <v>4000000</v>
      </c>
      <c r="T132" s="18" t="s">
        <v>36</v>
      </c>
      <c r="U132" s="18" t="s">
        <v>1378</v>
      </c>
      <c r="V132" s="18" t="s">
        <v>351</v>
      </c>
    </row>
    <row r="133" spans="1:22" x14ac:dyDescent="0.35">
      <c r="A133" t="s">
        <v>21</v>
      </c>
      <c r="B133">
        <v>9</v>
      </c>
    </row>
    <row r="134" spans="1:22" x14ac:dyDescent="0.35">
      <c r="A134" t="s">
        <v>21</v>
      </c>
      <c r="B134">
        <v>10</v>
      </c>
    </row>
    <row r="135" spans="1:22" x14ac:dyDescent="0.35">
      <c r="A135" t="s">
        <v>21</v>
      </c>
      <c r="B135">
        <v>11</v>
      </c>
    </row>
    <row r="136" spans="1:22" x14ac:dyDescent="0.35">
      <c r="A136" t="s">
        <v>21</v>
      </c>
      <c r="B136">
        <v>12</v>
      </c>
    </row>
    <row r="137" spans="1:22" x14ac:dyDescent="0.35">
      <c r="A137" t="s">
        <v>21</v>
      </c>
      <c r="B137">
        <v>13</v>
      </c>
    </row>
    <row r="138" spans="1:22" x14ac:dyDescent="0.35">
      <c r="A138" t="s">
        <v>21</v>
      </c>
      <c r="B138">
        <v>14</v>
      </c>
    </row>
    <row r="139" spans="1:22" x14ac:dyDescent="0.35">
      <c r="A139" t="s">
        <v>21</v>
      </c>
      <c r="B139">
        <v>15</v>
      </c>
    </row>
    <row r="140" spans="1:22" x14ac:dyDescent="0.35">
      <c r="A140" t="s">
        <v>21</v>
      </c>
      <c r="B140">
        <v>16</v>
      </c>
    </row>
    <row r="141" spans="1:22" x14ac:dyDescent="0.35">
      <c r="A141" t="s">
        <v>21</v>
      </c>
      <c r="B141">
        <v>17</v>
      </c>
    </row>
    <row r="142" spans="1:22" x14ac:dyDescent="0.35">
      <c r="A142" t="s">
        <v>21</v>
      </c>
      <c r="B142">
        <v>18</v>
      </c>
    </row>
    <row r="143" spans="1:22" x14ac:dyDescent="0.35">
      <c r="A143" t="s">
        <v>21</v>
      </c>
      <c r="B143">
        <v>19</v>
      </c>
    </row>
    <row r="144" spans="1:22" x14ac:dyDescent="0.35">
      <c r="A144" t="s">
        <v>21</v>
      </c>
      <c r="B144">
        <v>20</v>
      </c>
    </row>
    <row r="145" spans="1:2" x14ac:dyDescent="0.35">
      <c r="A145" t="s">
        <v>21</v>
      </c>
      <c r="B145">
        <v>21</v>
      </c>
    </row>
    <row r="146" spans="1:2" x14ac:dyDescent="0.35">
      <c r="A146" t="s">
        <v>21</v>
      </c>
      <c r="B146">
        <v>22</v>
      </c>
    </row>
    <row r="147" spans="1:2" x14ac:dyDescent="0.35">
      <c r="A147" t="s">
        <v>21</v>
      </c>
      <c r="B147">
        <v>23</v>
      </c>
    </row>
    <row r="148" spans="1:2" x14ac:dyDescent="0.35">
      <c r="A148" t="s">
        <v>21</v>
      </c>
      <c r="B148">
        <v>24</v>
      </c>
    </row>
    <row r="149" spans="1:2" x14ac:dyDescent="0.35">
      <c r="A149" t="s">
        <v>21</v>
      </c>
      <c r="B149">
        <v>25</v>
      </c>
    </row>
    <row r="150" spans="1:2" x14ac:dyDescent="0.35">
      <c r="A150" t="s">
        <v>105</v>
      </c>
      <c r="B150">
        <v>1</v>
      </c>
    </row>
    <row r="151" spans="1:2" x14ac:dyDescent="0.35">
      <c r="A151" t="s">
        <v>105</v>
      </c>
      <c r="B151">
        <v>2</v>
      </c>
    </row>
    <row r="152" spans="1:2" x14ac:dyDescent="0.35">
      <c r="A152" t="s">
        <v>105</v>
      </c>
      <c r="B152">
        <v>3</v>
      </c>
    </row>
    <row r="153" spans="1:2" x14ac:dyDescent="0.35">
      <c r="A153" t="s">
        <v>105</v>
      </c>
      <c r="B153">
        <v>4</v>
      </c>
    </row>
    <row r="154" spans="1:2" x14ac:dyDescent="0.35">
      <c r="A154" t="s">
        <v>105</v>
      </c>
      <c r="B154">
        <v>5</v>
      </c>
    </row>
    <row r="155" spans="1:2" x14ac:dyDescent="0.35">
      <c r="A155" t="s">
        <v>105</v>
      </c>
      <c r="B155">
        <v>6</v>
      </c>
    </row>
    <row r="156" spans="1:2" x14ac:dyDescent="0.35">
      <c r="A156" t="s">
        <v>105</v>
      </c>
      <c r="B156">
        <v>7</v>
      </c>
    </row>
    <row r="157" spans="1:2" x14ac:dyDescent="0.35">
      <c r="A157" t="s">
        <v>105</v>
      </c>
      <c r="B157">
        <v>8</v>
      </c>
    </row>
    <row r="158" spans="1:2" x14ac:dyDescent="0.35">
      <c r="A158" t="s">
        <v>105</v>
      </c>
      <c r="B158">
        <v>9</v>
      </c>
    </row>
    <row r="159" spans="1:2" x14ac:dyDescent="0.35">
      <c r="A159" t="s">
        <v>105</v>
      </c>
      <c r="B159">
        <v>10</v>
      </c>
    </row>
    <row r="160" spans="1:2" x14ac:dyDescent="0.35">
      <c r="A160" t="s">
        <v>105</v>
      </c>
      <c r="B160">
        <v>11</v>
      </c>
    </row>
    <row r="161" spans="1:2" x14ac:dyDescent="0.35">
      <c r="A161" t="s">
        <v>105</v>
      </c>
      <c r="B161">
        <v>12</v>
      </c>
    </row>
    <row r="162" spans="1:2" x14ac:dyDescent="0.35">
      <c r="A162" t="s">
        <v>105</v>
      </c>
      <c r="B162">
        <v>13</v>
      </c>
    </row>
    <row r="163" spans="1:2" x14ac:dyDescent="0.35">
      <c r="A163" t="s">
        <v>105</v>
      </c>
      <c r="B163">
        <v>14</v>
      </c>
    </row>
    <row r="164" spans="1:2" x14ac:dyDescent="0.35">
      <c r="A164" t="s">
        <v>197</v>
      </c>
      <c r="B164">
        <v>1</v>
      </c>
    </row>
    <row r="165" spans="1:2" x14ac:dyDescent="0.35">
      <c r="A165" t="s">
        <v>197</v>
      </c>
      <c r="B165">
        <v>2</v>
      </c>
    </row>
    <row r="166" spans="1:2" x14ac:dyDescent="0.35">
      <c r="A166" t="s">
        <v>210</v>
      </c>
      <c r="B166">
        <v>1</v>
      </c>
    </row>
    <row r="167" spans="1:2" x14ac:dyDescent="0.35">
      <c r="A167" t="s">
        <v>210</v>
      </c>
      <c r="B167">
        <v>2</v>
      </c>
    </row>
    <row r="168" spans="1:2" x14ac:dyDescent="0.35">
      <c r="A168" t="s">
        <v>210</v>
      </c>
      <c r="B168">
        <v>3</v>
      </c>
    </row>
    <row r="169" spans="1:2" x14ac:dyDescent="0.35">
      <c r="A169" t="s">
        <v>210</v>
      </c>
      <c r="B169">
        <v>4</v>
      </c>
    </row>
    <row r="170" spans="1:2" x14ac:dyDescent="0.35">
      <c r="A170" t="s">
        <v>210</v>
      </c>
      <c r="B170">
        <v>5</v>
      </c>
    </row>
    <row r="171" spans="1:2" x14ac:dyDescent="0.35">
      <c r="A171" t="s">
        <v>210</v>
      </c>
      <c r="B171">
        <v>6</v>
      </c>
    </row>
    <row r="172" spans="1:2" x14ac:dyDescent="0.35">
      <c r="A172" t="s">
        <v>210</v>
      </c>
      <c r="B172">
        <v>7</v>
      </c>
    </row>
    <row r="173" spans="1:2" x14ac:dyDescent="0.35">
      <c r="A173" t="s">
        <v>210</v>
      </c>
      <c r="B173">
        <v>8</v>
      </c>
    </row>
    <row r="174" spans="1:2" x14ac:dyDescent="0.35">
      <c r="A174" t="s">
        <v>210</v>
      </c>
      <c r="B174">
        <v>9</v>
      </c>
    </row>
    <row r="175" spans="1:2" x14ac:dyDescent="0.35">
      <c r="A175" t="s">
        <v>210</v>
      </c>
      <c r="B175">
        <v>10</v>
      </c>
    </row>
    <row r="176" spans="1:2" x14ac:dyDescent="0.35">
      <c r="A176" t="s">
        <v>210</v>
      </c>
      <c r="B176">
        <v>11</v>
      </c>
    </row>
    <row r="177" spans="1:2" x14ac:dyDescent="0.35">
      <c r="A177" t="s">
        <v>210</v>
      </c>
      <c r="B177">
        <v>12</v>
      </c>
    </row>
    <row r="178" spans="1:2" x14ac:dyDescent="0.35">
      <c r="A178" t="s">
        <v>286</v>
      </c>
      <c r="B178">
        <v>1</v>
      </c>
    </row>
    <row r="179" spans="1:2" x14ac:dyDescent="0.35">
      <c r="A179" t="s">
        <v>286</v>
      </c>
      <c r="B179">
        <v>2</v>
      </c>
    </row>
    <row r="180" spans="1:2" x14ac:dyDescent="0.35">
      <c r="A180" t="s">
        <v>286</v>
      </c>
      <c r="B180">
        <v>3</v>
      </c>
    </row>
    <row r="181" spans="1:2" x14ac:dyDescent="0.35">
      <c r="A181" t="s">
        <v>286</v>
      </c>
      <c r="B181">
        <v>4</v>
      </c>
    </row>
    <row r="182" spans="1:2" x14ac:dyDescent="0.35">
      <c r="A182" t="s">
        <v>286</v>
      </c>
      <c r="B182">
        <v>5</v>
      </c>
    </row>
    <row r="183" spans="1:2" x14ac:dyDescent="0.35">
      <c r="A183" t="s">
        <v>286</v>
      </c>
      <c r="B183">
        <v>6</v>
      </c>
    </row>
    <row r="184" spans="1:2" x14ac:dyDescent="0.35">
      <c r="A184" t="s">
        <v>286</v>
      </c>
      <c r="B184">
        <v>7</v>
      </c>
    </row>
    <row r="185" spans="1:2" x14ac:dyDescent="0.35">
      <c r="A185" t="s">
        <v>286</v>
      </c>
      <c r="B185">
        <v>8</v>
      </c>
    </row>
    <row r="186" spans="1:2" x14ac:dyDescent="0.35">
      <c r="A186" t="s">
        <v>330</v>
      </c>
      <c r="B186">
        <v>1</v>
      </c>
    </row>
    <row r="187" spans="1:2" x14ac:dyDescent="0.35">
      <c r="A187" t="s">
        <v>330</v>
      </c>
      <c r="B187">
        <v>2</v>
      </c>
    </row>
    <row r="188" spans="1:2" x14ac:dyDescent="0.35">
      <c r="A188" t="s">
        <v>330</v>
      </c>
      <c r="B188">
        <v>3</v>
      </c>
    </row>
    <row r="189" spans="1:2" x14ac:dyDescent="0.35">
      <c r="A189" t="s">
        <v>330</v>
      </c>
      <c r="B189">
        <v>4</v>
      </c>
    </row>
    <row r="190" spans="1:2" x14ac:dyDescent="0.35">
      <c r="A190" t="s">
        <v>330</v>
      </c>
      <c r="B190">
        <v>5</v>
      </c>
    </row>
    <row r="191" spans="1:2" x14ac:dyDescent="0.35">
      <c r="A191" t="s">
        <v>330</v>
      </c>
      <c r="B191">
        <v>6</v>
      </c>
    </row>
    <row r="192" spans="1:2" x14ac:dyDescent="0.35">
      <c r="A192" t="s">
        <v>330</v>
      </c>
      <c r="B192">
        <v>7</v>
      </c>
    </row>
    <row r="193" spans="1:2" x14ac:dyDescent="0.35">
      <c r="A193" t="s">
        <v>384</v>
      </c>
      <c r="B193">
        <v>1</v>
      </c>
    </row>
    <row r="194" spans="1:2" x14ac:dyDescent="0.35">
      <c r="A194" t="s">
        <v>384</v>
      </c>
      <c r="B194">
        <v>2</v>
      </c>
    </row>
    <row r="195" spans="1:2" x14ac:dyDescent="0.35">
      <c r="A195" t="s">
        <v>384</v>
      </c>
      <c r="B195">
        <v>3</v>
      </c>
    </row>
    <row r="196" spans="1:2" x14ac:dyDescent="0.35">
      <c r="A196" t="s">
        <v>384</v>
      </c>
      <c r="B196">
        <v>4</v>
      </c>
    </row>
    <row r="197" spans="1:2" x14ac:dyDescent="0.35">
      <c r="A197" t="s">
        <v>384</v>
      </c>
      <c r="B197">
        <v>5</v>
      </c>
    </row>
    <row r="198" spans="1:2" x14ac:dyDescent="0.35">
      <c r="A198" t="s">
        <v>384</v>
      </c>
      <c r="B198">
        <v>6</v>
      </c>
    </row>
    <row r="199" spans="1:2" x14ac:dyDescent="0.35">
      <c r="A199" t="s">
        <v>384</v>
      </c>
      <c r="B199">
        <v>7</v>
      </c>
    </row>
    <row r="200" spans="1:2" x14ac:dyDescent="0.35">
      <c r="A200" t="s">
        <v>384</v>
      </c>
      <c r="B200">
        <v>8</v>
      </c>
    </row>
    <row r="201" spans="1:2" x14ac:dyDescent="0.35">
      <c r="A201" t="s">
        <v>384</v>
      </c>
      <c r="B201">
        <v>9</v>
      </c>
    </row>
    <row r="202" spans="1:2" x14ac:dyDescent="0.35">
      <c r="A202" t="s">
        <v>384</v>
      </c>
      <c r="B202">
        <v>10</v>
      </c>
    </row>
    <row r="203" spans="1:2" x14ac:dyDescent="0.35">
      <c r="A203" t="s">
        <v>384</v>
      </c>
      <c r="B203">
        <v>11</v>
      </c>
    </row>
    <row r="204" spans="1:2" x14ac:dyDescent="0.35">
      <c r="A204" t="s">
        <v>411</v>
      </c>
      <c r="B204">
        <v>1</v>
      </c>
    </row>
    <row r="205" spans="1:2" x14ac:dyDescent="0.35">
      <c r="A205" t="s">
        <v>411</v>
      </c>
      <c r="B205">
        <v>2</v>
      </c>
    </row>
    <row r="206" spans="1:2" x14ac:dyDescent="0.35">
      <c r="A206" t="s">
        <v>411</v>
      </c>
      <c r="B206">
        <v>3</v>
      </c>
    </row>
    <row r="207" spans="1:2" x14ac:dyDescent="0.35">
      <c r="A207" t="s">
        <v>425</v>
      </c>
    </row>
    <row r="208" spans="1:2" x14ac:dyDescent="0.35">
      <c r="A208" t="s">
        <v>425</v>
      </c>
    </row>
    <row r="209" spans="1:2" x14ac:dyDescent="0.35">
      <c r="A209" t="s">
        <v>425</v>
      </c>
    </row>
    <row r="210" spans="1:2" x14ac:dyDescent="0.35">
      <c r="A210" t="s">
        <v>425</v>
      </c>
    </row>
    <row r="211" spans="1:2" x14ac:dyDescent="0.35">
      <c r="A211" t="s">
        <v>425</v>
      </c>
    </row>
    <row r="212" spans="1:2" x14ac:dyDescent="0.35">
      <c r="A212" t="s">
        <v>425</v>
      </c>
    </row>
    <row r="213" spans="1:2" x14ac:dyDescent="0.35">
      <c r="A213" t="s">
        <v>425</v>
      </c>
    </row>
    <row r="214" spans="1:2" x14ac:dyDescent="0.35">
      <c r="A214" t="s">
        <v>425</v>
      </c>
    </row>
    <row r="215" spans="1:2" x14ac:dyDescent="0.35">
      <c r="A215" t="s">
        <v>425</v>
      </c>
    </row>
    <row r="216" spans="1:2" x14ac:dyDescent="0.35">
      <c r="A216" t="s">
        <v>425</v>
      </c>
    </row>
    <row r="217" spans="1:2" x14ac:dyDescent="0.35">
      <c r="A217" t="s">
        <v>425</v>
      </c>
    </row>
    <row r="218" spans="1:2" x14ac:dyDescent="0.35">
      <c r="A218" t="s">
        <v>425</v>
      </c>
    </row>
    <row r="219" spans="1:2" x14ac:dyDescent="0.35">
      <c r="A219" t="s">
        <v>480</v>
      </c>
      <c r="B219">
        <v>1</v>
      </c>
    </row>
    <row r="220" spans="1:2" x14ac:dyDescent="0.35">
      <c r="A220" t="s">
        <v>480</v>
      </c>
      <c r="B220">
        <v>2</v>
      </c>
    </row>
    <row r="221" spans="1:2" x14ac:dyDescent="0.35">
      <c r="A221" t="s">
        <v>480</v>
      </c>
      <c r="B221">
        <v>3</v>
      </c>
    </row>
    <row r="222" spans="1:2" x14ac:dyDescent="0.35">
      <c r="A222" t="s">
        <v>480</v>
      </c>
      <c r="B222">
        <v>4</v>
      </c>
    </row>
    <row r="223" spans="1:2" x14ac:dyDescent="0.35">
      <c r="A223" t="s">
        <v>502</v>
      </c>
      <c r="B223">
        <v>1</v>
      </c>
    </row>
    <row r="224" spans="1:2" x14ac:dyDescent="0.35">
      <c r="A224" t="s">
        <v>502</v>
      </c>
      <c r="B224">
        <v>2</v>
      </c>
    </row>
    <row r="225" spans="1:19" x14ac:dyDescent="0.35">
      <c r="A225" t="s">
        <v>502</v>
      </c>
      <c r="B225">
        <v>3</v>
      </c>
    </row>
    <row r="226" spans="1:19" x14ac:dyDescent="0.35">
      <c r="A226" t="s">
        <v>502</v>
      </c>
      <c r="B226">
        <v>4</v>
      </c>
    </row>
    <row r="227" spans="1:19" x14ac:dyDescent="0.35">
      <c r="A227" t="s">
        <v>502</v>
      </c>
      <c r="B227">
        <v>5</v>
      </c>
    </row>
    <row r="228" spans="1:19" x14ac:dyDescent="0.35">
      <c r="A228" t="s">
        <v>502</v>
      </c>
      <c r="B228">
        <v>6</v>
      </c>
    </row>
    <row r="229" spans="1:19" x14ac:dyDescent="0.35">
      <c r="A229" t="s">
        <v>502</v>
      </c>
      <c r="B229">
        <v>7</v>
      </c>
    </row>
    <row r="230" spans="1:19" x14ac:dyDescent="0.35">
      <c r="S230" s="6"/>
    </row>
    <row r="231" spans="1:19" x14ac:dyDescent="0.35">
      <c r="A231" t="s">
        <v>502</v>
      </c>
      <c r="B231">
        <v>9</v>
      </c>
    </row>
    <row r="232" spans="1:19" x14ac:dyDescent="0.35">
      <c r="A232" t="s">
        <v>502</v>
      </c>
      <c r="B232">
        <v>10</v>
      </c>
    </row>
    <row r="233" spans="1:19" x14ac:dyDescent="0.35">
      <c r="A233" t="s">
        <v>502</v>
      </c>
      <c r="B233">
        <v>11</v>
      </c>
    </row>
    <row r="234" spans="1:19" x14ac:dyDescent="0.35">
      <c r="A234" t="s">
        <v>552</v>
      </c>
      <c r="B234">
        <v>1</v>
      </c>
    </row>
    <row r="235" spans="1:19" x14ac:dyDescent="0.35">
      <c r="A235" t="s">
        <v>552</v>
      </c>
      <c r="B235">
        <v>2</v>
      </c>
    </row>
    <row r="236" spans="1:19" x14ac:dyDescent="0.35">
      <c r="A236" t="s">
        <v>570</v>
      </c>
      <c r="B236">
        <v>1</v>
      </c>
    </row>
    <row r="237" spans="1:19" x14ac:dyDescent="0.35">
      <c r="A237" t="s">
        <v>570</v>
      </c>
      <c r="B237">
        <v>2</v>
      </c>
      <c r="S237" s="6"/>
    </row>
    <row r="238" spans="1:19" x14ac:dyDescent="0.35">
      <c r="A238" t="s">
        <v>583</v>
      </c>
      <c r="B238">
        <v>1</v>
      </c>
      <c r="S238" s="6"/>
    </row>
    <row r="239" spans="1:19" x14ac:dyDescent="0.35">
      <c r="A239" t="s">
        <v>583</v>
      </c>
      <c r="B239">
        <v>2</v>
      </c>
      <c r="S239" s="6"/>
    </row>
    <row r="240" spans="1:19" x14ac:dyDescent="0.35">
      <c r="A240" t="s">
        <v>589</v>
      </c>
      <c r="B240">
        <v>1</v>
      </c>
      <c r="S240" s="6"/>
    </row>
    <row r="241" spans="1:19" x14ac:dyDescent="0.35">
      <c r="A241" t="s">
        <v>589</v>
      </c>
      <c r="B241">
        <v>2</v>
      </c>
      <c r="S241" s="6"/>
    </row>
    <row r="242" spans="1:19" x14ac:dyDescent="0.35">
      <c r="A242" t="s">
        <v>589</v>
      </c>
      <c r="B242">
        <v>3</v>
      </c>
      <c r="S242" s="6"/>
    </row>
    <row r="243" spans="1:19" x14ac:dyDescent="0.35">
      <c r="A243" t="s">
        <v>589</v>
      </c>
      <c r="B243">
        <v>4</v>
      </c>
      <c r="S243" s="6"/>
    </row>
    <row r="244" spans="1:19" x14ac:dyDescent="0.35">
      <c r="A244" t="s">
        <v>589</v>
      </c>
      <c r="B244">
        <v>5</v>
      </c>
      <c r="S244" s="6"/>
    </row>
    <row r="245" spans="1:19" x14ac:dyDescent="0.35">
      <c r="A245" t="s">
        <v>589</v>
      </c>
      <c r="B245">
        <v>6</v>
      </c>
      <c r="S245" s="6"/>
    </row>
    <row r="246" spans="1:19" x14ac:dyDescent="0.35">
      <c r="A246" t="s">
        <v>589</v>
      </c>
      <c r="B246">
        <v>7</v>
      </c>
      <c r="S246" s="6"/>
    </row>
    <row r="247" spans="1:19" x14ac:dyDescent="0.35">
      <c r="A247" t="s">
        <v>589</v>
      </c>
      <c r="B247">
        <v>8</v>
      </c>
      <c r="S247" s="6"/>
    </row>
    <row r="248" spans="1:19" x14ac:dyDescent="0.35">
      <c r="A248" t="s">
        <v>589</v>
      </c>
      <c r="B248">
        <v>9</v>
      </c>
      <c r="S248" s="6"/>
    </row>
    <row r="249" spans="1:19" x14ac:dyDescent="0.35">
      <c r="A249" t="s">
        <v>589</v>
      </c>
      <c r="B249">
        <v>10</v>
      </c>
      <c r="S249" s="6"/>
    </row>
    <row r="250" spans="1:19" x14ac:dyDescent="0.35">
      <c r="A250" t="s">
        <v>589</v>
      </c>
      <c r="B250">
        <v>11</v>
      </c>
      <c r="S250" s="6"/>
    </row>
    <row r="251" spans="1:19" x14ac:dyDescent="0.35">
      <c r="A251" t="s">
        <v>589</v>
      </c>
      <c r="B251">
        <v>12</v>
      </c>
      <c r="S251" s="6"/>
    </row>
    <row r="252" spans="1:19" x14ac:dyDescent="0.35">
      <c r="A252" t="s">
        <v>589</v>
      </c>
      <c r="B252">
        <v>13</v>
      </c>
      <c r="S252" s="6"/>
    </row>
    <row r="253" spans="1:19" x14ac:dyDescent="0.35">
      <c r="A253" t="s">
        <v>589</v>
      </c>
      <c r="B253">
        <v>14</v>
      </c>
      <c r="S253" s="6"/>
    </row>
    <row r="254" spans="1:19" x14ac:dyDescent="0.35">
      <c r="A254" t="s">
        <v>589</v>
      </c>
      <c r="B254">
        <v>15</v>
      </c>
      <c r="S254" s="6"/>
    </row>
    <row r="255" spans="1:19" x14ac:dyDescent="0.35">
      <c r="A255" t="s">
        <v>589</v>
      </c>
      <c r="B255">
        <v>16</v>
      </c>
      <c r="S255" s="6"/>
    </row>
    <row r="256" spans="1:19" x14ac:dyDescent="0.35">
      <c r="A256" t="s">
        <v>589</v>
      </c>
      <c r="B256">
        <v>17</v>
      </c>
      <c r="S256" s="6"/>
    </row>
    <row r="257" spans="1:19" x14ac:dyDescent="0.35">
      <c r="A257" t="s">
        <v>589</v>
      </c>
      <c r="B257">
        <v>18</v>
      </c>
      <c r="S257" s="6"/>
    </row>
    <row r="258" spans="1:19" x14ac:dyDescent="0.35">
      <c r="A258" t="s">
        <v>654</v>
      </c>
      <c r="B258">
        <v>1</v>
      </c>
      <c r="S258" s="6"/>
    </row>
    <row r="259" spans="1:19" x14ac:dyDescent="0.35">
      <c r="A259" t="s">
        <v>654</v>
      </c>
      <c r="B259">
        <v>2</v>
      </c>
      <c r="S259" s="6"/>
    </row>
    <row r="260" spans="1:19" x14ac:dyDescent="0.35">
      <c r="A260" t="s">
        <v>654</v>
      </c>
      <c r="B260">
        <v>1</v>
      </c>
      <c r="S260" s="6"/>
    </row>
    <row r="261" spans="1:19" x14ac:dyDescent="0.35">
      <c r="A261" t="s">
        <v>664</v>
      </c>
      <c r="B261">
        <v>1</v>
      </c>
      <c r="S261" s="6"/>
    </row>
    <row r="262" spans="1:19" x14ac:dyDescent="0.35">
      <c r="A262" t="s">
        <v>664</v>
      </c>
      <c r="B262">
        <v>2</v>
      </c>
      <c r="S262" s="6"/>
    </row>
    <row r="263" spans="1:19" x14ac:dyDescent="0.35">
      <c r="A263" t="s">
        <v>664</v>
      </c>
      <c r="B263">
        <v>3</v>
      </c>
      <c r="S263" s="6"/>
    </row>
    <row r="264" spans="1:19" x14ac:dyDescent="0.35">
      <c r="A264" t="s">
        <v>664</v>
      </c>
      <c r="B264">
        <v>4</v>
      </c>
      <c r="S264" s="6"/>
    </row>
    <row r="265" spans="1:19" x14ac:dyDescent="0.35">
      <c r="A265" t="s">
        <v>664</v>
      </c>
      <c r="B265">
        <v>5</v>
      </c>
      <c r="S265" s="6"/>
    </row>
    <row r="266" spans="1:19" x14ac:dyDescent="0.35">
      <c r="A266" t="s">
        <v>664</v>
      </c>
      <c r="B266">
        <v>6</v>
      </c>
      <c r="S266" s="6"/>
    </row>
    <row r="267" spans="1:19" x14ac:dyDescent="0.35">
      <c r="A267" t="s">
        <v>664</v>
      </c>
      <c r="B267">
        <v>7</v>
      </c>
      <c r="S267" s="6"/>
    </row>
    <row r="268" spans="1:19" x14ac:dyDescent="0.35">
      <c r="A268" t="s">
        <v>664</v>
      </c>
      <c r="B268">
        <v>8</v>
      </c>
      <c r="S268" s="6"/>
    </row>
    <row r="269" spans="1:19" x14ac:dyDescent="0.35">
      <c r="A269" t="s">
        <v>664</v>
      </c>
      <c r="B269">
        <v>9</v>
      </c>
      <c r="S269" s="6"/>
    </row>
    <row r="270" spans="1:19" x14ac:dyDescent="0.35">
      <c r="A270" t="s">
        <v>664</v>
      </c>
      <c r="B270">
        <v>10</v>
      </c>
      <c r="S270" s="6"/>
    </row>
    <row r="271" spans="1:19" x14ac:dyDescent="0.35">
      <c r="A271" t="s">
        <v>664</v>
      </c>
      <c r="B271">
        <v>11</v>
      </c>
      <c r="S271" s="6"/>
    </row>
    <row r="272" spans="1:19" x14ac:dyDescent="0.35">
      <c r="A272" t="s">
        <v>718</v>
      </c>
      <c r="B272">
        <v>1</v>
      </c>
      <c r="S272" s="6"/>
    </row>
    <row r="273" spans="1:19" x14ac:dyDescent="0.35">
      <c r="A273" t="s">
        <v>718</v>
      </c>
      <c r="B273">
        <v>2</v>
      </c>
      <c r="S273" s="6"/>
    </row>
    <row r="274" spans="1:19" x14ac:dyDescent="0.35">
      <c r="A274" t="s">
        <v>718</v>
      </c>
      <c r="B274">
        <v>3</v>
      </c>
      <c r="S274" s="6"/>
    </row>
    <row r="275" spans="1:19" x14ac:dyDescent="0.35">
      <c r="A275" t="s">
        <v>718</v>
      </c>
      <c r="B275">
        <v>4</v>
      </c>
      <c r="S275" s="6"/>
    </row>
    <row r="276" spans="1:19" x14ac:dyDescent="0.35">
      <c r="A276" t="s">
        <v>718</v>
      </c>
      <c r="B276">
        <v>5</v>
      </c>
      <c r="S276" s="6"/>
    </row>
    <row r="277" spans="1:19" x14ac:dyDescent="0.35">
      <c r="A277" t="s">
        <v>718</v>
      </c>
      <c r="B277">
        <v>6</v>
      </c>
      <c r="S277" s="6"/>
    </row>
    <row r="278" spans="1:19" x14ac:dyDescent="0.35">
      <c r="A278" t="s">
        <v>718</v>
      </c>
      <c r="B278">
        <v>7</v>
      </c>
      <c r="S278" s="6"/>
    </row>
    <row r="279" spans="1:19" x14ac:dyDescent="0.35">
      <c r="A279" t="s">
        <v>718</v>
      </c>
      <c r="B279">
        <v>8</v>
      </c>
      <c r="S279" s="6"/>
    </row>
    <row r="280" spans="1:19" x14ac:dyDescent="0.35">
      <c r="A280" t="s">
        <v>718</v>
      </c>
      <c r="B280">
        <v>9</v>
      </c>
      <c r="S280" s="6"/>
    </row>
    <row r="281" spans="1:19" x14ac:dyDescent="0.35">
      <c r="A281" t="s">
        <v>718</v>
      </c>
      <c r="B281">
        <v>10</v>
      </c>
      <c r="S281" s="6"/>
    </row>
    <row r="282" spans="1:19" x14ac:dyDescent="0.35">
      <c r="A282" t="s">
        <v>718</v>
      </c>
      <c r="B282">
        <v>11</v>
      </c>
      <c r="S282" s="6"/>
    </row>
    <row r="283" spans="1:19" x14ac:dyDescent="0.35">
      <c r="A283" t="s">
        <v>761</v>
      </c>
      <c r="B283">
        <v>1</v>
      </c>
      <c r="S283" s="6"/>
    </row>
    <row r="284" spans="1:19" x14ac:dyDescent="0.35">
      <c r="A284" t="s">
        <v>761</v>
      </c>
      <c r="B284">
        <v>2</v>
      </c>
      <c r="S284" s="6"/>
    </row>
    <row r="285" spans="1:19" s="8" customFormat="1" x14ac:dyDescent="0.35">
      <c r="A285" s="8" t="s">
        <v>769</v>
      </c>
      <c r="B285" s="8">
        <v>1</v>
      </c>
      <c r="S285" s="9"/>
    </row>
    <row r="286" spans="1:19" s="8" customFormat="1" x14ac:dyDescent="0.35">
      <c r="A286" s="8" t="s">
        <v>769</v>
      </c>
      <c r="B286" s="8">
        <v>2</v>
      </c>
      <c r="S286" s="9"/>
    </row>
    <row r="287" spans="1:19" s="8" customFormat="1" x14ac:dyDescent="0.35">
      <c r="A287" s="8" t="s">
        <v>769</v>
      </c>
      <c r="B287" s="8">
        <v>3</v>
      </c>
      <c r="S287" s="9"/>
    </row>
    <row r="288" spans="1:19" s="8" customFormat="1" x14ac:dyDescent="0.35">
      <c r="A288" s="8" t="s">
        <v>769</v>
      </c>
      <c r="B288" s="8">
        <v>4</v>
      </c>
      <c r="S288" s="9"/>
    </row>
    <row r="289" spans="1:19" x14ac:dyDescent="0.35">
      <c r="A289" t="s">
        <v>788</v>
      </c>
      <c r="B289">
        <v>1</v>
      </c>
      <c r="S289" s="6"/>
    </row>
    <row r="290" spans="1:19" x14ac:dyDescent="0.35">
      <c r="A290" t="s">
        <v>788</v>
      </c>
      <c r="B290">
        <v>2</v>
      </c>
      <c r="S290" s="6"/>
    </row>
    <row r="291" spans="1:19" x14ac:dyDescent="0.35">
      <c r="A291" t="s">
        <v>788</v>
      </c>
      <c r="B291">
        <v>3</v>
      </c>
      <c r="S291" s="6"/>
    </row>
    <row r="292" spans="1:19" x14ac:dyDescent="0.35">
      <c r="A292" t="s">
        <v>788</v>
      </c>
      <c r="B292">
        <v>4</v>
      </c>
      <c r="S292" s="6"/>
    </row>
    <row r="293" spans="1:19" x14ac:dyDescent="0.35">
      <c r="A293" t="s">
        <v>788</v>
      </c>
      <c r="B293">
        <v>5</v>
      </c>
      <c r="S293" s="6"/>
    </row>
    <row r="294" spans="1:19" x14ac:dyDescent="0.35">
      <c r="A294" t="s">
        <v>788</v>
      </c>
      <c r="B294">
        <v>6</v>
      </c>
      <c r="S294" s="6"/>
    </row>
    <row r="295" spans="1:19" x14ac:dyDescent="0.35">
      <c r="A295" t="s">
        <v>788</v>
      </c>
      <c r="B295">
        <v>7</v>
      </c>
      <c r="S295" s="6"/>
    </row>
    <row r="296" spans="1:19" x14ac:dyDescent="0.35">
      <c r="A296" t="s">
        <v>788</v>
      </c>
      <c r="B296">
        <v>8</v>
      </c>
      <c r="S296" s="6"/>
    </row>
    <row r="297" spans="1:19" x14ac:dyDescent="0.35">
      <c r="A297" t="s">
        <v>788</v>
      </c>
      <c r="B297">
        <v>9</v>
      </c>
      <c r="S297" s="6"/>
    </row>
    <row r="298" spans="1:19" x14ac:dyDescent="0.35">
      <c r="A298" t="s">
        <v>788</v>
      </c>
      <c r="B298">
        <v>10</v>
      </c>
      <c r="S298" s="6"/>
    </row>
    <row r="299" spans="1:19" x14ac:dyDescent="0.35">
      <c r="A299" t="s">
        <v>788</v>
      </c>
      <c r="B299">
        <v>11</v>
      </c>
      <c r="S299" s="6"/>
    </row>
    <row r="300" spans="1:19" x14ac:dyDescent="0.35">
      <c r="A300" t="s">
        <v>788</v>
      </c>
      <c r="B300">
        <v>12</v>
      </c>
      <c r="S300" s="6"/>
    </row>
    <row r="301" spans="1:19" x14ac:dyDescent="0.35">
      <c r="A301" t="s">
        <v>788</v>
      </c>
      <c r="B301">
        <v>13</v>
      </c>
      <c r="S301" s="6"/>
    </row>
    <row r="302" spans="1:19" x14ac:dyDescent="0.35">
      <c r="A302" t="s">
        <v>788</v>
      </c>
      <c r="B302">
        <v>14</v>
      </c>
      <c r="S302" s="6"/>
    </row>
    <row r="303" spans="1:19" x14ac:dyDescent="0.35">
      <c r="A303" t="s">
        <v>788</v>
      </c>
      <c r="B303">
        <v>15</v>
      </c>
      <c r="S303" s="6"/>
    </row>
    <row r="304" spans="1:19" x14ac:dyDescent="0.35">
      <c r="A304" t="s">
        <v>788</v>
      </c>
      <c r="B304">
        <v>16</v>
      </c>
      <c r="S304" s="6"/>
    </row>
    <row r="305" spans="1:19" x14ac:dyDescent="0.35">
      <c r="A305" t="s">
        <v>788</v>
      </c>
      <c r="B305">
        <v>15</v>
      </c>
      <c r="S305" s="6"/>
    </row>
    <row r="306" spans="1:19" x14ac:dyDescent="0.35">
      <c r="A306" t="s">
        <v>788</v>
      </c>
      <c r="B306">
        <v>18</v>
      </c>
      <c r="S306" s="6"/>
    </row>
    <row r="307" spans="1:19" x14ac:dyDescent="0.35">
      <c r="A307" t="s">
        <v>811</v>
      </c>
      <c r="B307">
        <v>1</v>
      </c>
      <c r="S307" s="6"/>
    </row>
    <row r="308" spans="1:19" x14ac:dyDescent="0.35">
      <c r="A308" t="s">
        <v>811</v>
      </c>
      <c r="B308">
        <v>2</v>
      </c>
      <c r="S308" s="6"/>
    </row>
    <row r="309" spans="1:19" x14ac:dyDescent="0.35">
      <c r="A309" t="s">
        <v>811</v>
      </c>
      <c r="B309">
        <v>3</v>
      </c>
      <c r="S309" s="6"/>
    </row>
    <row r="310" spans="1:19" x14ac:dyDescent="0.35">
      <c r="A310" t="s">
        <v>811</v>
      </c>
      <c r="B310">
        <v>4</v>
      </c>
      <c r="S310" s="6"/>
    </row>
    <row r="311" spans="1:19" x14ac:dyDescent="0.35">
      <c r="A311" t="s">
        <v>811</v>
      </c>
      <c r="B311">
        <v>5</v>
      </c>
      <c r="S311" s="6"/>
    </row>
    <row r="312" spans="1:19" x14ac:dyDescent="0.35">
      <c r="A312" t="s">
        <v>811</v>
      </c>
      <c r="B312">
        <v>6</v>
      </c>
      <c r="S312" s="6"/>
    </row>
    <row r="313" spans="1:19" x14ac:dyDescent="0.35">
      <c r="A313" t="s">
        <v>811</v>
      </c>
      <c r="B313">
        <v>7</v>
      </c>
      <c r="S313" s="6"/>
    </row>
    <row r="314" spans="1:19" x14ac:dyDescent="0.35">
      <c r="A314" t="s">
        <v>811</v>
      </c>
      <c r="B314">
        <v>8</v>
      </c>
      <c r="S314" s="6"/>
    </row>
    <row r="315" spans="1:19" x14ac:dyDescent="0.35">
      <c r="A315" t="s">
        <v>811</v>
      </c>
      <c r="B315">
        <v>9</v>
      </c>
      <c r="S315" s="6"/>
    </row>
    <row r="316" spans="1:19" x14ac:dyDescent="0.35">
      <c r="A316" t="s">
        <v>811</v>
      </c>
      <c r="B316">
        <v>10</v>
      </c>
      <c r="S316" s="6"/>
    </row>
    <row r="317" spans="1:19" x14ac:dyDescent="0.35">
      <c r="A317" t="s">
        <v>811</v>
      </c>
      <c r="B317">
        <v>11</v>
      </c>
      <c r="S317" s="6"/>
    </row>
    <row r="318" spans="1:19" x14ac:dyDescent="0.35">
      <c r="A318" t="s">
        <v>884</v>
      </c>
      <c r="B318">
        <v>1</v>
      </c>
      <c r="S318" s="6"/>
    </row>
    <row r="319" spans="1:19" x14ac:dyDescent="0.35">
      <c r="A319" t="s">
        <v>884</v>
      </c>
      <c r="B319">
        <v>2</v>
      </c>
      <c r="S319" s="6"/>
    </row>
    <row r="320" spans="1:19" x14ac:dyDescent="0.35">
      <c r="A320" t="s">
        <v>884</v>
      </c>
      <c r="B320">
        <v>3</v>
      </c>
      <c r="S320" s="6"/>
    </row>
    <row r="321" spans="1:19" x14ac:dyDescent="0.35">
      <c r="A321" t="s">
        <v>884</v>
      </c>
      <c r="B321">
        <v>4</v>
      </c>
      <c r="S321" s="6"/>
    </row>
    <row r="322" spans="1:19" x14ac:dyDescent="0.35">
      <c r="A322" t="s">
        <v>891</v>
      </c>
      <c r="B322">
        <v>1</v>
      </c>
      <c r="S322" s="6"/>
    </row>
    <row r="323" spans="1:19" x14ac:dyDescent="0.35">
      <c r="A323" t="s">
        <v>891</v>
      </c>
      <c r="B323">
        <v>2</v>
      </c>
      <c r="S323" s="6"/>
    </row>
    <row r="324" spans="1:19" x14ac:dyDescent="0.35">
      <c r="A324" t="s">
        <v>898</v>
      </c>
      <c r="B324">
        <v>1</v>
      </c>
      <c r="S324" s="6"/>
    </row>
    <row r="325" spans="1:19" x14ac:dyDescent="0.35">
      <c r="A325" t="s">
        <v>898</v>
      </c>
      <c r="B325">
        <v>2</v>
      </c>
      <c r="S325" s="6"/>
    </row>
    <row r="326" spans="1:19" x14ac:dyDescent="0.35">
      <c r="A326" t="s">
        <v>910</v>
      </c>
      <c r="S326" s="6"/>
    </row>
    <row r="327" spans="1:19" x14ac:dyDescent="0.35">
      <c r="A327" t="s">
        <v>910</v>
      </c>
      <c r="S327" s="6"/>
    </row>
    <row r="328" spans="1:19" x14ac:dyDescent="0.35">
      <c r="A328" t="s">
        <v>910</v>
      </c>
      <c r="S328" s="6"/>
    </row>
    <row r="329" spans="1:19" x14ac:dyDescent="0.35">
      <c r="A329" t="s">
        <v>910</v>
      </c>
      <c r="S329" s="6"/>
    </row>
    <row r="330" spans="1:19" x14ac:dyDescent="0.35">
      <c r="A330" t="s">
        <v>910</v>
      </c>
      <c r="S330" s="6"/>
    </row>
    <row r="331" spans="1:19" x14ac:dyDescent="0.35">
      <c r="A331" t="s">
        <v>910</v>
      </c>
      <c r="S331" s="6"/>
    </row>
    <row r="332" spans="1:19" x14ac:dyDescent="0.35">
      <c r="A332" t="s">
        <v>910</v>
      </c>
      <c r="S332" s="6"/>
    </row>
    <row r="333" spans="1:19" x14ac:dyDescent="0.35">
      <c r="A333" t="s">
        <v>910</v>
      </c>
      <c r="S333" s="6"/>
    </row>
    <row r="334" spans="1:19" x14ac:dyDescent="0.35">
      <c r="A334" t="s">
        <v>910</v>
      </c>
      <c r="S334" s="6"/>
    </row>
    <row r="335" spans="1:19" x14ac:dyDescent="0.35">
      <c r="A335" t="s">
        <v>910</v>
      </c>
      <c r="S335" s="6"/>
    </row>
    <row r="336" spans="1:19" x14ac:dyDescent="0.35">
      <c r="A336" t="s">
        <v>910</v>
      </c>
      <c r="S336" s="6"/>
    </row>
    <row r="337" spans="1:19" x14ac:dyDescent="0.35">
      <c r="A337" t="s">
        <v>910</v>
      </c>
      <c r="S337" s="6"/>
    </row>
    <row r="338" spans="1:19" x14ac:dyDescent="0.35">
      <c r="A338" t="s">
        <v>942</v>
      </c>
      <c r="B338">
        <v>1</v>
      </c>
      <c r="S338" s="6"/>
    </row>
    <row r="339" spans="1:19" x14ac:dyDescent="0.35">
      <c r="A339" t="s">
        <v>942</v>
      </c>
      <c r="B339">
        <v>2</v>
      </c>
      <c r="S339" s="6"/>
    </row>
    <row r="340" spans="1:19" x14ac:dyDescent="0.35">
      <c r="A340" t="s">
        <v>942</v>
      </c>
      <c r="B340">
        <v>3</v>
      </c>
      <c r="S340" s="6"/>
    </row>
    <row r="341" spans="1:19" x14ac:dyDescent="0.35">
      <c r="A341" t="s">
        <v>966</v>
      </c>
      <c r="B341">
        <v>1</v>
      </c>
      <c r="S341" s="6"/>
    </row>
    <row r="342" spans="1:19" x14ac:dyDescent="0.35">
      <c r="A342" t="s">
        <v>966</v>
      </c>
      <c r="B342">
        <v>2</v>
      </c>
      <c r="S342" s="6"/>
    </row>
    <row r="343" spans="1:19" x14ac:dyDescent="0.35">
      <c r="A343" t="s">
        <v>966</v>
      </c>
      <c r="B343">
        <v>3</v>
      </c>
      <c r="S343" s="6"/>
    </row>
    <row r="344" spans="1:19" x14ac:dyDescent="0.35">
      <c r="A344" t="s">
        <v>966</v>
      </c>
      <c r="B344">
        <v>4</v>
      </c>
      <c r="S344" s="6"/>
    </row>
    <row r="345" spans="1:19" x14ac:dyDescent="0.35">
      <c r="A345" t="s">
        <v>966</v>
      </c>
      <c r="B345">
        <v>5</v>
      </c>
      <c r="S345" s="6"/>
    </row>
    <row r="346" spans="1:19" x14ac:dyDescent="0.35">
      <c r="A346" t="s">
        <v>966</v>
      </c>
      <c r="B346">
        <v>6</v>
      </c>
      <c r="S346" s="6"/>
    </row>
    <row r="347" spans="1:19" x14ac:dyDescent="0.35">
      <c r="A347" t="s">
        <v>966</v>
      </c>
      <c r="B347">
        <v>7</v>
      </c>
      <c r="S347" s="6"/>
    </row>
    <row r="348" spans="1:19" x14ac:dyDescent="0.35">
      <c r="A348" t="s">
        <v>998</v>
      </c>
      <c r="B348">
        <v>1</v>
      </c>
      <c r="S348" s="6"/>
    </row>
    <row r="349" spans="1:19" x14ac:dyDescent="0.35">
      <c r="A349" t="s">
        <v>998</v>
      </c>
      <c r="B349">
        <v>2</v>
      </c>
      <c r="S349" s="6"/>
    </row>
    <row r="350" spans="1:19" x14ac:dyDescent="0.35">
      <c r="A350" t="s">
        <v>998</v>
      </c>
      <c r="B350">
        <v>3</v>
      </c>
      <c r="S350" s="6"/>
    </row>
    <row r="351" spans="1:19" x14ac:dyDescent="0.35">
      <c r="A351" t="s">
        <v>998</v>
      </c>
      <c r="B351">
        <v>4</v>
      </c>
      <c r="S351" s="6"/>
    </row>
    <row r="352" spans="1:19" x14ac:dyDescent="0.35">
      <c r="A352" t="s">
        <v>998</v>
      </c>
      <c r="B352">
        <v>5</v>
      </c>
      <c r="S352" s="6"/>
    </row>
    <row r="353" spans="1:19" x14ac:dyDescent="0.35">
      <c r="A353" t="s">
        <v>998</v>
      </c>
      <c r="B353">
        <v>6</v>
      </c>
      <c r="S353" s="6"/>
    </row>
    <row r="354" spans="1:19" x14ac:dyDescent="0.35">
      <c r="A354" t="s">
        <v>1029</v>
      </c>
      <c r="B354">
        <v>1</v>
      </c>
      <c r="S354" s="6"/>
    </row>
    <row r="355" spans="1:19" x14ac:dyDescent="0.35">
      <c r="A355" t="s">
        <v>1029</v>
      </c>
      <c r="B355">
        <v>2</v>
      </c>
      <c r="S355" s="6"/>
    </row>
    <row r="356" spans="1:19" x14ac:dyDescent="0.35">
      <c r="A356" t="s">
        <v>1029</v>
      </c>
      <c r="B356">
        <v>3</v>
      </c>
      <c r="S356" s="6"/>
    </row>
    <row r="357" spans="1:19" x14ac:dyDescent="0.35">
      <c r="A357" t="s">
        <v>1029</v>
      </c>
      <c r="B357">
        <v>4</v>
      </c>
      <c r="S357" s="6"/>
    </row>
    <row r="358" spans="1:19" x14ac:dyDescent="0.35">
      <c r="A358" t="s">
        <v>1029</v>
      </c>
      <c r="B358">
        <v>5</v>
      </c>
      <c r="S358" s="6"/>
    </row>
    <row r="359" spans="1:19" x14ac:dyDescent="0.35">
      <c r="A359" t="s">
        <v>1029</v>
      </c>
      <c r="B359">
        <v>6</v>
      </c>
      <c r="S359" s="6"/>
    </row>
    <row r="360" spans="1:19" x14ac:dyDescent="0.35">
      <c r="A360" t="s">
        <v>1029</v>
      </c>
      <c r="B360">
        <v>7</v>
      </c>
      <c r="S360" s="6"/>
    </row>
    <row r="361" spans="1:19" x14ac:dyDescent="0.35">
      <c r="A361" t="s">
        <v>1029</v>
      </c>
      <c r="B361">
        <v>8</v>
      </c>
      <c r="S361" s="6"/>
    </row>
    <row r="362" spans="1:19" x14ac:dyDescent="0.35">
      <c r="A362" t="s">
        <v>1068</v>
      </c>
      <c r="B362">
        <v>1</v>
      </c>
      <c r="S362" s="6"/>
    </row>
    <row r="363" spans="1:19" x14ac:dyDescent="0.35">
      <c r="A363" t="s">
        <v>1068</v>
      </c>
      <c r="B363">
        <v>2</v>
      </c>
      <c r="S363" s="6"/>
    </row>
    <row r="364" spans="1:19" x14ac:dyDescent="0.35">
      <c r="A364" t="s">
        <v>1068</v>
      </c>
      <c r="B364">
        <v>3</v>
      </c>
      <c r="S364" s="6"/>
    </row>
    <row r="365" spans="1:19" x14ac:dyDescent="0.35">
      <c r="A365" t="s">
        <v>1068</v>
      </c>
      <c r="B365">
        <v>3</v>
      </c>
      <c r="S365" s="6"/>
    </row>
    <row r="366" spans="1:19" x14ac:dyDescent="0.35">
      <c r="A366" t="s">
        <v>1068</v>
      </c>
      <c r="B366">
        <v>4</v>
      </c>
      <c r="S366" s="6"/>
    </row>
    <row r="367" spans="1:19" x14ac:dyDescent="0.35">
      <c r="A367" t="s">
        <v>1068</v>
      </c>
      <c r="B367">
        <v>5</v>
      </c>
      <c r="S367" s="6"/>
    </row>
    <row r="368" spans="1:19" x14ac:dyDescent="0.35">
      <c r="A368" t="s">
        <v>1068</v>
      </c>
      <c r="B368">
        <v>6</v>
      </c>
      <c r="S368" s="6"/>
    </row>
    <row r="369" spans="1:19" x14ac:dyDescent="0.35">
      <c r="A369" t="s">
        <v>1068</v>
      </c>
      <c r="B369">
        <v>8</v>
      </c>
      <c r="S369" s="6"/>
    </row>
    <row r="370" spans="1:19" x14ac:dyDescent="0.35">
      <c r="A370" t="s">
        <v>1068</v>
      </c>
      <c r="B370">
        <v>10</v>
      </c>
      <c r="S370" s="6"/>
    </row>
    <row r="371" spans="1:19" x14ac:dyDescent="0.35">
      <c r="A371" t="s">
        <v>1068</v>
      </c>
      <c r="B371">
        <v>11</v>
      </c>
      <c r="S371" s="6"/>
    </row>
    <row r="372" spans="1:19" x14ac:dyDescent="0.35">
      <c r="A372" t="s">
        <v>1068</v>
      </c>
      <c r="B372">
        <v>14</v>
      </c>
      <c r="S372" s="6"/>
    </row>
    <row r="373" spans="1:19" x14ac:dyDescent="0.35">
      <c r="A373" t="s">
        <v>1068</v>
      </c>
      <c r="B373">
        <v>16</v>
      </c>
      <c r="S373" s="6"/>
    </row>
    <row r="374" spans="1:19" x14ac:dyDescent="0.35">
      <c r="A374" t="s">
        <v>1068</v>
      </c>
      <c r="B374">
        <v>17</v>
      </c>
      <c r="S374" s="6"/>
    </row>
    <row r="375" spans="1:19" x14ac:dyDescent="0.35">
      <c r="A375" t="s">
        <v>1068</v>
      </c>
      <c r="B375">
        <v>21</v>
      </c>
      <c r="S375" s="6"/>
    </row>
    <row r="376" spans="1:19" x14ac:dyDescent="0.35">
      <c r="A376" t="s">
        <v>1068</v>
      </c>
      <c r="B376">
        <v>22</v>
      </c>
      <c r="S376" s="6"/>
    </row>
    <row r="377" spans="1:19" x14ac:dyDescent="0.35">
      <c r="A377" t="s">
        <v>1068</v>
      </c>
      <c r="B377">
        <v>24</v>
      </c>
      <c r="S377" s="6"/>
    </row>
    <row r="378" spans="1:19" x14ac:dyDescent="0.35">
      <c r="A378" t="s">
        <v>1068</v>
      </c>
      <c r="B378">
        <v>25</v>
      </c>
      <c r="S378" s="6"/>
    </row>
    <row r="379" spans="1:19" x14ac:dyDescent="0.35">
      <c r="A379" t="s">
        <v>1068</v>
      </c>
      <c r="B379">
        <v>30</v>
      </c>
      <c r="S379" s="6"/>
    </row>
    <row r="380" spans="1:19" x14ac:dyDescent="0.35">
      <c r="A380" t="s">
        <v>1068</v>
      </c>
      <c r="B380">
        <v>31</v>
      </c>
      <c r="S380" s="6"/>
    </row>
    <row r="381" spans="1:19" x14ac:dyDescent="0.35">
      <c r="A381" t="s">
        <v>1068</v>
      </c>
      <c r="B381">
        <v>32</v>
      </c>
      <c r="S381" s="6"/>
    </row>
    <row r="382" spans="1:19" x14ac:dyDescent="0.35">
      <c r="C382" s="7"/>
      <c r="S382" s="6"/>
    </row>
    <row r="383" spans="1:19" x14ac:dyDescent="0.35">
      <c r="C383" s="7"/>
      <c r="S383" s="6"/>
    </row>
    <row r="384" spans="1:19" x14ac:dyDescent="0.35">
      <c r="C384" s="7"/>
      <c r="S384" s="6"/>
    </row>
  </sheetData>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g I A A B Q S w M E F A A C A A g A E l t z W s Y w Y D C o A A A A + Q A A A B I A H A B D b 2 5 m a W c v U G F j a 2 F n Z S 5 4 b W w g o h g A K K A U A A A A A A A A A A A A A A A A A A A A A A A A A A A A h Y / R C o I w G I V f R X b v N i e t k N 9 5 E d 0 l B E J 0 O 9 b S k c 5 w M 3 2 3 L n q k X i G h r O 6 6 P I f v w H c e t z t k Y 1 M H V 9 0 5 0 9 o U R Z i i Q F v V H o 0 t U 9 T 7 U 7 h C m Y C d V G d Z 6 m C C r U t G Z 1 J U e X 9 J C B m G A Q 8 x b r u S M E o j c s i 3 h a p 0 I 0 N j n Z d W a f R Z H f + v k I D 9 S 0 Y w z D l e x E u O I 8 4 Y k L m H 3 N g v w y Z l T I H 8 l L D u a 9 9 3 W m g X b g o g c w T y v i G e U E s D B B Q A A g A I A B J b c 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W 3 N a Y 5 E e b x 4 F A A A T P g A A E w A c A E Z v c m 1 1 b G F z L 1 N l Y 3 R p b 2 4 x L m 0 g o h g A K K A U A A A A A A A A A A A A A A A A A A A A A A A A A A A A 7 Z d B U + M 2 F M f v z P A d N O a S T N N Q 6 H Z 3 Z t s s Y x K H d d v g N A 7 t I W R 2 F P s R x C p S K s s U l s l H 6 K m f Y I 8 9 9 N R b j 8 0 X 6 5 M d E o M T o I d l O l P l Q I I s v f f 0 3 l 9 P P y c Q a S Y F C f P v v a + 3 t 7 a 3 k n O q I C Y d 1 w v 7 v Y A 0 C A e 9 v U X w E y g 2 B o E j b c l j U P U 2 4 5 B U n M 7 r 0 3 d d r + c H r Y D s 7 9 X 3 X 5 2 G f q f 7 v d / 2 m 2 7 T n / 9 2 j K O f 4 2 j H 7 X p u K z h d W H a q t d z s j u O q 6 J x d y o T I K O U a v 8 8 Y 1 4 r G M t l z 0 F 2 f j j j U Q + A Y Z k / + k l T y Q G o E a H R O B q 7 W i o 1 S D c n w Y P C W x T G I 4 Q H 5 5 g 3 R K o W V E 1 9 c y o g q c p a K i M 3 / F G Q K K p G C c v a B x r T g y I 3 j p u T p R F Q e j q x G n L 6 i I j m T a o J 2 a T 6 V x H C b O 2 c R 4 c 5 j 8 y q D p h Q a h B 5 W V / H m M d C E R F g h I S c j B S S i k x F D 7 4 V o e y D o B P L J S e X x b d b I j X O M K 0 z 4 o U x V B P X s 3 9 n K c 4 A 7 N G 4 X / n 9 O m c a l 5 V q s n D 4 c q 3 F Z d P V 4 4 m a l N J i n G n 1 T A l d T K m J 2 p 2 R e N p b 9 X p Z u 4 y 6 e U r f c b G 7 L x G w 2 + V g R l 2 o x o 3 A B k y m X T r V Q 0 T 6 b y m V a V s E v 7 e b u + t d T K O R 0 7 c Z r N / c z q n E V 0 X C l Z 1 m B / / 4 L x 3 y h X 7 6 o G 3 v Z Y L P p k 0 2 f b i 8 4 6 r k d t 2 T J P e k H P b / l t k j L I 0 e 4 U 3 O g d 4 P e k X v s h 5 2 A + M d 9 r 9 f x W n 5 Q W t r F l p A v 3 S X B 4 b d e 3 / 8 x I F 7 Y 9 Z r z X 7 E 3 l B f 0 / W 5 g 3 A T N s P Q s P D k s P C a V v S r Z v B 6 7 0 a L z V C I Z s 7 G s 3 s 6 l 4 r p k r j C 7 B U m k 2 D Q 7 O N W S f U 9 o z H 4 M R k x A U s 3 M m R K E o 7 p M T G B + m s J H a X 7 y s H I 4 I P E A 0 m y g X K b 8 p M T A C c P K R i g L V Z p E T o T x a q x N w J S f S D K V W H q h 6 Q X c 3 1 h n / r u W c S b B a P 6 R Y 9 e S J Y v t F N c a t y S m 2 N N K z w s 2 6 E W a a N i l k U 6 z D l L c 2 A T M L C 7 H 8 z 9 o y U a T a h h L x T L 9 R h K N 4 F l M R w z U O o 8 / p B B j J h c T M J 9 o G f + a z E a 5 I f S R F E z d T + 3 B m g D y a q E p T X l W s Q S P Z W K W G E e K K a M O t J b P K E n E u 6 Q 8 X W w Y r n A Y Z 2 L e i b v m k K Q x 0 1 m M p U e + i H i a F L K 2 U A q W f K r k W N E J L T o u N D 6 8 X e n y v q H J 2 o v w f k 9 Z X D h 4 n z z h r A / N H S l S z q v V 7 S 0 m N v k t Q s G O 0 6 V q / h E r r 2 Q m W 1 r q e F l X X t s K j W A o G f g J 2 s C m p U F h 2 d V 1 w 1 z T N X L I B F X X P l 7 e m p 2 h C h p r b W B n x l Q 1 n H y 2 6 X H 3 r P U A G z 2 G m l k d 3 o 1 9 Q w N f 2 C 7 2 8 r X U 4 1 1 F w O s / S f V + J O X 7 y p N y U c s S X L u H I g s S y r T Q D j 3 y W U 5 I 7 8 J z A G 2 c 5 z 5 v B r 6 G S W P T d K f 2 H X a N h p O v G s 4 G L a r p c O n E E x E d w Q f D K k Z q E 3 n J 8 O d K R l 0 z p u E t Y E d T R k o P R 1 U j g 8 U K l / M w o p y q J E / y H f V s 8 H q 3 E O v E 8 e k 5 8 5 h e w j g / 0 H u r H H 8 x W 8 L X a h / F q V n o A 9 J G n j K Q n K n s 0 L R r M U Y r z o 3 j w J X Z A 1 V t l F b K a X Y j O 6 + d f 6 E 3 Z + a Q 4 e N K f V C e T x N k l T T e r B Z / E n 0 / m 8 a f X + f G 4 6 1 G H v S + k l K + z b v 6 v 3 2 3 q u x X n 0 P 4 9 g X L v m D Z F y z 7 g m V f s O w L l n 3 B + o + / Y C 3 Z 4 E v L B p Y N L B t Y N r B s Y N n A s o F l g w I b v L B s Y N n A s o F l A 8 s G l g 0 s G 1 g 2 K L D B V 5 Y N L B t Y N r B s Y N n A s o F l A 8 s G B T Z 4 a d n A s o F l A 8 s G l g 0 s G 1 g 2 s G x Q Y I N X l g 0 s G 1 g 2 s G x g 2 c C y g W W D / y k b / A N Q S w E C L Q A U A A I A C A A S W 3 N a x j B g M K g A A A D 5 A A A A E g A A A A A A A A A A A A A A A A A A A A A A Q 2 9 u Z m l n L 1 B h Y 2 t h Z 2 U u e G 1 s U E s B A i 0 A F A A C A A g A E l t z W g / K 6 a u k A A A A 6 Q A A A B M A A A A A A A A A A A A A A A A A 9 A A A A F t D b 2 5 0 Z W 5 0 X 1 R 5 c G V z X S 5 4 b W x Q S w E C L Q A U A A I A C A A S W 3 N a Y 5 E e b x 4 F A A A T P g A A E w A A A A A A A A A A A A A A A A D l A Q A A R m 9 y b X V s Y X M v U 2 V j d G l v b j E u b V B L B Q Y A A A A A A w A D A M I A A A B Q B 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m z A A A A A A A A I T M 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R W 5 0 c n k g V H l w Z T 0 i U X V l c n l H c m 9 1 c H M i I F Z h b H V l P S J z Q W d B Q U F B Q U F B Q U J G Q U U 5 K 0 V i W E x R N F N C Q 1 h M c y s v M j Z I b F J 5 W V c 1 e l p t O X l i V 0 Z 5 S U d G e V k y a H B k b T h n W k d V Z 1 R V R k Z V M V J T V H d B Q U F B Q U F B Q U F B Q U F C b D F P O T Z i R 0 p 4 U j d 2 R V h C Q 2 w 3 c W N N R T B O d m J u T j F i S F J o S U d S b E l H V n F a V z F 3 Y k c 4 Q U F V V U F U M z R S d G N 0 R G h J R U p j d X o 3 L 2 J v Q U F B Q U E i I C 8 + P C 9 T d G F i b G V F b n R y a W V z P j w v S X R l b T 4 8 S X R l b T 4 8 S X R l b U x v Y 2 F 0 a W 9 u P j x J d G V t V H l w Z T 5 G b 3 J t d W x h P C 9 J d G V t V H l w Z T 4 8 S X R l b V B h d G g + U 2 V j d G l v b j E v T U F F U 1 R S T z w v S X R l b V B h d G g + P C 9 J d G V t T G 9 j Y X R p b 2 4 + P F N 0 Y W J s Z U V u d H J p Z X M + P E V u d H J 5 I F R 5 c G U 9 I k l z U H J p d m F 0 Z S I g V m F s d W U 9 I m w w I i A v P j x F b n R y e S B U e X B l P S J O Y X Z p Z 2 F 0 a W 9 u U 3 R l c E 5 h b W U i I F Z h b H V l P S J z T m F 2 Z W d h Y 2 n D s 2 4 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R X h j Z X B 0 a W 9 u I i A v P j x F b n R y e S B U e X B l P S J C d W Z m Z X J O Z X h 0 U m V m c m V z a C I g V m F s d W U 9 I m w x I i A v P j x F b n R y e S B U e X B l P S J G a W x s V G F y Z 2 V 0 I i B W Y W x 1 Z T 0 i c 0 1 B R V N U U k 8 i I C 8 + P E V u d H J 5 I F R 5 c G U 9 I k Z p b G x l Z E N v b X B s Z X R l U m V z d W x 0 V G 9 X b 3 J r c 2 h l Z X Q i I F Z h b H V l P S J s M S I g L z 4 8 R W 5 0 c n k g V H l w Z T 0 i Q W R k Z W R U b 0 R h d G F N b 2 R l b C I g V m F s d W U 9 I m w w I i A v P j x F b n R y e S B U e X B l P S J G a W x s Q 2 9 1 b n Q i I F Z h b H V l P S J s M j U 3 I i A v P j x F b n R y e S B U e X B l P S J G a W x s R X J y b 3 J D b 2 R l I i B W Y W x 1 Z T 0 i c 1 V u a 2 5 v d 2 4 i I C 8 + P E V u d H J 5 I F R 5 c G U 9 I k Z p b G x F c n J v c k N v d W 5 0 I i B W Y W x 1 Z T 0 i b D A i I C 8 + P E V u d H J 5 I F R 5 c G U 9 I k Z p b G x M Y X N 0 V X B k Y X R l Z C I g V m F s d W U 9 I m Q y M D I 0 L T A y L T I x V D E y O j M w O j M 5 L j Q z N j k 5 O D V a I i A v P j x F b n R y e S B U e X B l P S J G a W x s Q 2 9 s d W 1 u V H l w Z X M i I F Z h b H V l P S J z Q m d N R 0 J n W U d C Z 0 F H Q m d Z Q U J n W U d C Z 1 l B Q m d Z Q S I g L z 4 8 R W 5 0 c n k g V H l w Z T 0 i R m l s b E N v b H V t b k 5 h b W V z I i B W Y W x 1 Z T 0 i c 1 s m c X V v d D t T b 3 V y Y 2 U u T m F t Z S Z x d W 9 0 O y w m c X V v d D t O w r o m c X V v d D s s J n F 1 b 3 Q 7 Q 0 N J I C A g I C A g I C A g I C A g I C A g I C A g I C A g I C A g I F B S T 0 d S Q U 1 B J n F 1 b 3 Q 7 L C Z x d W 9 0 O 0 F V V E 9 S S U R B R C B E R S B H R V N U S c O T T i 9 P U k d B T k l T T U 8 g S U 5 U R V J N R U R J T y Z x d W 9 0 O y w m c X V v d D t Q U k l P U k l E Q U Q g L y B P Q k p F V E l W T y B F U 1 B F Q 8 O N R k l D T y Z x d W 9 0 O y w m c X V v d D t U S V B P I E R F I E 9 D U y Z x d W 9 0 O y w m c X V v d D t T V U J U S V B P I E R F I E 9 D U y A o M S k g J n F 1 b 3 Q 7 L C Z x d W 9 0 O 1 R J U E 8 g R E U g T 1 B F U k F D S c O T T i A o Y 2 9 k a W d v K S Z x d W 9 0 O y w m c X V v d D t T V U J U S V B P I E R F I E 9 Q R V J B Q 0 n D k 0 4 g K E R l c 2 N y a X B j a c O z b i k m c X V v d D s s J n F 1 b 3 Q 7 R W 5 0 a W R h Z G V z I H F 1 Z S B 1 d G l s a X p h b i B s Y X M g T 0 N T I G V u I G x h I G V q Z W N 1 Y 2 n D s 2 4 g Z G U g b G E g b 3 B l c m F j a c O z b i Z x d W 9 0 O y w m c X V v d D t O b 2 1 i c m U g Z G V s I G l u Z G l j Y W R v c i Z x d W 9 0 O y w m c X V v d D s g V W 5 p Z G F k I G R l I G 1 l Z G l k Y S B v I H B v c m N l b n R h a m U m c X V v d D s s J n F 1 b 3 Q 7 T c O p d G 9 k b y B k Z S B j w 6 F s Y 3 V s b y Z x d W 9 0 O y w m c X V v d D t G d W V u d G U g Z G U g Z G F 0 b 3 M m c X V v d D s s J n F 1 b 3 Q 7 T c O p d G 9 k b y B k Z S B h a n V z d G U v Y W N 0 d W F s a X p h Y 2 n D s 2 4 g Z G U g b G E g b W V 0 b 2 R v b G 9 n w 6 1 h J n F 1 b 3 Q 7 L C Z x d W 9 0 O 0 N h d G V n b 3 J p Y S B k Z S B j b 3 N 0 Z X M g Y 3 V i a W V y d G 9 z J n F 1 b 3 Q 7 L C Z x d W 9 0 O 1 F 1 Z W R h b i B j d W J p Z X J 0 Y X M g d G 9 k Y X M g b G F z I G N h d G V n b 3 L D r W F z I G R l I G N v c 3 R l c y B k Z S B s Y S B v c G V y Y W N p w 7 N u P y Z x d W 9 0 O y w m c X V v d D t D Y W 5 0 a W R h Z C B 0 b 3 R h b C B x d W U g c 2 U g Z X N w Z X J h I G N 1 Y n J p c i A o Y 2 9 z d G U g d G 9 0 Y W w p J n F 1 b 3 Q 7 L C Z x d W 9 0 O 0 V 2 Y W x 1 Y W N p w 7 N u I G V 4 I G F u d G U g c G 9 y I E F B J n F 1 b 3 Q 7 L C Z x d W 9 0 O 0 F 1 Z G l 0 b 3 L D r W E m c X V v d D s s J n F 1 b 3 Q 7 S W 5 j b H V z a c O z b i B k Z S B s Y S B P Q 1 M g Z W 4 g Z W w g c H J v Z 3 J h b W E m c X V v d D t d I i A v P j x F b n R y e S B U e X B l P S J G a W x s U 3 R h d H V z I i B W Y W x 1 Z T 0 i c 0 N v b X B s Z X R l I i A v P j x F b n R y e S B U e X B l P S J S Z W x h d G l v b n N o a X B J b m Z v Q 2 9 u d G F p b m V y I i B W Y W x 1 Z T 0 i c 3 s m c X V v d D t j b 2 x 1 b W 5 D b 3 V u d C Z x d W 9 0 O z o y M S w m c X V v d D t r Z X l D b 2 x 1 b W 5 O Y W 1 l c y Z x d W 9 0 O z p b X S w m c X V v d D t x d W V y e V J l b G F 0 a W 9 u c 2 h p c H M m c X V v d D s 6 W 1 0 s J n F 1 b 3 Q 7 Y 2 9 s d W 1 u S W R l b n R p d G l l c y Z x d W 9 0 O z p b J n F 1 b 3 Q 7 U 2 V j d G l v b j E v T U F F U 1 R S T y 9 U a X B v I G N h b W J p Y W R v L n t T b 3 V y Y 2 U u T m F t Z S w w f S Z x d W 9 0 O y w m c X V v d D t T Z W N 0 a W 9 u M S 9 N Q U V T V F J P L 1 R p c G 8 g Y 2 F t Y m l h Z G 8 u e 0 7 C u i w x f S Z x d W 9 0 O y w m c X V v d D t T Z W N 0 a W 9 u M S 9 N Q U V T V F J P L 1 R p c G 8 g Y 2 F t Y m l h Z G 8 u e 0 N D S S A g I C A g I C A g I C A g I C A g I C A g I C A g I C A g I C B Q U k 9 H U k F N Q S w y f S Z x d W 9 0 O y w m c X V v d D t T Z W N 0 a W 9 u M S 9 N Q U V T V F J P L 1 R p c G 8 g Y 2 F t Y m l h Z G 8 u e 0 F V V E 9 S S U R B R C B E R S B H R V N U S c O T T i 9 P U k d B T k l T T U 8 g S U 5 U R V J N R U R J T y w z f S Z x d W 9 0 O y w m c X V v d D t T Z W N 0 a W 9 u M S 9 N Q U V T V F J P L 1 R p c G 8 g Y 2 F t Y m l h Z G 8 u e 1 B S S U 9 S S U R B R C A v I E 9 C S k V U S V Z P I E V T U E V D w 4 1 G S U N P L D R 9 J n F 1 b 3 Q 7 L C Z x d W 9 0 O 1 N l Y 3 R p b 2 4 x L 0 1 B R V N U U k 8 v V G l w b y B j Y W 1 i a W F k b y 5 7 V E l Q T y B E R S B P Q 1 M s N X 0 m c X V v d D s s J n F 1 b 3 Q 7 U 2 V j d G l v b j E v T U F F U 1 R S T y 9 U a X B v I G N h b W J p Y W R v L n t T V U J U S V B P I E R F I E 9 D U y A o M S k g L D Z 9 J n F 1 b 3 Q 7 L C Z x d W 9 0 O 1 N l Y 3 R p b 2 4 x L 0 1 B R V N U U k 8 v V G l w b y B j Y W 1 i a W F k b y 5 7 V E l Q T y B E R S B P U E V S Q U N J w 5 N O I C h j b 2 R p Z 2 8 p L D d 9 J n F 1 b 3 Q 7 L C Z x d W 9 0 O 1 N l Y 3 R p b 2 4 x L 0 1 B R V N U U k 8 v V G l w b y B j Y W 1 i a W F k b y 5 7 U 1 V C V E l Q T y B E R S B P U E V S Q U N J w 5 N O I C h E Z X N j c m l w Y 2 n D s 2 4 p L D h 9 J n F 1 b 3 Q 7 L C Z x d W 9 0 O 1 N l Y 3 R p b 2 4 x L 0 1 B R V N U U k 8 v V G l w b y B j Y W 1 i a W F k b y 5 7 R W 5 0 a W R h Z G V z I H F 1 Z S B 1 d G l s a X p h b i B s Y X M g T 0 N T I G V u I G x h I G V q Z W N 1 Y 2 n D s 2 4 g Z G U g b G E g b 3 B l c m F j a c O z b i w 5 f S Z x d W 9 0 O y w m c X V v d D t T Z W N 0 a W 9 u M S 9 N Q U V T V F J P L 1 R p c G 8 g Y 2 F t Y m l h Z G 8 u e 0 5 v b W J y Z S B k Z W w g a W 5 k a W N h Z G 9 y L D E w f S Z x d W 9 0 O y w m c X V v d D t T Z W N 0 a W 9 u M S 9 N Q U V T V F J P L 1 R p c G 8 g Y 2 F t Y m l h Z G 8 u e y B V b m l k Y W Q g Z G U g b W V k a W R h I G 8 g c G 9 y Y 2 V u d G F q Z S w x M X 0 m c X V v d D s s J n F 1 b 3 Q 7 U 2 V j d G l v b j E v T U F F U 1 R S T y 9 U a X B v I G N h b W J p Y W R v L n t N w 6 l 0 b 2 R v I G R l I G P D o W x j d W x v L D E y f S Z x d W 9 0 O y w m c X V v d D t T Z W N 0 a W 9 u M S 9 N Q U V T V F J P L 1 R p c G 8 g Y 2 F t Y m l h Z G 8 u e 0 Z 1 Z W 5 0 Z S B k Z S B k Y X R v c y w x M 3 0 m c X V v d D s s J n F 1 b 3 Q 7 U 2 V j d G l v b j E v T U F F U 1 R S T y 9 U a X B v I G N h b W J p Y W R v L n t N w 6 l 0 b 2 R v I G R l I G F q d X N 0 Z S 9 h Y 3 R 1 Y W x p e m F j a c O z b i B k Z S B s Y S B t Z X R v Z G 9 s b 2 f D r W E s M T R 9 J n F 1 b 3 Q 7 L C Z x d W 9 0 O 1 N l Y 3 R p b 2 4 x L 0 1 B R V N U U k 8 v V G l w b y B j Y W 1 i a W F k b y 5 7 Q 2 F 0 Z W d v c m l h I G R l I G N v c 3 R l c y B j d W J p Z X J 0 b 3 M s M T V 9 J n F 1 b 3 Q 7 L C Z x d W 9 0 O 1 N l Y 3 R p b 2 4 x L 0 1 B R V N U U k 8 v V G l w b y B j Y W 1 i a W F k b y 5 7 U X V l Z G F u I G N 1 Y m l l c n R h c y B 0 b 2 R h c y B s Y X M g Y 2 F 0 Z W d v c s O t Y X M g Z G U g Y 2 9 z d G V z I G R l I G x h I G 9 w Z X J h Y 2 n D s 2 4 / L D E 2 f S Z x d W 9 0 O y w m c X V v d D t T Z W N 0 a W 9 u M S 9 N Q U V T V F J P L 1 R p c G 8 g Y 2 F t Y m l h Z G 8 u e 0 N h b n R p Z G F k I H R v d G F s I H F 1 Z S B z Z S B l c 3 B l c m E g Y 3 V i c m l y I C h j b 3 N 0 Z S B 0 b 3 R h b C k s M T d 9 J n F 1 b 3 Q 7 L C Z x d W 9 0 O 1 N l Y 3 R p b 2 4 x L 0 1 B R V N U U k 8 v V G l w b y B j Y W 1 i a W F k b y 5 7 R X Z h b H V h Y 2 n D s 2 4 g Z X g g Y W 5 0 Z S B w b 3 I g Q U E s M T h 9 J n F 1 b 3 Q 7 L C Z x d W 9 0 O 1 N l Y 3 R p b 2 4 x L 0 1 B R V N U U k 8 v V G l w b y B j Y W 1 i a W F k b y 5 7 Q X V k a X R v c s O t Y S w x O X 0 m c X V v d D s s J n F 1 b 3 Q 7 U 2 V j d G l v b j E v T U F F U 1 R S T y 9 U a X B v I G N h b W J p Y W R v L n t J b m N s d X N p w 7 N u I G R l I G x h I E 9 D U y B l b i B l b C B w c m 9 n c m F t Y S w y M H 0 m c X V v d D t d L C Z x d W 9 0 O 0 N v b H V t b k N v d W 5 0 J n F 1 b 3 Q 7 O j I x L C Z x d W 9 0 O 0 t l e U N v b H V t b k 5 h b W V z J n F 1 b 3 Q 7 O l t d L C Z x d W 9 0 O 0 N v b H V t b k l k Z W 5 0 a X R p Z X M m c X V v d D s 6 W y Z x d W 9 0 O 1 N l Y 3 R p b 2 4 x L 0 1 B R V N U U k 8 v V G l w b y B j Y W 1 i a W F k b y 5 7 U 2 9 1 c m N l L k 5 h b W U s M H 0 m c X V v d D s s J n F 1 b 3 Q 7 U 2 V j d G l v b j E v T U F F U 1 R S T y 9 U a X B v I G N h b W J p Y W R v L n t O w r o s M X 0 m c X V v d D s s J n F 1 b 3 Q 7 U 2 V j d G l v b j E v T U F F U 1 R S T y 9 U a X B v I G N h b W J p Y W R v L n t D Q 0 k g I C A g I C A g I C A g I C A g I C A g I C A g I C A g I C A g U F J P R 1 J B T U E s M n 0 m c X V v d D s s J n F 1 b 3 Q 7 U 2 V j d G l v b j E v T U F F U 1 R S T y 9 U a X B v I G N h b W J p Y W R v L n t B V V R P U k l E Q U Q g R E U g R 0 V T V E n D k 0 4 v T 1 J H Q U 5 J U 0 1 P I E l O V E V S T U V E S U 8 s M 3 0 m c X V v d D s s J n F 1 b 3 Q 7 U 2 V j d G l v b j E v T U F F U 1 R S T y 9 U a X B v I G N h b W J p Y W R v L n t Q U k l P U k l E Q U Q g L y B P Q k p F V E l W T y B F U 1 B F Q 8 O N R k l D T y w 0 f S Z x d W 9 0 O y w m c X V v d D t T Z W N 0 a W 9 u M S 9 N Q U V T V F J P L 1 R p c G 8 g Y 2 F t Y m l h Z G 8 u e 1 R J U E 8 g R E U g T 0 N T L D V 9 J n F 1 b 3 Q 7 L C Z x d W 9 0 O 1 N l Y 3 R p b 2 4 x L 0 1 B R V N U U k 8 v V G l w b y B j Y W 1 i a W F k b y 5 7 U 1 V C V E l Q T y B E R S B P Q 1 M g K D E p I C w 2 f S Z x d W 9 0 O y w m c X V v d D t T Z W N 0 a W 9 u M S 9 N Q U V T V F J P L 1 R p c G 8 g Y 2 F t Y m l h Z G 8 u e 1 R J U E 8 g R E U g T 1 B F U k F D S c O T T i A o Y 2 9 k a W d v K S w 3 f S Z x d W 9 0 O y w m c X V v d D t T Z W N 0 a W 9 u M S 9 N Q U V T V F J P L 1 R p c G 8 g Y 2 F t Y m l h Z G 8 u e 1 N V Q l R J U E 8 g R E U g T 1 B F U k F D S c O T T i A o R G V z Y 3 J p c G N p w 7 N u K S w 4 f S Z x d W 9 0 O y w m c X V v d D t T Z W N 0 a W 9 u M S 9 N Q U V T V F J P L 1 R p c G 8 g Y 2 F t Y m l h Z G 8 u e 0 V u d G l k Y W R l c y B x d W U g d X R p b G l 6 Y W 4 g b G F z I E 9 D U y B l b i B s Y S B l a m V j d W N p w 7 N u I G R l I G x h I G 9 w Z X J h Y 2 n D s 2 4 s O X 0 m c X V v d D s s J n F 1 b 3 Q 7 U 2 V j d G l v b j E v T U F F U 1 R S T y 9 U a X B v I G N h b W J p Y W R v L n t O b 2 1 i c m U g Z G V s I G l u Z G l j Y W R v c i w x M H 0 m c X V v d D s s J n F 1 b 3 Q 7 U 2 V j d G l v b j E v T U F F U 1 R S T y 9 U a X B v I G N h b W J p Y W R v L n s g V W 5 p Z G F k I G R l I G 1 l Z G l k Y S B v I H B v c m N l b n R h a m U s M T F 9 J n F 1 b 3 Q 7 L C Z x d W 9 0 O 1 N l Y 3 R p b 2 4 x L 0 1 B R V N U U k 8 v V G l w b y B j Y W 1 i a W F k b y 5 7 T c O p d G 9 k b y B k Z S B j w 6 F s Y 3 V s b y w x M n 0 m c X V v d D s s J n F 1 b 3 Q 7 U 2 V j d G l v b j E v T U F F U 1 R S T y 9 U a X B v I G N h b W J p Y W R v L n t G d W V u d G U g Z G U g Z G F 0 b 3 M s M T N 9 J n F 1 b 3 Q 7 L C Z x d W 9 0 O 1 N l Y 3 R p b 2 4 x L 0 1 B R V N U U k 8 v V G l w b y B j Y W 1 i a W F k b y 5 7 T c O p d G 9 k b y B k Z S B h a n V z d G U v Y W N 0 d W F s a X p h Y 2 n D s 2 4 g Z G U g b G E g b W V 0 b 2 R v b G 9 n w 6 1 h L D E 0 f S Z x d W 9 0 O y w m c X V v d D t T Z W N 0 a W 9 u M S 9 N Q U V T V F J P L 1 R p c G 8 g Y 2 F t Y m l h Z G 8 u e 0 N h d G V n b 3 J p Y S B k Z S B j b 3 N 0 Z X M g Y 3 V i a W V y d G 9 z L D E 1 f S Z x d W 9 0 O y w m c X V v d D t T Z W N 0 a W 9 u M S 9 N Q U V T V F J P L 1 R p c G 8 g Y 2 F t Y m l h Z G 8 u e 1 F 1 Z W R h b i B j d W J p Z X J 0 Y X M g d G 9 k Y X M g b G F z I G N h d G V n b 3 L D r W F z I G R l I G N v c 3 R l c y B k Z S B s Y S B v c G V y Y W N p w 7 N u P y w x N n 0 m c X V v d D s s J n F 1 b 3 Q 7 U 2 V j d G l v b j E v T U F F U 1 R S T y 9 U a X B v I G N h b W J p Y W R v L n t D Y W 5 0 a W R h Z C B 0 b 3 R h b C B x d W U g c 2 U g Z X N w Z X J h I G N 1 Y n J p c i A o Y 2 9 z d G U g d G 9 0 Y W w p L D E 3 f S Z x d W 9 0 O y w m c X V v d D t T Z W N 0 a W 9 u M S 9 N Q U V T V F J P L 1 R p c G 8 g Y 2 F t Y m l h Z G 8 u e 0 V 2 Y W x 1 Y W N p w 7 N u I G V 4 I G F u d G U g c G 9 y I E F B L D E 4 f S Z x d W 9 0 O y w m c X V v d D t T Z W N 0 a W 9 u M S 9 N Q U V T V F J P L 1 R p c G 8 g Y 2 F t Y m l h Z G 8 u e 0 F 1 Z G l 0 b 3 L D r W E s M T l 9 J n F 1 b 3 Q 7 L C Z x d W 9 0 O 1 N l Y 3 R p b 2 4 x L 0 1 B R V N U U k 8 v V G l w b y B j Y W 1 i a W F k b y 5 7 S W 5 j b H V z a c O z b i B k Z S B s Y S B P Q 1 M g Z W 4 g Z W w g c H J v Z 3 J h b W E s M j B 9 J n F 1 b 3 Q 7 X S w m c X V v d D t S Z W x h d G l v b n N o a X B J b m Z v J n F 1 b 3 Q 7 O l t d f S I g L z 4 8 L 1 N 0 Y W J s Z U V u d H J p Z X M + P C 9 J d G V t P j x J d G V t P j x J d G V t T G 9 j Y X R p b 2 4 + P E l 0 Z W 1 U e X B l P k Z v c m 1 1 b G E 8 L 0 l 0 Z W 1 U e X B l P j x J d G V t U G F 0 a D 5 T Z W N 0 a W 9 u M S 9 N Q U V T V F J P L 0 9 y a W d l b j w v S X R l b V B h d G g + P C 9 J d G V t T G 9 j Y X R p b 2 4 + P F N 0 Y W J s Z U V u d H J p Z X M g L z 4 8 L 0 l 0 Z W 0 + P E l 0 Z W 0 + P E l 0 Z W 1 M b 2 N h d G l v b j 4 8 S X R l b V R 5 c G U + R m 9 y b X V s Y T w v S X R l b V R 5 c G U + P E l 0 Z W 1 Q Y X R o P l N l Y 3 R p b 2 4 x L 1 B h c i V D M y V B M W 1 l d H J v J T I w Z G V s J T I w Y X J j a G l 2 b y U y M G R l J T I w Z W p l b X B s b z E 8 L 0 l 0 Z W 1 Q Y X R o P j w v S X R l b U x v Y 2 F 0 a W 9 u P j x T d G F i b G V F b n R y a W V z P j x F b n R y e S B U e X B l P S J J c 1 B y a X Z h d G U i I F Z h b H V l P S J s M C I g L z 4 8 R W 5 0 c n k g V H l w Z T 0 i T G 9 h Z F R v U m V w b 3 J 0 R G l z Y W J s Z W Q i I F Z h b H V l P S J s M S I g L z 4 8 R W 5 0 c n k g V H l w Z T 0 i U X V l c n l H c m 9 1 c E l E I i B W Y W x 1 Z T 0 i c z d h Z W Z k N D Y 1 L T Y y N m M t N D c 3 M S 1 i Y m M 0 L T V j M T B h N W V l Y T c w Y 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F e G N l c H R p b 2 4 i I C 8 + P E V u d H J 5 I F R 5 c G U 9 I k Z p b G x l Z E N v b X B s Z X R l U m V z d W x 0 V G 9 X b 3 J r c 2 h l Z X Q i I F Z h b H V l P S J s M C I g L z 4 8 R W 5 0 c n k g V H l w Z T 0 i Q W R k Z W R U b 0 R h d G F N b 2 R l b C I g V m F s d W U 9 I m w w I i A v P j x F b n R y e S B U e X B l P S J G a W x s R X J y b 3 J D b 2 R l I i B W Y W x 1 Z T 0 i c 1 V u a 2 5 v d 2 4 i I C 8 + P E V u d H J 5 I F R 5 c G U 9 I k Z p b G x M Y X N 0 V X B k Y X R l Z C I g V m F s d W U 9 I m Q y M D I 0 L T A y L T I x V D E y O j M w O j M 0 L j A 2 O D A 1 N D h a I i A v P j x F b n R y e S B U e X B l P S J G a W x s U 3 R h d H V z I i B W Y W x 1 Z T 0 i c 0 N v b X B s Z X R l I i A v P j w v U 3 R h Y m x l R W 5 0 c m l l c z 4 8 L 0 l 0 Z W 0 + P E l 0 Z W 0 + P E l 0 Z W 1 M b 2 N h d G l v b j 4 8 S X R l b V R 5 c G U + R m 9 y b X V s Y T w v S X R l b V R 5 c G U + P E l 0 Z W 1 Q Y X R o P l N l Y 3 R p b 2 4 x L 0 F y Y 2 h p d m 8 l M j B k Z S U y M G V q Z W 1 w b G 8 8 L 0 l 0 Z W 1 Q Y X R o P j w v S X R l b U x v Y 2 F 0 a W 9 u P j x T d G F i b G V F b n R y a W V z P j x F b n R y e S B U e X B l P S J J c 1 B y a X Z h d G U i I F Z h b H V l P S J s M C I g L z 4 8 R W 5 0 c n k g V H l w Z T 0 i T m F 2 a W d h d G l v b l N 0 Z X B O Y W 1 l I i B W Y W x 1 Z T 0 i c 0 5 h d m V n Y W N p w 7 N u I i A v P j x F b n R y e S B U e X B l P S J M b 2 F k Z W R U b 0 F u Y W x 5 c 2 l z U 2 V y d m l j Z X M i I F Z h b H V l P S J s M C I g L z 4 8 R W 5 0 c n k g V H l w Z T 0 i R m l s b F N 0 Y X R 1 c y I g V m F s d W U 9 I n N D b 2 1 w b G V 0 Z S I g L z 4 8 R W 5 0 c n k g V H l w Z T 0 i R m l s b E x h c 3 R V c G R h d G V k I i B W Y W x 1 Z T 0 i Z D I w M j Q t M D I t M j F U M T I 6 M z A 6 M z Q u M D c y M D U y M V o i I C 8 + P E V u d H J 5 I F R 5 c G U 9 I k Z p b G x F c n J v c k N v Z G U i I F Z h b H V l P S J z V W 5 r b m 9 3 b i I g L z 4 8 R W 5 0 c n k g V H l w Z T 0 i Q W R k Z W R U b 0 R h d G F N b 2 R l b C I g V m F s d W U 9 I m w w I i A v P j x F b n R y e S B U e X B l P S J M b 2 F k V G 9 S Z X B v c n R E a X N h Y m x l Z C I g V m F s d W U 9 I m w x I i A v P j x F b n R y e S B U e X B l P S J R d W V y e U d y b 3 V w S U Q i I F Z h b H V l P S J z N 2 F l Z m Q 0 N j U t N j I 2 Y y 0 0 N z c x L W J i Y z Q t N W M x M G E 1 Z W V h N z B j 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R m l s b G V k Q 2 9 t c G x l d G V S Z X N 1 b H R U b 1 d v c m t z a G V l d C I g V m F s d W U 9 I m w w I i A v P j w v U 3 R h Y m x l R W 5 0 c m l l c z 4 8 L 0 l 0 Z W 0 + P E l 0 Z W 0 + P E l 0 Z W 1 M b 2 N h d G l v b j 4 8 S X R l b V R 5 c G U + R m 9 y b X V s Y T w v S X R l b V R 5 c G U + P E l 0 Z W 1 Q Y X R o P l N l Y 3 R p b 2 4 x L 0 F y Y 2 h p d m 8 l M j B k Z S U y M G V q Z W 1 w b G 8 v T 3 J p Z 2 V u P C 9 J d G V t U G F 0 a D 4 8 L 0 l 0 Z W 1 M b 2 N h d G l v b j 4 8 U 3 R h Y m x l R W 5 0 c m l l c y A v P j w v S X R l b T 4 8 S X R l b T 4 8 S X R l b U x v Y 2 F 0 a W 9 u P j x J d G V t V H l w Z T 5 G b 3 J t d W x h P C 9 J d G V t V H l w Z T 4 8 S X R l b V B h d G g + U 2 V j d G l v b j E v Q X J j a G l 2 b y U y M G R l J T I w Z W p l b X B s b y 9 O Y X Z l Z 2 F j a S V D M y V C M 2 4 x P C 9 J d G V t U G F 0 a D 4 8 L 0 l 0 Z W 1 M b 2 N h d G l v b j 4 8 U 3 R h Y m x l R W 5 0 c m l l c y A v P j w v S X R l b T 4 8 S X R l b T 4 8 S X R l b U x v Y 2 F 0 a W 9 u P j x J d G V t V H l w Z T 5 G b 3 J t d W x h P C 9 J d G V t V H l w Z T 4 8 S X R l b V B h d G g + U 2 V j d G l v b j E v V H J h b n N m b 3 J t Y X I l M j B h c m N o a X Z v J T I w Z G U l M j B l a m V t c G x v J T I w Z G U l M j B N Q U V T V F J P P C 9 J d G V t U G F 0 a D 4 8 L 0 l 0 Z W 1 M b 2 N h d G l v b j 4 8 U 3 R h Y m x l R W 5 0 c m l l c z 4 8 R W 5 0 c n k g V H l w Z T 0 i S X N Q c m l 2 Y X R l I i B W Y W x 1 Z T 0 i b D A i I C 8 + P E V u d H J 5 I F R 5 c G U 9 I k x v Y W R U b 1 J l c G 9 y d E R p c 2 F i b G V k I i B W Y W x 1 Z T 0 i b D E i I C 8 + P E V u d H J 5 I F R 5 c G U 9 I l F 1 Z X J 5 R 3 J v d X B J R C I g V m F s d W U 9 I n M 3 Z T R m M D A 0 N S 1 i N T E x L T Q z Y 2 I t O D Q 4 M S 0 w O T c y Z W N m Y m Z k Y m E 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x I i A v P j x F b n R y e S B U e X B l P S J G a W x s Z W R D b 2 1 w b G V 0 Z V J l c 3 V s d F R v V 2 9 y a 3 N o Z W V 0 I i B W Y W x 1 Z T 0 i b D A i I C 8 + P E V u d H J 5 I F R 5 c G U 9 I k F k Z G V k V G 9 E Y X R h T W 9 k Z W w i I F Z h b H V l P S J s M C I g L z 4 8 R W 5 0 c n k g V H l w Z T 0 i R m l s b E V y c m 9 y Q 2 9 k Z S I g V m F s d W U 9 I n N V b m t u b 3 d u I i A v P j x F b n R y e S B U e X B l P S J G a W x s T G F z d F V w Z G F 0 Z W Q i I F Z h b H V l P S J k M j A y N C 0 w M i 0 y M V Q x M j o z M D o z N C 4 w N z A w N T Q x W i I g L z 4 8 R W 5 0 c n k g V H l w Z T 0 i R m l s b F N 0 Y X R 1 c y I g V m F s d W U 9 I n N D b 2 1 w b G V 0 Z S I g L z 4 8 L 1 N 0 Y W J s Z U V u d H J p Z X M + P C 9 J d G V t P j x J d G V t P j x J d G V t T G 9 j Y X R p b 2 4 + P E l 0 Z W 1 U e X B l P k Z v c m 1 1 b G E 8 L 0 l 0 Z W 1 U e X B l P j x J d G V t U G F 0 a D 5 T Z W N 0 a W 9 u M S 9 U c m F u c 2 Z v c m 1 h c i U y M G F y Y 2 h p d m 8 l M j B k Z S U y M G V q Z W 1 w b G 8 l M j B k Z S U y M E 1 B R V N U U k 8 v T 3 J p Z 2 V u P C 9 J d G V t U G F 0 a D 4 8 L 0 l 0 Z W 1 M b 2 N h d G l v b j 4 8 U 3 R h Y m x l R W 5 0 c m l l c y A v P j w v S X R l b T 4 8 S X R l b T 4 8 S X R l b U x v Y 2 F 0 a W 9 u P j x J d G V t V H l w Z T 5 G b 3 J t d W x h P C 9 J d G V t V H l w Z T 4 8 S X R l b V B h d G g + U 2 V j d G l v b j E v V H J h b n N m b 3 J t Y X I l M j B h c m N o a X Z v J T I w Z G U l M j B l a m V t c G x v J T I w Z G U l M j B N Q U V T V F J P L 0 1 B U E V B R E 8 l M j B P Q 1 M l M j B G U 0 U l M j A l M k I l M j A y M S 0 y N 1 9 T a G V l d D w v S X R l b V B h d G g + P C 9 J d G V t T G 9 j Y X R p b 2 4 + P F N 0 Y W J s Z U V u d H J p Z X M g L z 4 8 L 0 l 0 Z W 0 + P E l 0 Z W 0 + P E l 0 Z W 1 M b 2 N h d G l v b j 4 8 S X R l b V R 5 c G U + R m 9 y b X V s Y T w v S X R l b V R 5 c G U + P E l 0 Z W 1 Q Y X R o P l N l Y 3 R p b 2 4 x L 1 R y Y W 5 z Z m 9 y b W F y J T I w Y X J j a G l 2 b y U y M G R l J T I w Z W p l b X B s b y U y M G R l J T I w T U F F U 1 R S T y 9 F b m N h Y m V 6 Y W R v c y U y M H B y b 2 1 v d m l k b 3 M 8 L 0 l 0 Z W 1 Q Y X R o P j w v S X R l b U x v Y 2 F 0 a W 9 u P j x T d G F i b G V F b n R y a W V z I C 8 + P C 9 J d G V t P j x J d G V t P j x J d G V t T G 9 j Y X R p b 2 4 + P E l 0 Z W 1 U e X B l P k Z v c m 1 1 b G E 8 L 0 l 0 Z W 1 U e X B l P j x J d G V t U G F 0 a D 5 T Z W N 0 a W 9 u M S 9 U c m F u c 2 Z v c m 1 h c i U y M G F y Y 2 h p d m 8 l M j B k Z S U y M E 1 B R V N U U k 8 8 L 0 l 0 Z W 1 Q Y X R o P j w v S X R l b U x v Y 2 F 0 a W 9 u P j x T d G F i b G V F b n R y a W V z P j x F b n R y e S B U e X B l P S J M b 2 F k V G 9 S Z X B v c n R E a X N h Y m x l Z C I g V m F s d W U 9 I m w x I i A v P j x F b n R y e S B U e X B l P S J R d W V y e U d y b 3 V w S U Q i I F Z h b H V l P S J z N 2 U 0 Z j A w N D U t Y j U x M S 0 0 M 2 N i L T g 0 O D E t M D k 3 M m V j Z m J m Z G J h I i A v 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Q t M D I t M j F U M T I 6 M z A 6 M z Q u M D c 0 M D U w N 1 o i I C 8 + P E V u d H J 5 I F R 5 c G U 9 I k Z p b G x T d G F 0 d X M i I F Z h b H V l P S J z Q 2 9 t c G x l d G U i I C 8 + P C 9 T d G F i b G V F b n R y a W V z P j w v S X R l b T 4 8 S X R l b T 4 8 S X R l b U x v Y 2 F 0 a W 9 u P j x J d G V t V H l w Z T 5 G b 3 J t d W x h P C 9 J d G V t V H l w Z T 4 8 S X R l b V B h d G g + U 2 V j d G l v b j E v V H J h b n N m b 3 J t Y X I l M j B h c m N o a X Z v J T I w Z G U l M j B N Q U V T V F J P L 0 9 y a W d l b j w v S X R l b V B h d G g + P C 9 J d G V t T G 9 j Y X R p b 2 4 + P F N 0 Y W J s Z U V u d H J p Z X M g L z 4 8 L 0 l 0 Z W 0 + P E l 0 Z W 0 + P E l 0 Z W 1 M b 2 N h d G l v b j 4 8 S X R l b V R 5 c G U + R m 9 y b X V s Y T w v S X R l b V R 5 c G U + P E l 0 Z W 1 Q Y X R o P l N l Y 3 R p b 2 4 x L 0 1 B R V N U U k 8 v Q X J j a G l 2 b 3 M l M j B v Y 3 V s d G 9 z J T I w Z m l s d H J h Z G 9 z M T w v S X R l b V B h d G g + P C 9 J d G V t T G 9 j Y X R p b 2 4 + P F N 0 Y W J s Z U V u d H J p Z X M g L z 4 8 L 0 l 0 Z W 0 + P E l 0 Z W 0 + P E l 0 Z W 1 M b 2 N h d G l v b j 4 8 S X R l b V R 5 c G U + R m 9 y b X V s Y T w v S X R l b V R 5 c G U + P E l 0 Z W 1 Q Y X R o P l N l Y 3 R p b 2 4 x L 0 1 B R V N U U k 8 v S W 5 2 b 2 N h c i U y M G Z 1 b m N p J U M z J U I z b i U y M H B l c n N v b m F s a X p h Z G E x P C 9 J d G V t U G F 0 a D 4 8 L 0 l 0 Z W 1 M b 2 N h d G l v b j 4 8 U 3 R h Y m x l R W 5 0 c m l l c y A v P j w v S X R l b T 4 8 S X R l b T 4 8 S X R l b U x v Y 2 F 0 a W 9 u P j x J d G V t V H l w Z T 5 G b 3 J t d W x h P C 9 J d G V t V H l w Z T 4 8 S X R l b V B h d G g + U 2 V j d G l v b j E v T U F F U 1 R S T y 9 D b 2 x 1 b W 5 h c y U y M G N v b i U y M G 5 v b W J y Z S U y M G N h b W J p Y W R v M T w v S X R l b V B h d G g + P C 9 J d G V t T G 9 j Y X R p b 2 4 + P F N 0 Y W J s Z U V u d H J p Z X M g L z 4 8 L 0 l 0 Z W 0 + P E l 0 Z W 0 + P E l 0 Z W 1 M b 2 N h d G l v b j 4 8 S X R l b V R 5 c G U + R m 9 y b X V s Y T w v S X R l b V R 5 c G U + P E l 0 Z W 1 Q Y X R o P l N l Y 3 R p b 2 4 x L 0 1 B R V N U U k 8 v T 3 R y Y X M l M j B j b 2 x 1 b W 5 h c y U y M H F 1 a X R h Z G F z M T w v S X R l b V B h d G g + P C 9 J d G V t T G 9 j Y X R p b 2 4 + P F N 0 Y W J s Z U V u d H J p Z X M g L z 4 8 L 0 l 0 Z W 0 + P E l 0 Z W 0 + P E l 0 Z W 1 M b 2 N h d G l v b j 4 8 S X R l b V R 5 c G U + R m 9 y b X V s Y T w v S X R l b V R 5 c G U + P E l 0 Z W 1 Q Y X R o P l N l Y 3 R p b 2 4 x L 0 1 B R V N U U k 8 v Q 2 9 s d W 1 u Y S U y M G R l J T I w d G F i b G E l M j B l e H B h b m R p Z G E x P C 9 J d G V t U G F 0 a D 4 8 L 0 l 0 Z W 1 M b 2 N h d G l v b j 4 8 U 3 R h Y m x l R W 5 0 c m l l c y A v P j w v S X R l b T 4 8 S X R l b T 4 8 S X R l b U x v Y 2 F 0 a W 9 u P j x J d G V t V H l w Z T 5 G b 3 J t d W x h P C 9 J d G V t V H l w Z T 4 8 S X R l b V B h d G g + U 2 V j d G l v b j E v T U F F U 1 R S T y 9 U a X B v J T I w Y 2 F t Y m l h Z G 8 8 L 0 l 0 Z W 1 Q Y X R o P j w v S X R l b U x v Y 2 F 0 a W 9 u P j x T d G F i b G V F b n R y a W V z I C 8 + P C 9 J d G V t P j x J d G V t P j x J d G V t T G 9 j Y X R p b 2 4 + P E l 0 Z W 1 U e X B l P k Z v c m 1 1 b G E 8 L 0 l 0 Z W 1 U e X B l P j x J d G V t U G F 0 a D 5 T Z W N 0 a W 9 u M S 9 N Q U V T V F J P L 0 Z p b G F z J T I w Z m l s d H J h Z G F z P C 9 J d G V t U G F 0 a D 4 8 L 0 l 0 Z W 1 M b 2 N h d G l v b j 4 8 U 3 R h Y m x l R W 5 0 c m l l c y A v P j w v S X R l b T 4 8 S X R l b T 4 8 S X R l b U x v Y 2 F 0 a W 9 u P j x J d G V t V H l w Z T 5 G b 3 J t d W x h P C 9 J d G V t V H l w Z T 4 8 S X R l b V B h d G g + U 2 V j d G l v b j E v T U F F U 1 R S T y U y M C g y K T w v S X R l b V B h d G g + P C 9 J d G V t T G 9 j Y X R p b 2 4 + P F N 0 Y W J s Z U V u d H J p Z X M + P E V u d H J 5 I F R 5 c G U 9 I k l z U H J p d m F 0 Z S I g V m F s d W U 9 I m w w I i A v P j x F b n R y e S B U e X B l P S J O Y X Z p Z 2 F 0 a W 9 u U 3 R l c E 5 h b W U i I F Z h b H V l P S J z T m F 2 Z W d h Y 2 n D s 2 4 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G a W x s Z W R D b 2 1 w b G V 0 Z V J l c 3 V s d F R v V 2 9 y a 3 N o Z W V 0 I i B W Y W x 1 Z T 0 i b D E i I C 8 + P E V u d H J 5 I F R 5 c G U 9 I k Z p b G x F c n J v c k N v Z G U i I F Z h b H V l P S J z V W 5 r b m 9 3 b i I g L z 4 8 R W 5 0 c n k g V H l w Z T 0 i R m l s b E V y c m 9 y Q 2 9 1 b n Q i I F Z h b H V l P S J s M C I g L z 4 8 R W 5 0 c n k g V H l w Z T 0 i R m l s b E x h c 3 R V c G R h d G V k I i B W Y W x 1 Z T 0 i Z D I w M j Q t M D I t M j F U M T I 6 M z A 6 M z k u N D M 2 O T k 4 N V o i I C 8 + P E V u d H J 5 I F R 5 c G U 9 I k Z p b G x D b 2 x 1 b W 5 U e X B l c y I g V m F s d W U 9 I n N C Z 0 1 H Q m d Z R 0 J n Q U d C Z 1 l B Q m d Z R 0 J n W U F C Z 1 l B I i A v P j x F b n R y e S B U e X B l P S J G a W x s Q 2 9 s d W 1 u T m F t Z X M i I F Z h b H V l P S J z W y Z x d W 9 0 O 1 N v d X J j Z S 5 O Y W 1 l J n F 1 b 3 Q 7 L C Z x d W 9 0 O 0 7 C u i Z x d W 9 0 O y w m c X V v d D t D Q 0 k g I C A g I C A g I C A g I C A g I C A g I C A g I C A g I C A g U F J P R 1 J B T U E m c X V v d D s s J n F 1 b 3 Q 7 Q V V U T 1 J J R E F E I E R F I E d F U 1 R J w 5 N O L 0 9 S R 0 F O S V N N T y B J T l R F U k 1 F R E l P J n F 1 b 3 Q 7 L C Z x d W 9 0 O 1 B S S U 9 S S U R B R C A v I E 9 C S k V U S V Z P I E V T U E V D w 4 1 G S U N P J n F 1 b 3 Q 7 L C Z x d W 9 0 O 1 R J U E 8 g R E U g T 0 N T J n F 1 b 3 Q 7 L C Z x d W 9 0 O 1 N V Q l R J U E 8 g R E U g T 0 N T I C g x K S A m c X V v d D s s J n F 1 b 3 Q 7 V E l Q T y B E R S B P U E V S Q U N J w 5 N O I C h j b 2 R p Z 2 8 p J n F 1 b 3 Q 7 L C Z x d W 9 0 O 1 N V Q l R J U E 8 g R E U g T 1 B F U k F D S c O T T i A o R G V z Y 3 J p c G N p w 7 N u K S Z x d W 9 0 O y w m c X V v d D t F b n R p Z G F k Z X M g c X V l I H V 0 a W x p e m F u I G x h c y B P Q 1 M g Z W 4 g b G E g Z W p l Y 3 V j a c O z b i B k Z S B s Y S B v c G V y Y W N p w 7 N u J n F 1 b 3 Q 7 L C Z x d W 9 0 O 0 5 v b W J y Z S B k Z W w g a W 5 k a W N h Z G 9 y J n F 1 b 3 Q 7 L C Z x d W 9 0 O y B V b m l k Y W Q g Z G U g b W V k a W R h I G 8 g c G 9 y Y 2 V u d G F q Z S Z x d W 9 0 O y w m c X V v d D t N w 6 l 0 b 2 R v I G R l I G P D o W x j d W x v J n F 1 b 3 Q 7 L C Z x d W 9 0 O 0 Z 1 Z W 5 0 Z S B k Z S B k Y X R v c y Z x d W 9 0 O y w m c X V v d D t N w 6 l 0 b 2 R v I G R l I G F q d X N 0 Z S 9 h Y 3 R 1 Y W x p e m F j a c O z b i B k Z S B s Y S B t Z X R v Z G 9 s b 2 f D r W E m c X V v d D s s J n F 1 b 3 Q 7 Q 2 F 0 Z W d v c m l h I G R l I G N v c 3 R l c y B j d W J p Z X J 0 b 3 M m c X V v d D s s J n F 1 b 3 Q 7 U X V l Z G F u I G N 1 Y m l l c n R h c y B 0 b 2 R h c y B s Y X M g Y 2 F 0 Z W d v c s O t Y X M g Z G U g Y 2 9 z d G V z I G R l I G x h I G 9 w Z X J h Y 2 n D s 2 4 / J n F 1 b 3 Q 7 L C Z x d W 9 0 O 0 N h b n R p Z G F k I H R v d G F s I H F 1 Z S B z Z S B l c 3 B l c m E g Y 3 V i c m l y I C h j b 3 N 0 Z S B 0 b 3 R h b C k m c X V v d D s s J n F 1 b 3 Q 7 R X Z h b H V h Y 2 n D s 2 4 g Z X g g Y W 5 0 Z S B w b 3 I g Q U E m c X V v d D s s J n F 1 b 3 Q 7 Q X V k a X R v c s O t Y S Z x d W 9 0 O y w m c X V v d D t J b m N s d X N p w 7 N u I G R l I G x h I E 9 D U y B l b i B l b C B w c m 9 n c m F t Y S Z x d W 9 0 O 1 0 i I C 8 + P E V u d H J 5 I F R 5 c G U 9 I k Z p b G x T d G F 0 d X M i I F Z h b H V l P S J z Q 2 9 t c G x l d G U i I C 8 + P E V u d H J 5 I F R 5 c G U 9 I k Z p b G x D b 3 V u d C I g V m F s d W U 9 I m w y N T c i I C 8 + P E V u d H J 5 I F R 5 c G U 9 I l J l b G F 0 a W 9 u c 2 h p c E l u Z m 9 D b 2 5 0 Y W l u Z X I i I F Z h b H V l P S J z e y Z x d W 9 0 O 2 N v b H V t b k N v d W 5 0 J n F 1 b 3 Q 7 O j I x L C Z x d W 9 0 O 2 t l e U N v b H V t b k 5 h b W V z J n F 1 b 3 Q 7 O l t d L C Z x d W 9 0 O 3 F 1 Z X J 5 U m V s Y X R p b 2 5 z a G l w c y Z x d W 9 0 O z p b X S w m c X V v d D t j 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Q 2 9 s d W 1 u Q 2 9 1 b n Q m c X V v d D s 6 M j E s J n F 1 b 3 Q 7 S 2 V 5 Q 2 9 s d W 1 u T m F t Z X M m c X V v d D s 6 W 1 0 s J n F 1 b 3 Q 7 Q 2 9 s d W 1 u S W R l b n R p d G l l c y Z x d W 9 0 O z p b J n F 1 b 3 Q 7 U 2 V j d G l v b j E v T U F F U 1 R S T y 9 U a X B v I G N h b W J p Y W R v L n t T b 3 V y Y 2 U u T m F t Z S w w f S Z x d W 9 0 O y w m c X V v d D t T Z W N 0 a W 9 u M S 9 N Q U V T V F J P L 1 R p c G 8 g Y 2 F t Y m l h Z G 8 u e 0 7 C u i w x f S Z x d W 9 0 O y w m c X V v d D t T Z W N 0 a W 9 u M S 9 N Q U V T V F J P L 1 R p c G 8 g Y 2 F t Y m l h Z G 8 u e 0 N D S S A g I C A g I C A g I C A g I C A g I C A g I C A g I C A g I C B Q U k 9 H U k F N Q S w y f S Z x d W 9 0 O y w m c X V v d D t T Z W N 0 a W 9 u M S 9 N Q U V T V F J P L 1 R p c G 8 g Y 2 F t Y m l h Z G 8 u e 0 F V V E 9 S S U R B R C B E R S B H R V N U S c O T T i 9 P U k d B T k l T T U 8 g S U 5 U R V J N R U R J T y w z f S Z x d W 9 0 O y w m c X V v d D t T Z W N 0 a W 9 u M S 9 N Q U V T V F J P L 1 R p c G 8 g Y 2 F t Y m l h Z G 8 u e 1 B S S U 9 S S U R B R C A v I E 9 C S k V U S V Z P I E V T U E V D w 4 1 G S U N P L D R 9 J n F 1 b 3 Q 7 L C Z x d W 9 0 O 1 N l Y 3 R p b 2 4 x L 0 1 B R V N U U k 8 v V G l w b y B j Y W 1 i a W F k b y 5 7 V E l Q T y B E R S B P Q 1 M s N X 0 m c X V v d D s s J n F 1 b 3 Q 7 U 2 V j d G l v b j E v T U F F U 1 R S T y 9 U a X B v I G N h b W J p Y W R v L n t T V U J U S V B P I E R F I E 9 D U y A o M S k g L D Z 9 J n F 1 b 3 Q 7 L C Z x d W 9 0 O 1 N l Y 3 R p b 2 4 x L 0 1 B R V N U U k 8 v V G l w b y B j Y W 1 i a W F k b y 5 7 V E l Q T y B E R S B P U E V S Q U N J w 5 N O I C h j b 2 R p Z 2 8 p L D d 9 J n F 1 b 3 Q 7 L C Z x d W 9 0 O 1 N l Y 3 R p b 2 4 x L 0 1 B R V N U U k 8 v V G l w b y B j Y W 1 i a W F k b y 5 7 U 1 V C V E l Q T y B E R S B P U E V S Q U N J w 5 N O I C h E Z X N j c m l w Y 2 n D s 2 4 p L D h 9 J n F 1 b 3 Q 7 L C Z x d W 9 0 O 1 N l Y 3 R p b 2 4 x L 0 1 B R V N U U k 8 v V G l w b y B j Y W 1 i a W F k b y 5 7 R W 5 0 a W R h Z G V z I H F 1 Z S B 1 d G l s a X p h b i B s Y X M g T 0 N T I G V u I G x h I G V q Z W N 1 Y 2 n D s 2 4 g Z G U g b G E g b 3 B l c m F j a c O z b i w 5 f S Z x d W 9 0 O y w m c X V v d D t T Z W N 0 a W 9 u M S 9 N Q U V T V F J P L 1 R p c G 8 g Y 2 F t Y m l h Z G 8 u e 0 5 v b W J y Z S B k Z W w g a W 5 k a W N h Z G 9 y L D E w f S Z x d W 9 0 O y w m c X V v d D t T Z W N 0 a W 9 u M S 9 N Q U V T V F J P L 1 R p c G 8 g Y 2 F t Y m l h Z G 8 u e y B V b m l k Y W Q g Z G U g b W V k a W R h I G 8 g c G 9 y Y 2 V u d G F q Z S w x M X 0 m c X V v d D s s J n F 1 b 3 Q 7 U 2 V j d G l v b j E v T U F F U 1 R S T y 9 U a X B v I G N h b W J p Y W R v L n t N w 6 l 0 b 2 R v I G R l I G P D o W x j d W x v L D E y f S Z x d W 9 0 O y w m c X V v d D t T Z W N 0 a W 9 u M S 9 N Q U V T V F J P L 1 R p c G 8 g Y 2 F t Y m l h Z G 8 u e 0 Z 1 Z W 5 0 Z S B k Z S B k Y X R v c y w x M 3 0 m c X V v d D s s J n F 1 b 3 Q 7 U 2 V j d G l v b j E v T U F F U 1 R S T y 9 U a X B v I G N h b W J p Y W R v L n t N w 6 l 0 b 2 R v I G R l I G F q d X N 0 Z S 9 h Y 3 R 1 Y W x p e m F j a c O z b i B k Z S B s Y S B t Z X R v Z G 9 s b 2 f D r W E s M T R 9 J n F 1 b 3 Q 7 L C Z x d W 9 0 O 1 N l Y 3 R p b 2 4 x L 0 1 B R V N U U k 8 v V G l w b y B j Y W 1 i a W F k b y 5 7 Q 2 F 0 Z W d v c m l h I G R l I G N v c 3 R l c y B j d W J p Z X J 0 b 3 M s M T V 9 J n F 1 b 3 Q 7 L C Z x d W 9 0 O 1 N l Y 3 R p b 2 4 x L 0 1 B R V N U U k 8 v V G l w b y B j Y W 1 i a W F k b y 5 7 U X V l Z G F u I G N 1 Y m l l c n R h c y B 0 b 2 R h c y B s Y X M g Y 2 F 0 Z W d v c s O t Y X M g Z G U g Y 2 9 z d G V z I G R l I G x h I G 9 w Z X J h Y 2 n D s 2 4 / L D E 2 f S Z x d W 9 0 O y w m c X V v d D t T Z W N 0 a W 9 u M S 9 N Q U V T V F J P L 1 R p c G 8 g Y 2 F t Y m l h Z G 8 u e 0 N h b n R p Z G F k I H R v d G F s I H F 1 Z S B z Z S B l c 3 B l c m E g Y 3 V i c m l y I C h j b 3 N 0 Z S B 0 b 3 R h b C k s M T d 9 J n F 1 b 3 Q 7 L C Z x d W 9 0 O 1 N l Y 3 R p b 2 4 x L 0 1 B R V N U U k 8 v V G l w b y B j Y W 1 i a W F k b y 5 7 R X Z h b H V h Y 2 n D s 2 4 g Z X g g Y W 5 0 Z S B w b 3 I g Q U E s M T h 9 J n F 1 b 3 Q 7 L C Z x d W 9 0 O 1 N l Y 3 R p b 2 4 x L 0 1 B R V N U U k 8 v V G l w b y B j Y W 1 i a W F k b y 5 7 Q X V k a X R v c s O t Y S w x O X 0 m c X V v d D s s J n F 1 b 3 Q 7 U 2 V j d G l v b j E v T U F F U 1 R S T y 9 U a X B v I G N h b W J p Y W R v L n t J b m N s d X N p w 7 N u I G R l I G x h I E 9 D U y B l b i B l b C B w c m 9 n c m F t Y S w y M H 0 m c X V v d D t d L C Z x d W 9 0 O 1 J l b G F 0 a W 9 u c 2 h p c E l u Z m 8 m c X V v d D s 6 W 1 1 9 I i A v P j x F b n R y e S B U e X B l P S J M b 2 F k Z W R U b 0 F u Y W x 5 c 2 l z U 2 V y d m l j Z X M i I F Z h b H V l P S J s M C I g L z 4 8 R W 5 0 c n k g V H l w Z T 0 i Q W R k Z W R U b 0 R h d G F N b 2 R l b C I g V m F s d W U 9 I m w w I i A v P j w v U 3 R h Y m x l R W 5 0 c m l l c z 4 8 L 0 l 0 Z W 0 + P E l 0 Z W 0 + P E l 0 Z W 1 M b 2 N h d G l v b j 4 8 S X R l b V R 5 c G U + R m 9 y b X V s Y T w v S X R l b V R 5 c G U + P E l 0 Z W 1 Q Y X R o P l N l Y 3 R p b 2 4 x L 0 1 B R V N U U k 8 l M j A o M i k v T 3 J p Z 2 V u P C 9 J d G V t U G F 0 a D 4 8 L 0 l 0 Z W 1 M b 2 N h d G l v b j 4 8 U 3 R h Y m x l R W 5 0 c m l l c y A v P j w v S X R l b T 4 8 S X R l b T 4 8 S X R l b U x v Y 2 F 0 a W 9 u P j x J d G V t V H l w Z T 5 G b 3 J t d W x h P C 9 J d G V t V H l w Z T 4 8 S X R l b V B h d G g + U 2 V j d G l v b j E v T U F F U 1 R S T y U y M C g y K S 9 B c m N o a X Z v c y U y M G 9 j d W x 0 b 3 M l M j B m a W x 0 c m F k b 3 M x P C 9 J d G V t U G F 0 a D 4 8 L 0 l 0 Z W 1 M b 2 N h d G l v b j 4 8 U 3 R h Y m x l R W 5 0 c m l l c y A v P j w v S X R l b T 4 8 S X R l b T 4 8 S X R l b U x v Y 2 F 0 a W 9 u P j x J d G V t V H l w Z T 5 G b 3 J t d W x h P C 9 J d G V t V H l w Z T 4 8 S X R l b V B h d G g + U 2 V j d G l v b j E v T U F F U 1 R S T y U y M C g y K S 9 J b n Z v Y 2 F y J T I w Z n V u Y 2 k l Q z M l Q j N u J T I w c G V y c 2 9 u Y W x p e m F k Y T E 8 L 0 l 0 Z W 1 Q Y X R o P j w v S X R l b U x v Y 2 F 0 a W 9 u P j x T d G F i b G V F b n R y a W V z I C 8 + P C 9 J d G V t P j x J d G V t P j x J d G V t T G 9 j Y X R p b 2 4 + P E l 0 Z W 1 U e X B l P k Z v c m 1 1 b G E 8 L 0 l 0 Z W 1 U e X B l P j x J d G V t U G F 0 a D 5 T Z W N 0 a W 9 u M S 9 N Q U V T V F J P J T I w K D I p L 0 N v b H V t b m F z J T I w Y 2 9 u J T I w b m 9 t Y n J l J T I w Y 2 F t Y m l h Z G 8 x P C 9 J d G V t U G F 0 a D 4 8 L 0 l 0 Z W 1 M b 2 N h d G l v b j 4 8 U 3 R h Y m x l R W 5 0 c m l l c y A v P j w v S X R l b T 4 8 S X R l b T 4 8 S X R l b U x v Y 2 F 0 a W 9 u P j x J d G V t V H l w Z T 5 G b 3 J t d W x h P C 9 J d G V t V H l w Z T 4 8 S X R l b V B h d G g + U 2 V j d G l v b j E v T U F F U 1 R S T y U y M C g y K S 9 P d H J h c y U y M G N v b H V t b m F z J T I w c X V p d G F k Y X M x P C 9 J d G V t U G F 0 a D 4 8 L 0 l 0 Z W 1 M b 2 N h d G l v b j 4 8 U 3 R h Y m x l R W 5 0 c m l l c y A v P j w v S X R l b T 4 8 S X R l b T 4 8 S X R l b U x v Y 2 F 0 a W 9 u P j x J d G V t V H l w Z T 5 G b 3 J t d W x h P C 9 J d G V t V H l w Z T 4 8 S X R l b V B h d G g + U 2 V j d G l v b j E v T U F F U 1 R S T y U y M C g y K S 9 D b 2 x 1 b W 5 h J T I w Z G U l M j B 0 Y W J s Y S U y M G V 4 c G F u Z G l k Y T E 8 L 0 l 0 Z W 1 Q Y X R o P j w v S X R l b U x v Y 2 F 0 a W 9 u P j x T d G F i b G V F b n R y a W V z I C 8 + P C 9 J d G V t P j x J d G V t P j x J d G V t T G 9 j Y X R p b 2 4 + P E l 0 Z W 1 U e X B l P k Z v c m 1 1 b G E 8 L 0 l 0 Z W 1 U e X B l P j x J d G V t U G F 0 a D 5 T Z W N 0 a W 9 u M S 9 N Q U V T V F J P J T I w K D I p L 1 R p c G 8 l M j B j Y W 1 i a W F k b z w v S X R l b V B h d G g + P C 9 J d G V t T G 9 j Y X R p b 2 4 + P F N 0 Y W J s Z U V u d H J p Z X M g L z 4 8 L 0 l 0 Z W 0 + P E l 0 Z W 0 + P E l 0 Z W 1 M b 2 N h d G l v b j 4 8 S X R l b V R 5 c G U + R m 9 y b X V s Y T w v S X R l b V R 5 c G U + P E l 0 Z W 1 Q Y X R o P l N l Y 3 R p b 2 4 x L 0 1 B R V N U U k 8 l M j A o M i k v R m l s Y X M l M j B m a W x 0 c m F k Y X M 8 L 0 l 0 Z W 1 Q Y X R o P j w v S X R l b U x v Y 2 F 0 a W 9 u P j x T d G F i b G V F b n R y a W V z I C 8 + P C 9 J d G V t P j x J d G V t P j x J d G V t T G 9 j Y X R p b 2 4 + P E l 0 Z W 1 U e X B l P k Z v c m 1 1 b G E 8 L 0 l 0 Z W 1 U e X B l P j x J d G V t U G F 0 a D 5 T Z W N 0 a W 9 u M S 9 N Q U V T V F J P J T I w K D M p P C 9 J d G V t U G F 0 a D 4 8 L 0 l 0 Z W 1 M b 2 N h d G l v b j 4 8 U 3 R h Y m x l R W 5 0 c m l l c z 4 8 R W 5 0 c n k g V H l w Z T 0 i S X N Q c m l 2 Y X R l I i B W Y W x 1 Z T 0 i b D A i I C 8 + P E V u d H J 5 I F R 5 c G U 9 I k 5 h d m l n Y X R p b 2 5 T d G V w T m F t Z S I g V m F s d W U 9 I n N O Y X Z l Z 2 F j a c O z 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F e G N l c H R p b 2 4 i I C 8 + P E V u d H J 5 I F R 5 c G U 9 I k Z p b G x U Y X J n Z X Q i I F Z h b H V l P S J z T U F F U 1 R S T z M 0 I i A v P j x F b n R y e S B U e X B l P S J G a W x s Z W R D b 2 1 w b G V 0 Z V J l c 3 V s d F R v V 2 9 y a 3 N o Z W V 0 I i B W Y W x 1 Z T 0 i b D E i I C 8 + P E V u d H J 5 I F R 5 c G U 9 I k Z p b G x F c n J v c k N v d W 5 0 I i B W Y W x 1 Z T 0 i b D A i I C 8 + P E V u d H J 5 I F R 5 c G U 9 I k Z p b G x M Y X N 0 V X B k Y X R l Z C I g V m F s d W U 9 I m Q y M D I 0 L T A y L T I x V D E y O j M w O j M 5 L j Q z N j k 5 O D V a I i A v P j x F b n R y e S B U e X B l P S J G a W x s Q 2 9 s d W 1 u V H l w Z X M i I F Z h b H V l P S J z Q m d N R 0 J n W U d C Z 0 F H Q m d Z Q U J n W U d C Z 1 l B Q m d Z Q S I g L z 4 8 R W 5 0 c n k g V H l w Z T 0 i R m l s b E N v b H V t b k 5 h b W V z I i B W Y W x 1 Z T 0 i c 1 s m c X V v d D t T b 3 V y Y 2 U u T m F t Z S Z x d W 9 0 O y w m c X V v d D t O w r o m c X V v d D s s J n F 1 b 3 Q 7 Q 0 N J I C A g I C A g I C A g I C A g I C A g I C A g I C A g I C A g I F B S T 0 d S Q U 1 B J n F 1 b 3 Q 7 L C Z x d W 9 0 O 0 F V V E 9 S S U R B R C B E R S B H R V N U S c O T T i 9 P U k d B T k l T T U 8 g S U 5 U R V J N R U R J T y Z x d W 9 0 O y w m c X V v d D t Q U k l P U k l E Q U Q g L y B P Q k p F V E l W T y B F U 1 B F Q 8 O N R k l D T y Z x d W 9 0 O y w m c X V v d D t U S V B P I E R F I E 9 D U y Z x d W 9 0 O y w m c X V v d D t T V U J U S V B P I E R F I E 9 D U y A o M S k g J n F 1 b 3 Q 7 L C Z x d W 9 0 O 1 R J U E 8 g R E U g T 1 B F U k F D S c O T T i A o Y 2 9 k a W d v K S Z x d W 9 0 O y w m c X V v d D t T V U J U S V B P I E R F I E 9 Q R V J B Q 0 n D k 0 4 g K E R l c 2 N y a X B j a c O z b i k m c X V v d D s s J n F 1 b 3 Q 7 R W 5 0 a W R h Z G V z I H F 1 Z S B 1 d G l s a X p h b i B s Y X M g T 0 N T I G V u I G x h I G V q Z W N 1 Y 2 n D s 2 4 g Z G U g b G E g b 3 B l c m F j a c O z b i Z x d W 9 0 O y w m c X V v d D t O b 2 1 i c m U g Z G V s I G l u Z G l j Y W R v c i Z x d W 9 0 O y w m c X V v d D s g V W 5 p Z G F k I G R l I G 1 l Z G l k Y S B v I H B v c m N l b n R h a m U m c X V v d D s s J n F 1 b 3 Q 7 T c O p d G 9 k b y B k Z S B j w 6 F s Y 3 V s b y Z x d W 9 0 O y w m c X V v d D t G d W V u d G U g Z G U g Z G F 0 b 3 M m c X V v d D s s J n F 1 b 3 Q 7 T c O p d G 9 k b y B k Z S B h a n V z d G U v Y W N 0 d W F s a X p h Y 2 n D s 2 4 g Z G U g b G E g b W V 0 b 2 R v b G 9 n w 6 1 h J n F 1 b 3 Q 7 L C Z x d W 9 0 O 0 N h d G V n b 3 J p Y S B k Z S B j b 3 N 0 Z X M g Y 3 V i a W V y d G 9 z J n F 1 b 3 Q 7 L C Z x d W 9 0 O 1 F 1 Z W R h b i B j d W J p Z X J 0 Y X M g d G 9 k Y X M g b G F z I G N h d G V n b 3 L D r W F z I G R l I G N v c 3 R l c y B k Z S B s Y S B v c G V y Y W N p w 7 N u P y Z x d W 9 0 O y w m c X V v d D t D Y W 5 0 a W R h Z C B 0 b 3 R h b C B x d W U g c 2 U g Z X N w Z X J h I G N 1 Y n J p c i A o Y 2 9 z d G U g d G 9 0 Y W w p J n F 1 b 3 Q 7 L C Z x d W 9 0 O 0 V 2 Y W x 1 Y W N p w 7 N u I G V 4 I G F u d G U g c G 9 y I E F B J n F 1 b 3 Q 7 L C Z x d W 9 0 O 0 F 1 Z G l 0 b 3 L D r W E m c X V v d D s s J n F 1 b 3 Q 7 S W 5 j b H V z a c O z b i B k Z S B s Y S B P Q 1 M g Z W 4 g Z W w g c H J v Z 3 J h b W E m c X V v d D t d I i A v P j x F b n R y e S B U e X B l P S J G a W x s U 3 R h d H V z I i B W Y W x 1 Z T 0 i c 0 N v b X B s Z X R l I i A v P j x F b n R y e S B U e X B l P S J G a W x s Q 2 9 1 b n Q i I F Z h b H V l P S J s M j U 3 I i A v P j x F b n R y e S B U e X B l P S J G a W x s R X J y b 3 J D b 2 R l I i B W Y W x 1 Z T 0 i c 1 V u a 2 5 v d 2 4 i I C 8 + P E V u d H J 5 I F R 5 c G U 9 I l J l b G F 0 a W 9 u c 2 h p c E l u Z m 9 D b 2 5 0 Y W l u Z X I i I F Z h b H V l P S J z e y Z x d W 9 0 O 2 N v b H V t b k N v d W 5 0 J n F 1 b 3 Q 7 O j I x L C Z x d W 9 0 O 2 t l e U N v b H V t b k 5 h b W V z J n F 1 b 3 Q 7 O l t d L C Z x d W 9 0 O 3 F 1 Z X J 5 U m V s Y X R p b 2 5 z a G l w c y Z x d W 9 0 O z p b X S w m c X V v d D t j 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Q 2 9 s d W 1 u Q 2 9 1 b n Q m c X V v d D s 6 M j E s J n F 1 b 3 Q 7 S 2 V 5 Q 2 9 s d W 1 u T m F t Z X M m c X V v d D s 6 W 1 0 s J n F 1 b 3 Q 7 Q 2 9 s d W 1 u S W R l b n R p d G l l c y Z x d W 9 0 O z p b J n F 1 b 3 Q 7 U 2 V j d G l v b j E v T U F F U 1 R S T y 9 U a X B v I G N h b W J p Y W R v L n t T b 3 V y Y 2 U u T m F t Z S w w f S Z x d W 9 0 O y w m c X V v d D t T Z W N 0 a W 9 u M S 9 N Q U V T V F J P L 1 R p c G 8 g Y 2 F t Y m l h Z G 8 u e 0 7 C u i w x f S Z x d W 9 0 O y w m c X V v d D t T Z W N 0 a W 9 u M S 9 N Q U V T V F J P L 1 R p c G 8 g Y 2 F t Y m l h Z G 8 u e 0 N D S S A g I C A g I C A g I C A g I C A g I C A g I C A g I C A g I C B Q U k 9 H U k F N Q S w y f S Z x d W 9 0 O y w m c X V v d D t T Z W N 0 a W 9 u M S 9 N Q U V T V F J P L 1 R p c G 8 g Y 2 F t Y m l h Z G 8 u e 0 F V V E 9 S S U R B R C B E R S B H R V N U S c O T T i 9 P U k d B T k l T T U 8 g S U 5 U R V J N R U R J T y w z f S Z x d W 9 0 O y w m c X V v d D t T Z W N 0 a W 9 u M S 9 N Q U V T V F J P L 1 R p c G 8 g Y 2 F t Y m l h Z G 8 u e 1 B S S U 9 S S U R B R C A v I E 9 C S k V U S V Z P I E V T U E V D w 4 1 G S U N P L D R 9 J n F 1 b 3 Q 7 L C Z x d W 9 0 O 1 N l Y 3 R p b 2 4 x L 0 1 B R V N U U k 8 v V G l w b y B j Y W 1 i a W F k b y 5 7 V E l Q T y B E R S B P Q 1 M s N X 0 m c X V v d D s s J n F 1 b 3 Q 7 U 2 V j d G l v b j E v T U F F U 1 R S T y 9 U a X B v I G N h b W J p Y W R v L n t T V U J U S V B P I E R F I E 9 D U y A o M S k g L D Z 9 J n F 1 b 3 Q 7 L C Z x d W 9 0 O 1 N l Y 3 R p b 2 4 x L 0 1 B R V N U U k 8 v V G l w b y B j Y W 1 i a W F k b y 5 7 V E l Q T y B E R S B P U E V S Q U N J w 5 N O I C h j b 2 R p Z 2 8 p L D d 9 J n F 1 b 3 Q 7 L C Z x d W 9 0 O 1 N l Y 3 R p b 2 4 x L 0 1 B R V N U U k 8 v V G l w b y B j Y W 1 i a W F k b y 5 7 U 1 V C V E l Q T y B E R S B P U E V S Q U N J w 5 N O I C h E Z X N j c m l w Y 2 n D s 2 4 p L D h 9 J n F 1 b 3 Q 7 L C Z x d W 9 0 O 1 N l Y 3 R p b 2 4 x L 0 1 B R V N U U k 8 v V G l w b y B j Y W 1 i a W F k b y 5 7 R W 5 0 a W R h Z G V z I H F 1 Z S B 1 d G l s a X p h b i B s Y X M g T 0 N T I G V u I G x h I G V q Z W N 1 Y 2 n D s 2 4 g Z G U g b G E g b 3 B l c m F j a c O z b i w 5 f S Z x d W 9 0 O y w m c X V v d D t T Z W N 0 a W 9 u M S 9 N Q U V T V F J P L 1 R p c G 8 g Y 2 F t Y m l h Z G 8 u e 0 5 v b W J y Z S B k Z W w g a W 5 k a W N h Z G 9 y L D E w f S Z x d W 9 0 O y w m c X V v d D t T Z W N 0 a W 9 u M S 9 N Q U V T V F J P L 1 R p c G 8 g Y 2 F t Y m l h Z G 8 u e y B V b m l k Y W Q g Z G U g b W V k a W R h I G 8 g c G 9 y Y 2 V u d G F q Z S w x M X 0 m c X V v d D s s J n F 1 b 3 Q 7 U 2 V j d G l v b j E v T U F F U 1 R S T y 9 U a X B v I G N h b W J p Y W R v L n t N w 6 l 0 b 2 R v I G R l I G P D o W x j d W x v L D E y f S Z x d W 9 0 O y w m c X V v d D t T Z W N 0 a W 9 u M S 9 N Q U V T V F J P L 1 R p c G 8 g Y 2 F t Y m l h Z G 8 u e 0 Z 1 Z W 5 0 Z S B k Z S B k Y X R v c y w x M 3 0 m c X V v d D s s J n F 1 b 3 Q 7 U 2 V j d G l v b j E v T U F F U 1 R S T y 9 U a X B v I G N h b W J p Y W R v L n t N w 6 l 0 b 2 R v I G R l I G F q d X N 0 Z S 9 h Y 3 R 1 Y W x p e m F j a c O z b i B k Z S B s Y S B t Z X R v Z G 9 s b 2 f D r W E s M T R 9 J n F 1 b 3 Q 7 L C Z x d W 9 0 O 1 N l Y 3 R p b 2 4 x L 0 1 B R V N U U k 8 v V G l w b y B j Y W 1 i a W F k b y 5 7 Q 2 F 0 Z W d v c m l h I G R l I G N v c 3 R l c y B j d W J p Z X J 0 b 3 M s M T V 9 J n F 1 b 3 Q 7 L C Z x d W 9 0 O 1 N l Y 3 R p b 2 4 x L 0 1 B R V N U U k 8 v V G l w b y B j Y W 1 i a W F k b y 5 7 U X V l Z G F u I G N 1 Y m l l c n R h c y B 0 b 2 R h c y B s Y X M g Y 2 F 0 Z W d v c s O t Y X M g Z G U g Y 2 9 z d G V z I G R l I G x h I G 9 w Z X J h Y 2 n D s 2 4 / L D E 2 f S Z x d W 9 0 O y w m c X V v d D t T Z W N 0 a W 9 u M S 9 N Q U V T V F J P L 1 R p c G 8 g Y 2 F t Y m l h Z G 8 u e 0 N h b n R p Z G F k I H R v d G F s I H F 1 Z S B z Z S B l c 3 B l c m E g Y 3 V i c m l y I C h j b 3 N 0 Z S B 0 b 3 R h b C k s M T d 9 J n F 1 b 3 Q 7 L C Z x d W 9 0 O 1 N l Y 3 R p b 2 4 x L 0 1 B R V N U U k 8 v V G l w b y B j Y W 1 i a W F k b y 5 7 R X Z h b H V h Y 2 n D s 2 4 g Z X g g Y W 5 0 Z S B w b 3 I g Q U E s M T h 9 J n F 1 b 3 Q 7 L C Z x d W 9 0 O 1 N l Y 3 R p b 2 4 x L 0 1 B R V N U U k 8 v V G l w b y B j Y W 1 i a W F k b y 5 7 Q X V k a X R v c s O t Y S w x O X 0 m c X V v d D s s J n F 1 b 3 Q 7 U 2 V j d G l v b j E v T U F F U 1 R S T y 9 U a X B v I G N h b W J p Y W R v L n t J b m N s d X N p w 7 N u I G R l I G x h I E 9 D U y B l b i B l b C B w c m 9 n c m F t Y S w y M H 0 m c X V v d D t d L C Z x d W 9 0 O 1 J l b G F 0 a W 9 u c 2 h p c E l u Z m 8 m c X V v d D s 6 W 1 1 9 I i A v P j x F b n R y e S B U e X B l P S J M b 2 F k Z W R U b 0 F u Y W x 5 c 2 l z U 2 V y d m l j Z X M i I F Z h b H V l P S J s M C I g L z 4 8 R W 5 0 c n k g V H l w Z T 0 i Q W R k Z W R U b 0 R h d G F N b 2 R l b C I g V m F s d W U 9 I m w w I i A v P j w v U 3 R h Y m x l R W 5 0 c m l l c z 4 8 L 0 l 0 Z W 0 + P E l 0 Z W 0 + P E l 0 Z W 1 M b 2 N h d G l v b j 4 8 S X R l b V R 5 c G U + R m 9 y b X V s Y T w v S X R l b V R 5 c G U + P E l 0 Z W 1 Q Y X R o P l N l Y 3 R p b 2 4 x L 0 1 B R V N U U k 8 l M j A o M y k v T 3 J p Z 2 V u P C 9 J d G V t U G F 0 a D 4 8 L 0 l 0 Z W 1 M b 2 N h d G l v b j 4 8 U 3 R h Y m x l R W 5 0 c m l l c y A v P j w v S X R l b T 4 8 S X R l b T 4 8 S X R l b U x v Y 2 F 0 a W 9 u P j x J d G V t V H l w Z T 5 G b 3 J t d W x h P C 9 J d G V t V H l w Z T 4 8 S X R l b V B h d G g + U 2 V j d G l v b j E v T U F F U 1 R S T y U y M C g z K S 9 B c m N o a X Z v c y U y M G 9 j d W x 0 b 3 M l M j B m a W x 0 c m F k b 3 M x P C 9 J d G V t U G F 0 a D 4 8 L 0 l 0 Z W 1 M b 2 N h d G l v b j 4 8 U 3 R h Y m x l R W 5 0 c m l l c y A v P j w v S X R l b T 4 8 S X R l b T 4 8 S X R l b U x v Y 2 F 0 a W 9 u P j x J d G V t V H l w Z T 5 G b 3 J t d W x h P C 9 J d G V t V H l w Z T 4 8 S X R l b V B h d G g + U 2 V j d G l v b j E v T U F F U 1 R S T y U y M C g z K S 9 J b n Z v Y 2 F y J T I w Z n V u Y 2 k l Q z M l Q j N u J T I w c G V y c 2 9 u Y W x p e m F k Y T E 8 L 0 l 0 Z W 1 Q Y X R o P j w v S X R l b U x v Y 2 F 0 a W 9 u P j x T d G F i b G V F b n R y a W V z I C 8 + P C 9 J d G V t P j x J d G V t P j x J d G V t T G 9 j Y X R p b 2 4 + P E l 0 Z W 1 U e X B l P k Z v c m 1 1 b G E 8 L 0 l 0 Z W 1 U e X B l P j x J d G V t U G F 0 a D 5 T Z W N 0 a W 9 u M S 9 N Q U V T V F J P J T I w K D M p L 0 N v b H V t b m F z J T I w Y 2 9 u J T I w b m 9 t Y n J l J T I w Y 2 F t Y m l h Z G 8 x P C 9 J d G V t U G F 0 a D 4 8 L 0 l 0 Z W 1 M b 2 N h d G l v b j 4 8 U 3 R h Y m x l R W 5 0 c m l l c y A v P j w v S X R l b T 4 8 S X R l b T 4 8 S X R l b U x v Y 2 F 0 a W 9 u P j x J d G V t V H l w Z T 5 G b 3 J t d W x h P C 9 J d G V t V H l w Z T 4 8 S X R l b V B h d G g + U 2 V j d G l v b j E v T U F F U 1 R S T y U y M C g z K S 9 P d H J h c y U y M G N v b H V t b m F z J T I w c X V p d G F k Y X M x P C 9 J d G V t U G F 0 a D 4 8 L 0 l 0 Z W 1 M b 2 N h d G l v b j 4 8 U 3 R h Y m x l R W 5 0 c m l l c y A v P j w v S X R l b T 4 8 S X R l b T 4 8 S X R l b U x v Y 2 F 0 a W 9 u P j x J d G V t V H l w Z T 5 G b 3 J t d W x h P C 9 J d G V t V H l w Z T 4 8 S X R l b V B h d G g + U 2 V j d G l v b j E v T U F F U 1 R S T y U y M C g z K S 9 D b 2 x 1 b W 5 h J T I w Z G U l M j B 0 Y W J s Y S U y M G V 4 c G F u Z G l k Y T E 8 L 0 l 0 Z W 1 Q Y X R o P j w v S X R l b U x v Y 2 F 0 a W 9 u P j x T d G F i b G V F b n R y a W V z I C 8 + P C 9 J d G V t P j x J d G V t P j x J d G V t T G 9 j Y X R p b 2 4 + P E l 0 Z W 1 U e X B l P k Z v c m 1 1 b G E 8 L 0 l 0 Z W 1 U e X B l P j x J d G V t U G F 0 a D 5 T Z W N 0 a W 9 u M S 9 N Q U V T V F J P J T I w K D M p L 1 R p c G 8 l M j B j Y W 1 i a W F k b z w v S X R l b V B h d G g + P C 9 J d G V t T G 9 j Y X R p b 2 4 + P F N 0 Y W J s Z U V u d H J p Z X M g L z 4 8 L 0 l 0 Z W 0 + P E l 0 Z W 0 + P E l 0 Z W 1 M b 2 N h d G l v b j 4 8 S X R l b V R 5 c G U + R m 9 y b X V s Y T w v S X R l b V R 5 c G U + P E l 0 Z W 1 Q Y X R o P l N l Y 3 R p b 2 4 x L 0 1 B R V N U U k 8 l M j A o M y k v R m l s Y X M l M j B m a W x 0 c m F k Y X M 8 L 0 l 0 Z W 1 Q Y X R o P j w v S X R l b U x v Y 2 F 0 a W 9 u P j x T d G F i b G V F b n R y a W V z I C 8 + P C 9 J d G V t P j x J d G V t P j x J d G V t T G 9 j Y X R p b 2 4 + P E l 0 Z W 1 U e X B l P k Z v c m 1 1 b G E 8 L 0 l 0 Z W 1 U e X B l P j x J d G V t U G F 0 a D 5 T Z W N 0 a W 9 u M S 9 N Q U V T V F J P J T I w K D Q p P C 9 J d G V t U G F 0 a D 4 8 L 0 l 0 Z W 1 M b 2 N h d G l v b j 4 8 U 3 R h Y m x l R W 5 0 c m l l c z 4 8 R W 5 0 c n k g V H l w Z T 0 i S X N Q c m l 2 Y X R l I i B W Y W x 1 Z T 0 i b D A i I C 8 + P E V u d H J 5 I F R 5 c G U 9 I k 5 h d m l n Y X R p b 2 5 T d G V w T m F t Z S I g V m F s d W U 9 I n N O Y X Z l Z 2 F j a c O z b i I g L z 4 8 R W 5 0 c n k g V H l w Z T 0 i R m l s b E V u Y W J s Z W Q i I F Z h b H V l P S J s M C I g L z 4 8 R W 5 0 c n k g V H l w Z T 0 i R m l s b E 9 i a m V j d F R 5 c G U i I F Z h b H V l P S J z Q 2 9 u b m V j d G l v b k 9 u b H k i I C 8 + P E V u d H J 5 I F R 5 c G U 9 I k Z p b G x U b 0 R h d G F N b 2 R l b E V u Y W J s Z W Q i I F Z h b H V l P S J s M C I g L z 4 8 R W 5 0 c n k g V H l w Z T 0 i U m V z d W x 0 V H l w Z S I g V m F s d W U 9 I n N F e G N l c H R p b 2 4 i I C 8 + P E V u d H J 5 I F R 5 c G U 9 I k J 1 Z m Z l c k 5 l e H R S Z W Z y Z X N o I i B W Y W x 1 Z T 0 i b D E i I C 8 + P E V u d H J 5 I F R 5 c G U 9 I k Z p b G x l Z E N v b X B s Z X R l U m V z d W x 0 V G 9 X b 3 J r c 2 h l Z X Q i I F Z h b H V l P S J s M S I g L z 4 8 R W 5 0 c n k g V H l w Z T 0 i R m l s b E V y c m 9 y Q 2 9 1 b n Q i I F Z h b H V l P S J s M C I g L z 4 8 R W 5 0 c n k g V H l w Z T 0 i R m l s b E x h c 3 R V c G R h d G V k I i B W Y W x 1 Z T 0 i Z D I w M j Q t M D I t M j F U M T I 6 M z A 6 M z k u N D M 2 O T k 4 N V o i I C 8 + P E V u d H J 5 I F R 5 c G U 9 I k Z p b G x D b 2 x 1 b W 5 U e X B l c y I g V m F s d W U 9 I n N C Z 0 1 H Q m d Z R 0 J n Q U d C Z 1 l B Q m d Z R 0 J n W U F C Z 1 l B I i A v P j x F b n R y e S B U e X B l P S J G a W x s Q 2 9 s d W 1 u T m F t Z X M i I F Z h b H V l P S J z W y Z x d W 9 0 O 1 N v d X J j Z S 5 O Y W 1 l J n F 1 b 3 Q 7 L C Z x d W 9 0 O 0 7 C u i Z x d W 9 0 O y w m c X V v d D t D Q 0 k g I C A g I C A g I C A g I C A g I C A g I C A g I C A g I C A g U F J P R 1 J B T U E m c X V v d D s s J n F 1 b 3 Q 7 Q V V U T 1 J J R E F E I E R F I E d F U 1 R J w 5 N O L 0 9 S R 0 F O S V N N T y B J T l R F U k 1 F R E l P J n F 1 b 3 Q 7 L C Z x d W 9 0 O 1 B S S U 9 S S U R B R C A v I E 9 C S k V U S V Z P I E V T U E V D w 4 1 G S U N P J n F 1 b 3 Q 7 L C Z x d W 9 0 O 1 R J U E 8 g R E U g T 0 N T J n F 1 b 3 Q 7 L C Z x d W 9 0 O 1 N V Q l R J U E 8 g R E U g T 0 N T I C g x K S A m c X V v d D s s J n F 1 b 3 Q 7 V E l Q T y B E R S B P U E V S Q U N J w 5 N O I C h j b 2 R p Z 2 8 p J n F 1 b 3 Q 7 L C Z x d W 9 0 O 1 N V Q l R J U E 8 g R E U g T 1 B F U k F D S c O T T i A o R G V z Y 3 J p c G N p w 7 N u K S Z x d W 9 0 O y w m c X V v d D t F b n R p Z G F k Z X M g c X V l I H V 0 a W x p e m F u I G x h c y B P Q 1 M g Z W 4 g b G E g Z W p l Y 3 V j a c O z b i B k Z S B s Y S B v c G V y Y W N p w 7 N u J n F 1 b 3 Q 7 L C Z x d W 9 0 O 0 5 v b W J y Z S B k Z W w g a W 5 k a W N h Z G 9 y J n F 1 b 3 Q 7 L C Z x d W 9 0 O y B V b m l k Y W Q g Z G U g b W V k a W R h I G 8 g c G 9 y Y 2 V u d G F q Z S Z x d W 9 0 O y w m c X V v d D t N w 6 l 0 b 2 R v I G R l I G P D o W x j d W x v J n F 1 b 3 Q 7 L C Z x d W 9 0 O 0 Z 1 Z W 5 0 Z S B k Z S B k Y X R v c y Z x d W 9 0 O y w m c X V v d D t N w 6 l 0 b 2 R v I G R l I G F q d X N 0 Z S 9 h Y 3 R 1 Y W x p e m F j a c O z b i B k Z S B s Y S B t Z X R v Z G 9 s b 2 f D r W E m c X V v d D s s J n F 1 b 3 Q 7 Q 2 F 0 Z W d v c m l h I G R l I G N v c 3 R l c y B j d W J p Z X J 0 b 3 M m c X V v d D s s J n F 1 b 3 Q 7 U X V l Z G F u I G N 1 Y m l l c n R h c y B 0 b 2 R h c y B s Y X M g Y 2 F 0 Z W d v c s O t Y X M g Z G U g Y 2 9 z d G V z I G R l I G x h I G 9 w Z X J h Y 2 n D s 2 4 / J n F 1 b 3 Q 7 L C Z x d W 9 0 O 0 N h b n R p Z G F k I H R v d G F s I H F 1 Z S B z Z S B l c 3 B l c m E g Y 3 V i c m l y I C h j b 3 N 0 Z S B 0 b 3 R h b C k m c X V v d D s s J n F 1 b 3 Q 7 R X Z h b H V h Y 2 n D s 2 4 g Z X g g Y W 5 0 Z S B w b 3 I g Q U E m c X V v d D s s J n F 1 b 3 Q 7 Q X V k a X R v c s O t Y S Z x d W 9 0 O y w m c X V v d D t J b m N s d X N p w 7 N u I G R l I G x h I E 9 D U y B l b i B l b C B w c m 9 n c m F t Y S Z x d W 9 0 O 1 0 i I C 8 + P E V u d H J 5 I F R 5 c G U 9 I k Z p b G x T d G F 0 d X M i I F Z h b H V l P S J z Q 2 9 t c G x l d G U i I C 8 + P E V u d H J 5 I F R 5 c G U 9 I k Z p b G x D b 3 V u d C I g V m F s d W U 9 I m w y N T c i I C 8 + P E V u d H J 5 I F R 5 c G U 9 I k Z p b G x F c n J v c k N v Z G U i I F Z h b H V l P S J z V W 5 r b m 9 3 b i I g L z 4 8 R W 5 0 c n k g V H l w Z T 0 i U m V s Y X R p b 2 5 z a G l w S W 5 m b 0 N v b n R h a W 5 l c i I g V m F s d W U 9 I n N 7 J n F 1 b 3 Q 7 Y 2 9 s d W 1 u Q 2 9 1 b n Q m c X V v d D s 6 M j E s J n F 1 b 3 Q 7 a 2 V 5 Q 2 9 s d W 1 u T m F t Z X M m c X V v d D s 6 W 1 0 s J n F 1 b 3 Q 7 c X V l c n l S Z W x h d G l v b n N o a X B z J n F 1 b 3 Q 7 O l t d L C Z x d W 9 0 O 2 N v b H V t b k l k Z W 5 0 a X R p Z X M m c X V v d D s 6 W y Z x d W 9 0 O 1 N l Y 3 R p b 2 4 x L 0 1 B R V N U U k 8 v V G l w b y B j Y W 1 i a W F k b y 5 7 U 2 9 1 c m N l L k 5 h b W U s M H 0 m c X V v d D s s J n F 1 b 3 Q 7 U 2 V j d G l v b j E v T U F F U 1 R S T y 9 U a X B v I G N h b W J p Y W R v L n t O w r o s M X 0 m c X V v d D s s J n F 1 b 3 Q 7 U 2 V j d G l v b j E v T U F F U 1 R S T y 9 U a X B v I G N h b W J p Y W R v L n t D Q 0 k g I C A g I C A g I C A g I C A g I C A g I C A g I C A g I C A g U F J P R 1 J B T U E s M n 0 m c X V v d D s s J n F 1 b 3 Q 7 U 2 V j d G l v b j E v T U F F U 1 R S T y 9 U a X B v I G N h b W J p Y W R v L n t B V V R P U k l E Q U Q g R E U g R 0 V T V E n D k 0 4 v T 1 J H Q U 5 J U 0 1 P I E l O V E V S T U V E S U 8 s M 3 0 m c X V v d D s s J n F 1 b 3 Q 7 U 2 V j d G l v b j E v T U F F U 1 R S T y 9 U a X B v I G N h b W J p Y W R v L n t Q U k l P U k l E Q U Q g L y B P Q k p F V E l W T y B F U 1 B F Q 8 O N R k l D T y w 0 f S Z x d W 9 0 O y w m c X V v d D t T Z W N 0 a W 9 u M S 9 N Q U V T V F J P L 1 R p c G 8 g Y 2 F t Y m l h Z G 8 u e 1 R J U E 8 g R E U g T 0 N T L D V 9 J n F 1 b 3 Q 7 L C Z x d W 9 0 O 1 N l Y 3 R p b 2 4 x L 0 1 B R V N U U k 8 v V G l w b y B j Y W 1 i a W F k b y 5 7 U 1 V C V E l Q T y B E R S B P Q 1 M g K D E p I C w 2 f S Z x d W 9 0 O y w m c X V v d D t T Z W N 0 a W 9 u M S 9 N Q U V T V F J P L 1 R p c G 8 g Y 2 F t Y m l h Z G 8 u e 1 R J U E 8 g R E U g T 1 B F U k F D S c O T T i A o Y 2 9 k a W d v K S w 3 f S Z x d W 9 0 O y w m c X V v d D t T Z W N 0 a W 9 u M S 9 N Q U V T V F J P L 1 R p c G 8 g Y 2 F t Y m l h Z G 8 u e 1 N V Q l R J U E 8 g R E U g T 1 B F U k F D S c O T T i A o R G V z Y 3 J p c G N p w 7 N u K S w 4 f S Z x d W 9 0 O y w m c X V v d D t T Z W N 0 a W 9 u M S 9 N Q U V T V F J P L 1 R p c G 8 g Y 2 F t Y m l h Z G 8 u e 0 V u d G l k Y W R l c y B x d W U g d X R p b G l 6 Y W 4 g b G F z I E 9 D U y B l b i B s Y S B l a m V j d W N p w 7 N u I G R l I G x h I G 9 w Z X J h Y 2 n D s 2 4 s O X 0 m c X V v d D s s J n F 1 b 3 Q 7 U 2 V j d G l v b j E v T U F F U 1 R S T y 9 U a X B v I G N h b W J p Y W R v L n t O b 2 1 i c m U g Z G V s I G l u Z G l j Y W R v c i w x M H 0 m c X V v d D s s J n F 1 b 3 Q 7 U 2 V j d G l v b j E v T U F F U 1 R S T y 9 U a X B v I G N h b W J p Y W R v L n s g V W 5 p Z G F k I G R l I G 1 l Z G l k Y S B v I H B v c m N l b n R h a m U s M T F 9 J n F 1 b 3 Q 7 L C Z x d W 9 0 O 1 N l Y 3 R p b 2 4 x L 0 1 B R V N U U k 8 v V G l w b y B j Y W 1 i a W F k b y 5 7 T c O p d G 9 k b y B k Z S B j w 6 F s Y 3 V s b y w x M n 0 m c X V v d D s s J n F 1 b 3 Q 7 U 2 V j d G l v b j E v T U F F U 1 R S T y 9 U a X B v I G N h b W J p Y W R v L n t G d W V u d G U g Z G U g Z G F 0 b 3 M s M T N 9 J n F 1 b 3 Q 7 L C Z x d W 9 0 O 1 N l Y 3 R p b 2 4 x L 0 1 B R V N U U k 8 v V G l w b y B j Y W 1 i a W F k b y 5 7 T c O p d G 9 k b y B k Z S B h a n V z d G U v Y W N 0 d W F s a X p h Y 2 n D s 2 4 g Z G U g b G E g b W V 0 b 2 R v b G 9 n w 6 1 h L D E 0 f S Z x d W 9 0 O y w m c X V v d D t T Z W N 0 a W 9 u M S 9 N Q U V T V F J P L 1 R p c G 8 g Y 2 F t Y m l h Z G 8 u e 0 N h d G V n b 3 J p Y S B k Z S B j b 3 N 0 Z X M g Y 3 V i a W V y d G 9 z L D E 1 f S Z x d W 9 0 O y w m c X V v d D t T Z W N 0 a W 9 u M S 9 N Q U V T V F J P L 1 R p c G 8 g Y 2 F t Y m l h Z G 8 u e 1 F 1 Z W R h b i B j d W J p Z X J 0 Y X M g d G 9 k Y X M g b G F z I G N h d G V n b 3 L D r W F z I G R l I G N v c 3 R l c y B k Z S B s Y S B v c G V y Y W N p w 7 N u P y w x N n 0 m c X V v d D s s J n F 1 b 3 Q 7 U 2 V j d G l v b j E v T U F F U 1 R S T y 9 U a X B v I G N h b W J p Y W R v L n t D Y W 5 0 a W R h Z C B 0 b 3 R h b C B x d W U g c 2 U g Z X N w Z X J h I G N 1 Y n J p c i A o Y 2 9 z d G U g d G 9 0 Y W w p L D E 3 f S Z x d W 9 0 O y w m c X V v d D t T Z W N 0 a W 9 u M S 9 N Q U V T V F J P L 1 R p c G 8 g Y 2 F t Y m l h Z G 8 u e 0 V 2 Y W x 1 Y W N p w 7 N u I G V 4 I G F u d G U g c G 9 y I E F B L D E 4 f S Z x d W 9 0 O y w m c X V v d D t T Z W N 0 a W 9 u M S 9 N Q U V T V F J P L 1 R p c G 8 g Y 2 F t Y m l h Z G 8 u e 0 F 1 Z G l 0 b 3 L D r W E s M T l 9 J n F 1 b 3 Q 7 L C Z x d W 9 0 O 1 N l Y 3 R p b 2 4 x L 0 1 B R V N U U k 8 v V G l w b y B j Y W 1 i a W F k b y 5 7 S W 5 j b H V z a c O z b i B k Z S B s Y S B P Q 1 M g Z W 4 g Z W w g c H J v Z 3 J h b W E s M j B 9 J n F 1 b 3 Q 7 X S w m c X V v d D t D b 2 x 1 b W 5 D b 3 V u d C Z x d W 9 0 O z o y M S w m c X V v d D t L Z X l D b 2 x 1 b W 5 O Y W 1 l c y Z x d W 9 0 O z p b X S w m c X V v d D t D 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U m V s Y X R p b 2 5 z a G l w S W 5 m b y Z x d W 9 0 O z p b X X 0 i I C 8 + P E V u d H J 5 I F R 5 c G U 9 I k x v Y W R l Z F R v Q W 5 h b H l z a X N T Z X J 2 a W N l c y I g V m F s d W U 9 I m w w I i A v P j x F b n R y e S B U e X B l P S J B Z G R l Z F R v R G F 0 Y U 1 v Z G V s I i B W Y W x 1 Z T 0 i b D A i I C 8 + P C 9 T d G F i b G V F b n R y a W V z P j w v S X R l b T 4 8 S X R l b T 4 8 S X R l b U x v Y 2 F 0 a W 9 u P j x J d G V t V H l w Z T 5 G b 3 J t d W x h P C 9 J d G V t V H l w Z T 4 8 S X R l b V B h d G g + U 2 V j d G l v b j E v T U F F U 1 R S T y U y M C g 0 K S 9 P c m l n Z W 4 8 L 0 l 0 Z W 1 Q Y X R o P j w v S X R l b U x v Y 2 F 0 a W 9 u P j x T d G F i b G V F b n R y a W V z I C 8 + P C 9 J d G V t P j x J d G V t P j x J d G V t T G 9 j Y X R p b 2 4 + P E l 0 Z W 1 U e X B l P k Z v c m 1 1 b G E 8 L 0 l 0 Z W 1 U e X B l P j x J d G V t U G F 0 a D 5 T Z W N 0 a W 9 u M S 9 N Q U V T V F J P J T I w K D Q p L 0 F y Y 2 h p d m 9 z J T I w b 2 N 1 b H R v c y U y M G Z p b H R y Y W R v c z E 8 L 0 l 0 Z W 1 Q Y X R o P j w v S X R l b U x v Y 2 F 0 a W 9 u P j x T d G F i b G V F b n R y a W V z I C 8 + P C 9 J d G V t P j x J d G V t P j x J d G V t T G 9 j Y X R p b 2 4 + P E l 0 Z W 1 U e X B l P k Z v c m 1 1 b G E 8 L 0 l 0 Z W 1 U e X B l P j x J d G V t U G F 0 a D 5 T Z W N 0 a W 9 u M S 9 N Q U V T V F J P J T I w K D Q p L 0 l u d m 9 j Y X I l M j B m d W 5 j a S V D M y V C M 2 4 l M j B w Z X J z b 2 5 h b G l 6 Y W R h M T w v S X R l b V B h d G g + P C 9 J d G V t T G 9 j Y X R p b 2 4 + P F N 0 Y W J s Z U V u d H J p Z X M g L z 4 8 L 0 l 0 Z W 0 + P E l 0 Z W 0 + P E l 0 Z W 1 M b 2 N h d G l v b j 4 8 S X R l b V R 5 c G U + R m 9 y b X V s Y T w v S X R l b V R 5 c G U + P E l 0 Z W 1 Q Y X R o P l N l Y 3 R p b 2 4 x L 0 1 B R V N U U k 8 l M j A o N C k v Q 2 9 s d W 1 u Y X M l M j B j b 2 4 l M j B u b 2 1 i c m U l M j B j Y W 1 i a W F k b z E 8 L 0 l 0 Z W 1 Q Y X R o P j w v S X R l b U x v Y 2 F 0 a W 9 u P j x T d G F i b G V F b n R y a W V z I C 8 + P C 9 J d G V t P j x J d G V t P j x J d G V t T G 9 j Y X R p b 2 4 + P E l 0 Z W 1 U e X B l P k Z v c m 1 1 b G E 8 L 0 l 0 Z W 1 U e X B l P j x J d G V t U G F 0 a D 5 T Z W N 0 a W 9 u M S 9 N Q U V T V F J P J T I w K D Q p L 0 9 0 c m F z J T I w Y 2 9 s d W 1 u Y X M l M j B x d W l 0 Y W R h c z E 8 L 0 l 0 Z W 1 Q Y X R o P j w v S X R l b U x v Y 2 F 0 a W 9 u P j x T d G F i b G V F b n R y a W V z I C 8 + P C 9 J d G V t P j x J d G V t P j x J d G V t T G 9 j Y X R p b 2 4 + P E l 0 Z W 1 U e X B l P k Z v c m 1 1 b G E 8 L 0 l 0 Z W 1 U e X B l P j x J d G V t U G F 0 a D 5 T Z W N 0 a W 9 u M S 9 N Q U V T V F J P J T I w K D Q p L 0 N v b H V t b m E l M j B k Z S U y M H R h Y m x h J T I w Z X h w Y W 5 k a W R h M T w v S X R l b V B h d G g + P C 9 J d G V t T G 9 j Y X R p b 2 4 + P F N 0 Y W J s Z U V u d H J p Z X M g L z 4 8 L 0 l 0 Z W 0 + P E l 0 Z W 0 + P E l 0 Z W 1 M b 2 N h d G l v b j 4 8 S X R l b V R 5 c G U + R m 9 y b X V s Y T w v S X R l b V R 5 c G U + P E l 0 Z W 1 Q Y X R o P l N l Y 3 R p b 2 4 x L 0 1 B R V N U U k 8 l M j A o N C k v V G l w b y U y M G N h b W J p Y W R v P C 9 J d G V t U G F 0 a D 4 8 L 0 l 0 Z W 1 M b 2 N h d G l v b j 4 8 U 3 R h Y m x l R W 5 0 c m l l c y A v P j w v S X R l b T 4 8 S X R l b T 4 8 S X R l b U x v Y 2 F 0 a W 9 u P j x J d G V t V H l w Z T 5 G b 3 J t d W x h P C 9 J d G V t V H l w Z T 4 8 S X R l b V B h d G g + U 2 V j d G l v b j E v T U F F U 1 R S T y U y M C g 0 K S 9 G a W x h c y U y M G Z p b H R y Y W R h c z w v S X R l b V B h d G g + P C 9 J d G V t T G 9 j Y X R p b 2 4 + P F N 0 Y W J s Z U V u d H J p Z X M g L z 4 8 L 0 l 0 Z W 0 + P E l 0 Z W 0 + P E l 0 Z W 1 M b 2 N h d G l v b j 4 8 S X R l b V R 5 c G U + R m 9 y b X V s Y T w v S X R l b V R 5 c G U + P E l 0 Z W 1 Q Y X R o P l N l Y 3 R p b 2 4 x L 0 1 B R V N U U k 8 l M j A o N S k 8 L 0 l 0 Z W 1 Q Y X R o P j w v S X R l b U x v Y 2 F 0 a W 9 u P j x T d G F i b G V F b n R y a W V z P j x F b n R y e S B U e X B l P S J J c 1 B y a X Z h d G U i I F Z h b H V l P S J s M C I g L z 4 8 R W 5 0 c n k g V H l w Z T 0 i T m F 2 a W d h d G l v b l N 0 Z X B O Y W 1 l I i B W Y W x 1 Z T 0 i c 0 5 h d m V n Y W N p w 7 N u I i A v P j x F b n R y e S B U e X B l P S J G a W x s R W 5 h Y m x l Z C I g V m F s d W U 9 I m w x I i A v P j x F b n R y e S B U e X B l P S J G a W x s T 2 J q Z W N 0 V H l w Z S I g V m F s d W U 9 I n N U Y W J s Z S I g L z 4 8 R W 5 0 c n k g V H l w Z T 0 i R m l s b F R v R G F 0 Y U 1 v Z G V s R W 5 h Y m x l Z C I g V m F s d W U 9 I m w w I i A v P j x F b n R y e S B U e X B l P S J S Z X N 1 b H R U e X B l I i B W Y W x 1 Z T 0 i c 0 V 4 Y 2 V w d G l v b i I g L z 4 8 R W 5 0 c n k g V H l w Z T 0 i Q n V m Z m V y T m V 4 d F J l Z n J l c 2 g i I F Z h b H V l P S J s M S I g L z 4 8 R W 5 0 c n k g V H l w Z T 0 i R m l s b F R h c m d l d C I g V m F s d W U 9 I n N N Q U V T V F J P M z Q 2 I i A v P j x F b n R y e S B U e X B l P S J G a W x s Z W R D b 2 1 w b G V 0 Z V J l c 3 V s d F R v V 2 9 y a 3 N o Z W V 0 I i B W Y W x 1 Z T 0 i b D E i I C 8 + P E V u d H J 5 I F R 5 c G U 9 I k Z p b G x M Y X N 0 V X B k Y X R l Z C I g V m F s d W U 9 I m Q y M D I 0 L T A y L T I x V D E y O j M w O j M 5 L j Q z N j k 5 O D V a I i A v P j x F b n R y e S B U e X B l P S J G a W x s Q 2 9 s d W 1 u V H l w Z X M i I F Z h b H V l P S J z Q m d N R 0 J n W U d C Z 0 F H Q m d Z Q U J n W U d C Z 1 l B Q m d Z Q S I g L z 4 8 R W 5 0 c n k g V H l w Z T 0 i R m l s b E N v b H V t b k 5 h b W V z I i B W Y W x 1 Z T 0 i c 1 s m c X V v d D t T b 3 V y Y 2 U u T m F t Z S Z x d W 9 0 O y w m c X V v d D t O w r o m c X V v d D s s J n F 1 b 3 Q 7 Q 0 N J I C A g I C A g I C A g I C A g I C A g I C A g I C A g I C A g I F B S T 0 d S Q U 1 B J n F 1 b 3 Q 7 L C Z x d W 9 0 O 0 F V V E 9 S S U R B R C B E R S B H R V N U S c O T T i 9 P U k d B T k l T T U 8 g S U 5 U R V J N R U R J T y Z x d W 9 0 O y w m c X V v d D t Q U k l P U k l E Q U Q g L y B P Q k p F V E l W T y B F U 1 B F Q 8 O N R k l D T y Z x d W 9 0 O y w m c X V v d D t U S V B P I E R F I E 9 D U y Z x d W 9 0 O y w m c X V v d D t T V U J U S V B P I E R F I E 9 D U y A o M S k g J n F 1 b 3 Q 7 L C Z x d W 9 0 O 1 R J U E 8 g R E U g T 1 B F U k F D S c O T T i A o Y 2 9 k a W d v K S Z x d W 9 0 O y w m c X V v d D t T V U J U S V B P I E R F I E 9 Q R V J B Q 0 n D k 0 4 g K E R l c 2 N y a X B j a c O z b i k m c X V v d D s s J n F 1 b 3 Q 7 R W 5 0 a W R h Z G V z I H F 1 Z S B 1 d G l s a X p h b i B s Y X M g T 0 N T I G V u I G x h I G V q Z W N 1 Y 2 n D s 2 4 g Z G U g b G E g b 3 B l c m F j a c O z b i Z x d W 9 0 O y w m c X V v d D t O b 2 1 i c m U g Z G V s I G l u Z G l j Y W R v c i Z x d W 9 0 O y w m c X V v d D s g V W 5 p Z G F k I G R l I G 1 l Z G l k Y S B v I H B v c m N l b n R h a m U m c X V v d D s s J n F 1 b 3 Q 7 T c O p d G 9 k b y B k Z S B j w 6 F s Y 3 V s b y Z x d W 9 0 O y w m c X V v d D t G d W V u d G U g Z G U g Z G F 0 b 3 M m c X V v d D s s J n F 1 b 3 Q 7 T c O p d G 9 k b y B k Z S B h a n V z d G U v Y W N 0 d W F s a X p h Y 2 n D s 2 4 g Z G U g b G E g b W V 0 b 2 R v b G 9 n w 6 1 h J n F 1 b 3 Q 7 L C Z x d W 9 0 O 0 N h d G V n b 3 J p Y S B k Z S B j b 3 N 0 Z X M g Y 3 V i a W V y d G 9 z J n F 1 b 3 Q 7 L C Z x d W 9 0 O 1 F 1 Z W R h b i B j d W J p Z X J 0 Y X M g d G 9 k Y X M g b G F z I G N h d G V n b 3 L D r W F z I G R l I G N v c 3 R l c y B k Z S B s Y S B v c G V y Y W N p w 7 N u P y Z x d W 9 0 O y w m c X V v d D t D Y W 5 0 a W R h Z C B 0 b 3 R h b C B x d W U g c 2 U g Z X N w Z X J h I G N 1 Y n J p c i A o Y 2 9 z d G U g d G 9 0 Y W w p J n F 1 b 3 Q 7 L C Z x d W 9 0 O 0 V 2 Y W x 1 Y W N p w 7 N u I G V 4 I G F u d G U g c G 9 y I E F B J n F 1 b 3 Q 7 L C Z x d W 9 0 O 0 F 1 Z G l 0 b 3 L D r W E m c X V v d D s s J n F 1 b 3 Q 7 S W 5 j b H V z a c O z b i B k Z S B s Y S B P Q 1 M g Z W 4 g Z W w g c H J v Z 3 J h b W E m c X V v d D t d I i A v P j x F b n R y e S B U e X B l P S J G a W x s U 3 R h d H V z I i B W Y W x 1 Z T 0 i c 0 N v b X B s Z X R l I i A v P j x F b n R y e S B U e X B l P S J G a W x s Q 2 9 1 b n Q i I F Z h b H V l P S J s M j U 3 I i A v P j x F b n R y e S B U e X B l P S J G a W x s R X J y b 3 J D b 2 R l I i B W Y W x 1 Z T 0 i c 1 V u a 2 5 v d 2 4 i I C 8 + P E V u d H J 5 I F R 5 c G U 9 I k Z p b G x F c n J v c k N v d W 5 0 I i B W Y W x 1 Z T 0 i b D A i I C 8 + P E V u d H J 5 I F R 5 c G U 9 I l J l b G F 0 a W 9 u c 2 h p c E l u Z m 9 D b 2 5 0 Y W l u Z X I i I F Z h b H V l P S J z e y Z x d W 9 0 O 2 N v b H V t b k N v d W 5 0 J n F 1 b 3 Q 7 O j I x L C Z x d W 9 0 O 2 t l e U N v b H V t b k 5 h b W V z J n F 1 b 3 Q 7 O l t d L C Z x d W 9 0 O 3 F 1 Z X J 5 U m V s Y X R p b 2 5 z a G l w c y Z x d W 9 0 O z p b X S w m c X V v d D t j 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Q 2 9 s d W 1 u Q 2 9 1 b n Q m c X V v d D s 6 M j E s J n F 1 b 3 Q 7 S 2 V 5 Q 2 9 s d W 1 u T m F t Z X M m c X V v d D s 6 W 1 0 s J n F 1 b 3 Q 7 Q 2 9 s d W 1 u S W R l b n R p d G l l c y Z x d W 9 0 O z p b J n F 1 b 3 Q 7 U 2 V j d G l v b j E v T U F F U 1 R S T y 9 U a X B v I G N h b W J p Y W R v L n t T b 3 V y Y 2 U u T m F t Z S w w f S Z x d W 9 0 O y w m c X V v d D t T Z W N 0 a W 9 u M S 9 N Q U V T V F J P L 1 R p c G 8 g Y 2 F t Y m l h Z G 8 u e 0 7 C u i w x f S Z x d W 9 0 O y w m c X V v d D t T Z W N 0 a W 9 u M S 9 N Q U V T V F J P L 1 R p c G 8 g Y 2 F t Y m l h Z G 8 u e 0 N D S S A g I C A g I C A g I C A g I C A g I C A g I C A g I C A g I C B Q U k 9 H U k F N Q S w y f S Z x d W 9 0 O y w m c X V v d D t T Z W N 0 a W 9 u M S 9 N Q U V T V F J P L 1 R p c G 8 g Y 2 F t Y m l h Z G 8 u e 0 F V V E 9 S S U R B R C B E R S B H R V N U S c O T T i 9 P U k d B T k l T T U 8 g S U 5 U R V J N R U R J T y w z f S Z x d W 9 0 O y w m c X V v d D t T Z W N 0 a W 9 u M S 9 N Q U V T V F J P L 1 R p c G 8 g Y 2 F t Y m l h Z G 8 u e 1 B S S U 9 S S U R B R C A v I E 9 C S k V U S V Z P I E V T U E V D w 4 1 G S U N P L D R 9 J n F 1 b 3 Q 7 L C Z x d W 9 0 O 1 N l Y 3 R p b 2 4 x L 0 1 B R V N U U k 8 v V G l w b y B j Y W 1 i a W F k b y 5 7 V E l Q T y B E R S B P Q 1 M s N X 0 m c X V v d D s s J n F 1 b 3 Q 7 U 2 V j d G l v b j E v T U F F U 1 R S T y 9 U a X B v I G N h b W J p Y W R v L n t T V U J U S V B P I E R F I E 9 D U y A o M S k g L D Z 9 J n F 1 b 3 Q 7 L C Z x d W 9 0 O 1 N l Y 3 R p b 2 4 x L 0 1 B R V N U U k 8 v V G l w b y B j Y W 1 i a W F k b y 5 7 V E l Q T y B E R S B P U E V S Q U N J w 5 N O I C h j b 2 R p Z 2 8 p L D d 9 J n F 1 b 3 Q 7 L C Z x d W 9 0 O 1 N l Y 3 R p b 2 4 x L 0 1 B R V N U U k 8 v V G l w b y B j Y W 1 i a W F k b y 5 7 U 1 V C V E l Q T y B E R S B P U E V S Q U N J w 5 N O I C h E Z X N j c m l w Y 2 n D s 2 4 p L D h 9 J n F 1 b 3 Q 7 L C Z x d W 9 0 O 1 N l Y 3 R p b 2 4 x L 0 1 B R V N U U k 8 v V G l w b y B j Y W 1 i a W F k b y 5 7 R W 5 0 a W R h Z G V z I H F 1 Z S B 1 d G l s a X p h b i B s Y X M g T 0 N T I G V u I G x h I G V q Z W N 1 Y 2 n D s 2 4 g Z G U g b G E g b 3 B l c m F j a c O z b i w 5 f S Z x d W 9 0 O y w m c X V v d D t T Z W N 0 a W 9 u M S 9 N Q U V T V F J P L 1 R p c G 8 g Y 2 F t Y m l h Z G 8 u e 0 5 v b W J y Z S B k Z W w g a W 5 k a W N h Z G 9 y L D E w f S Z x d W 9 0 O y w m c X V v d D t T Z W N 0 a W 9 u M S 9 N Q U V T V F J P L 1 R p c G 8 g Y 2 F t Y m l h Z G 8 u e y B V b m l k Y W Q g Z G U g b W V k a W R h I G 8 g c G 9 y Y 2 V u d G F q Z S w x M X 0 m c X V v d D s s J n F 1 b 3 Q 7 U 2 V j d G l v b j E v T U F F U 1 R S T y 9 U a X B v I G N h b W J p Y W R v L n t N w 6 l 0 b 2 R v I G R l I G P D o W x j d W x v L D E y f S Z x d W 9 0 O y w m c X V v d D t T Z W N 0 a W 9 u M S 9 N Q U V T V F J P L 1 R p c G 8 g Y 2 F t Y m l h Z G 8 u e 0 Z 1 Z W 5 0 Z S B k Z S B k Y X R v c y w x M 3 0 m c X V v d D s s J n F 1 b 3 Q 7 U 2 V j d G l v b j E v T U F F U 1 R S T y 9 U a X B v I G N h b W J p Y W R v L n t N w 6 l 0 b 2 R v I G R l I G F q d X N 0 Z S 9 h Y 3 R 1 Y W x p e m F j a c O z b i B k Z S B s Y S B t Z X R v Z G 9 s b 2 f D r W E s M T R 9 J n F 1 b 3 Q 7 L C Z x d W 9 0 O 1 N l Y 3 R p b 2 4 x L 0 1 B R V N U U k 8 v V G l w b y B j Y W 1 i a W F k b y 5 7 Q 2 F 0 Z W d v c m l h I G R l I G N v c 3 R l c y B j d W J p Z X J 0 b 3 M s M T V 9 J n F 1 b 3 Q 7 L C Z x d W 9 0 O 1 N l Y 3 R p b 2 4 x L 0 1 B R V N U U k 8 v V G l w b y B j Y W 1 i a W F k b y 5 7 U X V l Z G F u I G N 1 Y m l l c n R h c y B 0 b 2 R h c y B s Y X M g Y 2 F 0 Z W d v c s O t Y X M g Z G U g Y 2 9 z d G V z I G R l I G x h I G 9 w Z X J h Y 2 n D s 2 4 / L D E 2 f S Z x d W 9 0 O y w m c X V v d D t T Z W N 0 a W 9 u M S 9 N Q U V T V F J P L 1 R p c G 8 g Y 2 F t Y m l h Z G 8 u e 0 N h b n R p Z G F k I H R v d G F s I H F 1 Z S B z Z S B l c 3 B l c m E g Y 3 V i c m l y I C h j b 3 N 0 Z S B 0 b 3 R h b C k s M T d 9 J n F 1 b 3 Q 7 L C Z x d W 9 0 O 1 N l Y 3 R p b 2 4 x L 0 1 B R V N U U k 8 v V G l w b y B j Y W 1 i a W F k b y 5 7 R X Z h b H V h Y 2 n D s 2 4 g Z X g g Y W 5 0 Z S B w b 3 I g Q U E s M T h 9 J n F 1 b 3 Q 7 L C Z x d W 9 0 O 1 N l Y 3 R p b 2 4 x L 0 1 B R V N U U k 8 v V G l w b y B j Y W 1 i a W F k b y 5 7 Q X V k a X R v c s O t Y S w x O X 0 m c X V v d D s s J n F 1 b 3 Q 7 U 2 V j d G l v b j E v T U F F U 1 R S T y 9 U a X B v I G N h b W J p Y W R v L n t J b m N s d X N p w 7 N u I G R l I G x h I E 9 D U y B l b i B l b C B w c m 9 n c m F t Y S w y M H 0 m c X V v d D t d L C Z x d W 9 0 O 1 J l b G F 0 a W 9 u c 2 h p c E l u Z m 8 m c X V v d D s 6 W 1 1 9 I i A v P j x F b n R y e S B U e X B l P S J M b 2 F k Z W R U b 0 F u Y W x 5 c 2 l z U 2 V y d m l j Z X M i I F Z h b H V l P S J s M C I g L z 4 8 R W 5 0 c n k g V H l w Z T 0 i Q W R k Z W R U b 0 R h d G F N b 2 R l b C I g V m F s d W U 9 I m w w I i A v P j w v U 3 R h Y m x l R W 5 0 c m l l c z 4 8 L 0 l 0 Z W 0 + P E l 0 Z W 0 + P E l 0 Z W 1 M b 2 N h d G l v b j 4 8 S X R l b V R 5 c G U + R m 9 y b X V s Y T w v S X R l b V R 5 c G U + P E l 0 Z W 1 Q Y X R o P l N l Y 3 R p b 2 4 x L 0 1 B R V N U U k 8 l M j A o N S k v T 3 J p Z 2 V u P C 9 J d G V t U G F 0 a D 4 8 L 0 l 0 Z W 1 M b 2 N h d G l v b j 4 8 U 3 R h Y m x l R W 5 0 c m l l c y A v P j w v S X R l b T 4 8 S X R l b T 4 8 S X R l b U x v Y 2 F 0 a W 9 u P j x J d G V t V H l w Z T 5 G b 3 J t d W x h P C 9 J d G V t V H l w Z T 4 8 S X R l b V B h d G g + U 2 V j d G l v b j E v T U F F U 1 R S T y U y M C g 1 K S 9 B c m N o a X Z v c y U y M G 9 j d W x 0 b 3 M l M j B m a W x 0 c m F k b 3 M x P C 9 J d G V t U G F 0 a D 4 8 L 0 l 0 Z W 1 M b 2 N h d G l v b j 4 8 U 3 R h Y m x l R W 5 0 c m l l c y A v P j w v S X R l b T 4 8 S X R l b T 4 8 S X R l b U x v Y 2 F 0 a W 9 u P j x J d G V t V H l w Z T 5 G b 3 J t d W x h P C 9 J d G V t V H l w Z T 4 8 S X R l b V B h d G g + U 2 V j d G l v b j E v T U F F U 1 R S T y U y M C g 1 K S 9 J b n Z v Y 2 F y J T I w Z n V u Y 2 k l Q z M l Q j N u J T I w c G V y c 2 9 u Y W x p e m F k Y T E 8 L 0 l 0 Z W 1 Q Y X R o P j w v S X R l b U x v Y 2 F 0 a W 9 u P j x T d G F i b G V F b n R y a W V z I C 8 + P C 9 J d G V t P j x J d G V t P j x J d G V t T G 9 j Y X R p b 2 4 + P E l 0 Z W 1 U e X B l P k Z v c m 1 1 b G E 8 L 0 l 0 Z W 1 U e X B l P j x J d G V t U G F 0 a D 5 T Z W N 0 a W 9 u M S 9 N Q U V T V F J P J T I w K D U p L 0 N v b H V t b m F z J T I w Y 2 9 u J T I w b m 9 t Y n J l J T I w Y 2 F t Y m l h Z G 8 x P C 9 J d G V t U G F 0 a D 4 8 L 0 l 0 Z W 1 M b 2 N h d G l v b j 4 8 U 3 R h Y m x l R W 5 0 c m l l c y A v P j w v S X R l b T 4 8 S X R l b T 4 8 S X R l b U x v Y 2 F 0 a W 9 u P j x J d G V t V H l w Z T 5 G b 3 J t d W x h P C 9 J d G V t V H l w Z T 4 8 S X R l b V B h d G g + U 2 V j d G l v b j E v T U F F U 1 R S T y U y M C g 1 K S 9 P d H J h c y U y M G N v b H V t b m F z J T I w c X V p d G F k Y X M x P C 9 J d G V t U G F 0 a D 4 8 L 0 l 0 Z W 1 M b 2 N h d G l v b j 4 8 U 3 R h Y m x l R W 5 0 c m l l c y A v P j w v S X R l b T 4 8 S X R l b T 4 8 S X R l b U x v Y 2 F 0 a W 9 u P j x J d G V t V H l w Z T 5 G b 3 J t d W x h P C 9 J d G V t V H l w Z T 4 8 S X R l b V B h d G g + U 2 V j d G l v b j E v T U F F U 1 R S T y U y M C g 1 K S 9 D b 2 x 1 b W 5 h J T I w Z G U l M j B 0 Y W J s Y S U y M G V 4 c G F u Z G l k Y T E 8 L 0 l 0 Z W 1 Q Y X R o P j w v S X R l b U x v Y 2 F 0 a W 9 u P j x T d G F i b G V F b n R y a W V z I C 8 + P C 9 J d G V t P j x J d G V t P j x J d G V t T G 9 j Y X R p b 2 4 + P E l 0 Z W 1 U e X B l P k Z v c m 1 1 b G E 8 L 0 l 0 Z W 1 U e X B l P j x J d G V t U G F 0 a D 5 T Z W N 0 a W 9 u M S 9 N Q U V T V F J P J T I w K D U p L 1 R p c G 8 l M j B j Y W 1 i a W F k b z w v S X R l b V B h d G g + P C 9 J d G V t T G 9 j Y X R p b 2 4 + P F N 0 Y W J s Z U V u d H J p Z X M g L z 4 8 L 0 l 0 Z W 0 + P E l 0 Z W 0 + P E l 0 Z W 1 M b 2 N h d G l v b j 4 8 S X R l b V R 5 c G U + R m 9 y b X V s Y T w v S X R l b V R 5 c G U + P E l 0 Z W 1 Q Y X R o P l N l Y 3 R p b 2 4 x L 0 1 B R V N U U k 8 l M j A o N S k v R m l s Y X M l M j B m a W x 0 c m F k Y X M 8 L 0 l 0 Z W 1 Q Y X R o P j w v S X R l b U x v Y 2 F 0 a W 9 u P j x T d G F i b G V F b n R y a W V z I C 8 + P C 9 J d G V t P j x J d G V t P j x J d G V t T G 9 j Y X R p b 2 4 + P E l 0 Z W 1 U e X B l P k Z v c m 1 1 b G E 8 L 0 l 0 Z W 1 U e X B l P j x J d G V t U G F 0 a D 5 T Z W N 0 a W 9 u M S 9 N Q U V T V F J P J T I w K D Y p P C 9 J d G V t U G F 0 a D 4 8 L 0 l 0 Z W 1 M b 2 N h d G l v b j 4 8 U 3 R h Y m x l R W 5 0 c m l l c z 4 8 R W 5 0 c n k g V H l w Z T 0 i S X N Q c m l 2 Y X R l I i B W Y W x 1 Z T 0 i b D A i I C 8 + P E V u d H J 5 I F R 5 c G U 9 I k 5 h d m l n Y X R p b 2 5 T d G V w T m F t Z S I g V m F s d W U 9 I n N O Y X Z l Z 2 F j a c O z 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F e G N l c H R p b 2 4 i I C 8 + P E V u d H J 5 I F R 5 c G U 9 I k Z p b G x U Y X J n Z X Q i I F Z h b H V l P S J z T U F F U 1 R S T z M 0 N j c i I C 8 + P E V u d H J 5 I F R 5 c G U 9 I k Z p b G x l Z E N v b X B s Z X R l U m V z d W x 0 V G 9 X b 3 J r c 2 h l Z X Q i I F Z h b H V l P S J s M S I g L z 4 8 R W 5 0 c n k g V H l w Z T 0 i R m l s b E x h c 3 R V c G R h d G V k I i B W Y W x 1 Z T 0 i Z D I w M j Q t M D I t M j F U M T I 6 M z A 6 M z k u N D M 2 O T k 4 N V o i I C 8 + P E V u d H J 5 I F R 5 c G U 9 I k Z p b G x D b 2 x 1 b W 5 U e X B l c y I g V m F s d W U 9 I n N C Z 0 1 H Q m d Z R 0 J n Q U d C Z 1 l B Q m d Z R 0 J n W U F C Z 1 l B I i A v P j x F b n R y e S B U e X B l P S J G a W x s Q 2 9 s d W 1 u T m F t Z X M i I F Z h b H V l P S J z W y Z x d W 9 0 O 1 N v d X J j Z S 5 O Y W 1 l J n F 1 b 3 Q 7 L C Z x d W 9 0 O 0 7 C u i Z x d W 9 0 O y w m c X V v d D t D Q 0 k g I C A g I C A g I C A g I C A g I C A g I C A g I C A g I C A g U F J P R 1 J B T U E m c X V v d D s s J n F 1 b 3 Q 7 Q V V U T 1 J J R E F E I E R F I E d F U 1 R J w 5 N O L 0 9 S R 0 F O S V N N T y B J T l R F U k 1 F R E l P J n F 1 b 3 Q 7 L C Z x d W 9 0 O 1 B S S U 9 S S U R B R C A v I E 9 C S k V U S V Z P I E V T U E V D w 4 1 G S U N P J n F 1 b 3 Q 7 L C Z x d W 9 0 O 1 R J U E 8 g R E U g T 0 N T J n F 1 b 3 Q 7 L C Z x d W 9 0 O 1 N V Q l R J U E 8 g R E U g T 0 N T I C g x K S A m c X V v d D s s J n F 1 b 3 Q 7 V E l Q T y B E R S B P U E V S Q U N J w 5 N O I C h j b 2 R p Z 2 8 p J n F 1 b 3 Q 7 L C Z x d W 9 0 O 1 N V Q l R J U E 8 g R E U g T 1 B F U k F D S c O T T i A o R G V z Y 3 J p c G N p w 7 N u K S Z x d W 9 0 O y w m c X V v d D t F b n R p Z G F k Z X M g c X V l I H V 0 a W x p e m F u I G x h c y B P Q 1 M g Z W 4 g b G E g Z W p l Y 3 V j a c O z b i B k Z S B s Y S B v c G V y Y W N p w 7 N u J n F 1 b 3 Q 7 L C Z x d W 9 0 O 0 5 v b W J y Z S B k Z W w g a W 5 k a W N h Z G 9 y J n F 1 b 3 Q 7 L C Z x d W 9 0 O y B V b m l k Y W Q g Z G U g b W V k a W R h I G 8 g c G 9 y Y 2 V u d G F q Z S Z x d W 9 0 O y w m c X V v d D t N w 6 l 0 b 2 R v I G R l I G P D o W x j d W x v J n F 1 b 3 Q 7 L C Z x d W 9 0 O 0 Z 1 Z W 5 0 Z S B k Z S B k Y X R v c y Z x d W 9 0 O y w m c X V v d D t N w 6 l 0 b 2 R v I G R l I G F q d X N 0 Z S 9 h Y 3 R 1 Y W x p e m F j a c O z b i B k Z S B s Y S B t Z X R v Z G 9 s b 2 f D r W E m c X V v d D s s J n F 1 b 3 Q 7 Q 2 F 0 Z W d v c m l h I G R l I G N v c 3 R l c y B j d W J p Z X J 0 b 3 M m c X V v d D s s J n F 1 b 3 Q 7 U X V l Z G F u I G N 1 Y m l l c n R h c y B 0 b 2 R h c y B s Y X M g Y 2 F 0 Z W d v c s O t Y X M g Z G U g Y 2 9 z d G V z I G R l I G x h I G 9 w Z X J h Y 2 n D s 2 4 / J n F 1 b 3 Q 7 L C Z x d W 9 0 O 0 N h b n R p Z G F k I H R v d G F s I H F 1 Z S B z Z S B l c 3 B l c m E g Y 3 V i c m l y I C h j b 3 N 0 Z S B 0 b 3 R h b C k m c X V v d D s s J n F 1 b 3 Q 7 R X Z h b H V h Y 2 n D s 2 4 g Z X g g Y W 5 0 Z S B w b 3 I g Q U E m c X V v d D s s J n F 1 b 3 Q 7 Q X V k a X R v c s O t Y S Z x d W 9 0 O y w m c X V v d D t J b m N s d X N p w 7 N u I G R l I G x h I E 9 D U y B l b i B l b C B w c m 9 n c m F t Y S Z x d W 9 0 O 1 0 i I C 8 + P E V u d H J 5 I F R 5 c G U 9 I k Z p b G x T d G F 0 d X M i I F Z h b H V l P S J z Q 2 9 t c G x l d G U i I C 8 + P E V u d H J 5 I F R 5 c G U 9 I k Z p b G x D b 3 V u d C I g V m F s d W U 9 I m w y N T c i I C 8 + P E V u d H J 5 I F R 5 c G U 9 I k Z p b G x F c n J v c k N v Z G U i I F Z h b H V l P S J z V W 5 r b m 9 3 b i I g L z 4 8 R W 5 0 c n k g V H l w Z T 0 i R m l s b E V y c m 9 y Q 2 9 1 b n Q i I F Z h b H V l P S J s M C I g L z 4 8 R W 5 0 c n k g V H l w Z T 0 i U m V s Y X R p b 2 5 z a G l w S W 5 m b 0 N v b n R h a W 5 l c i I g V m F s d W U 9 I n N 7 J n F 1 b 3 Q 7 Y 2 9 s d W 1 u Q 2 9 1 b n Q m c X V v d D s 6 M j E s J n F 1 b 3 Q 7 a 2 V 5 Q 2 9 s d W 1 u T m F t Z X M m c X V v d D s 6 W 1 0 s J n F 1 b 3 Q 7 c X V l c n l S Z W x h d G l v b n N o a X B z J n F 1 b 3 Q 7 O l t d L C Z x d W 9 0 O 2 N v b H V t b k l k Z W 5 0 a X R p Z X M m c X V v d D s 6 W y Z x d W 9 0 O 1 N l Y 3 R p b 2 4 x L 0 1 B R V N U U k 8 v V G l w b y B j Y W 1 i a W F k b y 5 7 U 2 9 1 c m N l L k 5 h b W U s M H 0 m c X V v d D s s J n F 1 b 3 Q 7 U 2 V j d G l v b j E v T U F F U 1 R S T y 9 U a X B v I G N h b W J p Y W R v L n t O w r o s M X 0 m c X V v d D s s J n F 1 b 3 Q 7 U 2 V j d G l v b j E v T U F F U 1 R S T y 9 U a X B v I G N h b W J p Y W R v L n t D Q 0 k g I C A g I C A g I C A g I C A g I C A g I C A g I C A g I C A g U F J P R 1 J B T U E s M n 0 m c X V v d D s s J n F 1 b 3 Q 7 U 2 V j d G l v b j E v T U F F U 1 R S T y 9 U a X B v I G N h b W J p Y W R v L n t B V V R P U k l E Q U Q g R E U g R 0 V T V E n D k 0 4 v T 1 J H Q U 5 J U 0 1 P I E l O V E V S T U V E S U 8 s M 3 0 m c X V v d D s s J n F 1 b 3 Q 7 U 2 V j d G l v b j E v T U F F U 1 R S T y 9 U a X B v I G N h b W J p Y W R v L n t Q U k l P U k l E Q U Q g L y B P Q k p F V E l W T y B F U 1 B F Q 8 O N R k l D T y w 0 f S Z x d W 9 0 O y w m c X V v d D t T Z W N 0 a W 9 u M S 9 N Q U V T V F J P L 1 R p c G 8 g Y 2 F t Y m l h Z G 8 u e 1 R J U E 8 g R E U g T 0 N T L D V 9 J n F 1 b 3 Q 7 L C Z x d W 9 0 O 1 N l Y 3 R p b 2 4 x L 0 1 B R V N U U k 8 v V G l w b y B j Y W 1 i a W F k b y 5 7 U 1 V C V E l Q T y B E R S B P Q 1 M g K D E p I C w 2 f S Z x d W 9 0 O y w m c X V v d D t T Z W N 0 a W 9 u M S 9 N Q U V T V F J P L 1 R p c G 8 g Y 2 F t Y m l h Z G 8 u e 1 R J U E 8 g R E U g T 1 B F U k F D S c O T T i A o Y 2 9 k a W d v K S w 3 f S Z x d W 9 0 O y w m c X V v d D t T Z W N 0 a W 9 u M S 9 N Q U V T V F J P L 1 R p c G 8 g Y 2 F t Y m l h Z G 8 u e 1 N V Q l R J U E 8 g R E U g T 1 B F U k F D S c O T T i A o R G V z Y 3 J p c G N p w 7 N u K S w 4 f S Z x d W 9 0 O y w m c X V v d D t T Z W N 0 a W 9 u M S 9 N Q U V T V F J P L 1 R p c G 8 g Y 2 F t Y m l h Z G 8 u e 0 V u d G l k Y W R l c y B x d W U g d X R p b G l 6 Y W 4 g b G F z I E 9 D U y B l b i B s Y S B l a m V j d W N p w 7 N u I G R l I G x h I G 9 w Z X J h Y 2 n D s 2 4 s O X 0 m c X V v d D s s J n F 1 b 3 Q 7 U 2 V j d G l v b j E v T U F F U 1 R S T y 9 U a X B v I G N h b W J p Y W R v L n t O b 2 1 i c m U g Z G V s I G l u Z G l j Y W R v c i w x M H 0 m c X V v d D s s J n F 1 b 3 Q 7 U 2 V j d G l v b j E v T U F F U 1 R S T y 9 U a X B v I G N h b W J p Y W R v L n s g V W 5 p Z G F k I G R l I G 1 l Z G l k Y S B v I H B v c m N l b n R h a m U s M T F 9 J n F 1 b 3 Q 7 L C Z x d W 9 0 O 1 N l Y 3 R p b 2 4 x L 0 1 B R V N U U k 8 v V G l w b y B j Y W 1 i a W F k b y 5 7 T c O p d G 9 k b y B k Z S B j w 6 F s Y 3 V s b y w x M n 0 m c X V v d D s s J n F 1 b 3 Q 7 U 2 V j d G l v b j E v T U F F U 1 R S T y 9 U a X B v I G N h b W J p Y W R v L n t G d W V u d G U g Z G U g Z G F 0 b 3 M s M T N 9 J n F 1 b 3 Q 7 L C Z x d W 9 0 O 1 N l Y 3 R p b 2 4 x L 0 1 B R V N U U k 8 v V G l w b y B j Y W 1 i a W F k b y 5 7 T c O p d G 9 k b y B k Z S B h a n V z d G U v Y W N 0 d W F s a X p h Y 2 n D s 2 4 g Z G U g b G E g b W V 0 b 2 R v b G 9 n w 6 1 h L D E 0 f S Z x d W 9 0 O y w m c X V v d D t T Z W N 0 a W 9 u M S 9 N Q U V T V F J P L 1 R p c G 8 g Y 2 F t Y m l h Z G 8 u e 0 N h d G V n b 3 J p Y S B k Z S B j b 3 N 0 Z X M g Y 3 V i a W V y d G 9 z L D E 1 f S Z x d W 9 0 O y w m c X V v d D t T Z W N 0 a W 9 u M S 9 N Q U V T V F J P L 1 R p c G 8 g Y 2 F t Y m l h Z G 8 u e 1 F 1 Z W R h b i B j d W J p Z X J 0 Y X M g d G 9 k Y X M g b G F z I G N h d G V n b 3 L D r W F z I G R l I G N v c 3 R l c y B k Z S B s Y S B v c G V y Y W N p w 7 N u P y w x N n 0 m c X V v d D s s J n F 1 b 3 Q 7 U 2 V j d G l v b j E v T U F F U 1 R S T y 9 U a X B v I G N h b W J p Y W R v L n t D Y W 5 0 a W R h Z C B 0 b 3 R h b C B x d W U g c 2 U g Z X N w Z X J h I G N 1 Y n J p c i A o Y 2 9 z d G U g d G 9 0 Y W w p L D E 3 f S Z x d W 9 0 O y w m c X V v d D t T Z W N 0 a W 9 u M S 9 N Q U V T V F J P L 1 R p c G 8 g Y 2 F t Y m l h Z G 8 u e 0 V 2 Y W x 1 Y W N p w 7 N u I G V 4 I G F u d G U g c G 9 y I E F B L D E 4 f S Z x d W 9 0 O y w m c X V v d D t T Z W N 0 a W 9 u M S 9 N Q U V T V F J P L 1 R p c G 8 g Y 2 F t Y m l h Z G 8 u e 0 F 1 Z G l 0 b 3 L D r W E s M T l 9 J n F 1 b 3 Q 7 L C Z x d W 9 0 O 1 N l Y 3 R p b 2 4 x L 0 1 B R V N U U k 8 v V G l w b y B j Y W 1 i a W F k b y 5 7 S W 5 j b H V z a c O z b i B k Z S B s Y S B P Q 1 M g Z W 4 g Z W w g c H J v Z 3 J h b W E s M j B 9 J n F 1 b 3 Q 7 X S w m c X V v d D t D b 2 x 1 b W 5 D b 3 V u d C Z x d W 9 0 O z o y M S w m c X V v d D t L Z X l D b 2 x 1 b W 5 O Y W 1 l c y Z x d W 9 0 O z p b X S w m c X V v d D t D 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U m V s Y X R p b 2 5 z a G l w S W 5 m b y Z x d W 9 0 O z p b X X 0 i I C 8 + P E V u d H J 5 I F R 5 c G U 9 I k x v Y W R l Z F R v Q W 5 h b H l z a X N T Z X J 2 a W N l c y I g V m F s d W U 9 I m w w I i A v P j x F b n R y e S B U e X B l P S J B Z G R l Z F R v R G F 0 Y U 1 v Z G V s I i B W Y W x 1 Z T 0 i b D A i I C 8 + P C 9 T d G F i b G V F b n R y a W V z P j w v S X R l b T 4 8 S X R l b T 4 8 S X R l b U x v Y 2 F 0 a W 9 u P j x J d G V t V H l w Z T 5 G b 3 J t d W x h P C 9 J d G V t V H l w Z T 4 8 S X R l b V B h d G g + U 2 V j d G l v b j E v T U F F U 1 R S T y U y M C g 2 K S 9 P c m l n Z W 4 8 L 0 l 0 Z W 1 Q Y X R o P j w v S X R l b U x v Y 2 F 0 a W 9 u P j x T d G F i b G V F b n R y a W V z I C 8 + P C 9 J d G V t P j x J d G V t P j x J d G V t T G 9 j Y X R p b 2 4 + P E l 0 Z W 1 U e X B l P k Z v c m 1 1 b G E 8 L 0 l 0 Z W 1 U e X B l P j x J d G V t U G F 0 a D 5 T Z W N 0 a W 9 u M S 9 N Q U V T V F J P J T I w K D Y p L 0 F y Y 2 h p d m 9 z J T I w b 2 N 1 b H R v c y U y M G Z p b H R y Y W R v c z E 8 L 0 l 0 Z W 1 Q Y X R o P j w v S X R l b U x v Y 2 F 0 a W 9 u P j x T d G F i b G V F b n R y a W V z I C 8 + P C 9 J d G V t P j x J d G V t P j x J d G V t T G 9 j Y X R p b 2 4 + P E l 0 Z W 1 U e X B l P k Z v c m 1 1 b G E 8 L 0 l 0 Z W 1 U e X B l P j x J d G V t U G F 0 a D 5 T Z W N 0 a W 9 u M S 9 N Q U V T V F J P J T I w K D Y p L 0 l u d m 9 j Y X I l M j B m d W 5 j a S V D M y V C M 2 4 l M j B w Z X J z b 2 5 h b G l 6 Y W R h M T w v S X R l b V B h d G g + P C 9 J d G V t T G 9 j Y X R p b 2 4 + P F N 0 Y W J s Z U V u d H J p Z X M g L z 4 8 L 0 l 0 Z W 0 + P E l 0 Z W 0 + P E l 0 Z W 1 M b 2 N h d G l v b j 4 8 S X R l b V R 5 c G U + R m 9 y b X V s Y T w v S X R l b V R 5 c G U + P E l 0 Z W 1 Q Y X R o P l N l Y 3 R p b 2 4 x L 0 1 B R V N U U k 8 l M j A o N i k v Q 2 9 s d W 1 u Y X M l M j B j b 2 4 l M j B u b 2 1 i c m U l M j B j Y W 1 i a W F k b z E 8 L 0 l 0 Z W 1 Q Y X R o P j w v S X R l b U x v Y 2 F 0 a W 9 u P j x T d G F i b G V F b n R y a W V z I C 8 + P C 9 J d G V t P j x J d G V t P j x J d G V t T G 9 j Y X R p b 2 4 + P E l 0 Z W 1 U e X B l P k Z v c m 1 1 b G E 8 L 0 l 0 Z W 1 U e X B l P j x J d G V t U G F 0 a D 5 T Z W N 0 a W 9 u M S 9 N Q U V T V F J P J T I w K D Y p L 0 9 0 c m F z J T I w Y 2 9 s d W 1 u Y X M l M j B x d W l 0 Y W R h c z E 8 L 0 l 0 Z W 1 Q Y X R o P j w v S X R l b U x v Y 2 F 0 a W 9 u P j x T d G F i b G V F b n R y a W V z I C 8 + P C 9 J d G V t P j x J d G V t P j x J d G V t T G 9 j Y X R p b 2 4 + P E l 0 Z W 1 U e X B l P k Z v c m 1 1 b G E 8 L 0 l 0 Z W 1 U e X B l P j x J d G V t U G F 0 a D 5 T Z W N 0 a W 9 u M S 9 N Q U V T V F J P J T I w K D Y p L 0 N v b H V t b m E l M j B k Z S U y M H R h Y m x h J T I w Z X h w Y W 5 k a W R h M T w v S X R l b V B h d G g + P C 9 J d G V t T G 9 j Y X R p b 2 4 + P F N 0 Y W J s Z U V u d H J p Z X M g L z 4 8 L 0 l 0 Z W 0 + P E l 0 Z W 0 + P E l 0 Z W 1 M b 2 N h d G l v b j 4 8 S X R l b V R 5 c G U + R m 9 y b X V s Y T w v S X R l b V R 5 c G U + P E l 0 Z W 1 Q Y X R o P l N l Y 3 R p b 2 4 x L 0 1 B R V N U U k 8 l M j A o N i k v V G l w b y U y M G N h b W J p Y W R v P C 9 J d G V t U G F 0 a D 4 8 L 0 l 0 Z W 1 M b 2 N h d G l v b j 4 8 U 3 R h Y m x l R W 5 0 c m l l c y A v P j w v S X R l b T 4 8 S X R l b T 4 8 S X R l b U x v Y 2 F 0 a W 9 u P j x J d G V t V H l w Z T 5 G b 3 J t d W x h P C 9 J d G V t V H l w Z T 4 8 S X R l b V B h d G g + U 2 V j d G l v b j E v T U F F U 1 R S T y U y M C g 2 K S 9 G a W x h c y U y M G Z p b H R y Y W R h c z w v S X R l b V B h d G g + P C 9 J d G V t T G 9 j Y X R p b 2 4 + P F N 0 Y W J s Z U V u d H J p Z X M g L z 4 8 L 0 l 0 Z W 0 + P E l 0 Z W 0 + P E l 0 Z W 1 M b 2 N h d G l v b j 4 8 S X R l b V R 5 c G U + R m 9 y b X V s Y T w v S X R l b V R 5 c G U + P E l 0 Z W 1 Q Y X R o P l N l Y 3 R p b 2 4 x L 0 1 B R V N U U k 8 l M j A o N y k 8 L 0 l 0 Z W 1 Q Y X R o P j w v S X R l b U x v Y 2 F 0 a W 9 u P j x T d G F i b G V F b n R y a W V z P j x F b n R y e S B U e X B l P S J J c 1 B y a X Z h d G U i I F Z h b H V l P S J s M C I g L z 4 8 R W 5 0 c n k g V H l w Z T 0 i T m F 2 a W d h d G l v b l N 0 Z X B O Y W 1 l I i B W Y W x 1 Z T 0 i c 0 5 h d m V n Y W N p w 7 N u I i A v P j x F b n R y e S B U e X B l P S J G a W x s R W 5 h Y m x l Z C I g V m F s d W U 9 I m w x I i A v P j x F b n R y e S B U e X B l P S J G a W x s T 2 J q Z W N 0 V H l w Z S I g V m F s d W U 9 I n N U Y W J s Z S I g L z 4 8 R W 5 0 c n k g V H l w Z T 0 i R m l s b F R v R G F 0 Y U 1 v Z G V s R W 5 h Y m x l Z C I g V m F s d W U 9 I m w w I i A v P j x F b n R y e S B U e X B l P S J S Z X N 1 b H R U e X B l I i B W Y W x 1 Z T 0 i c 0 V 4 Y 2 V w d G l v b i I g L z 4 8 R W 5 0 c n k g V H l w Z T 0 i Q n V m Z m V y T m V 4 d F J l Z n J l c 2 g i I F Z h b H V l P S J s M S I g L z 4 8 R W 5 0 c n k g V H l w Z T 0 i R m l s b F R h c m d l d C I g V m F s d W U 9 I n N N Q U V T V F J P M z Q 2 N z g i I C 8 + P E V u d H J 5 I F R 5 c G U 9 I k Z p b G x l Z E N v b X B s Z X R l U m V z d W x 0 V G 9 X b 3 J r c 2 h l Z X Q i I F Z h b H V l P S J s M S I g L z 4 8 R W 5 0 c n k g V H l w Z T 0 i R m l s b E N v b H V t b l R 5 c G V z I i B W Y W x 1 Z T 0 i c 0 J n T U d C Z 1 l H Q m d B R 0 J n W U F C Z 1 l H Q m d Z Q U J n W U E i I C 8 + P E V u d H J 5 I F R 5 c G U 9 I k Z p b G x D b 2 x 1 b W 5 O Y W 1 l c y I g V m F s d W U 9 I n N b J n F 1 b 3 Q 7 U 2 9 1 c m N l L k 5 h b W U m c X V v d D s s J n F 1 b 3 Q 7 T s K 6 J n F 1 b 3 Q 7 L C Z x d W 9 0 O 0 N D S S A g I C A g I C A g I C A g I C A g I C A g I C A g I C A g I C B Q U k 9 H U k F N Q S Z x d W 9 0 O y w m c X V v d D t B V V R P U k l E Q U Q g R E U g R 0 V T V E n D k 0 4 v T 1 J H Q U 5 J U 0 1 P I E l O V E V S T U V E S U 8 m c X V v d D s s J n F 1 b 3 Q 7 U F J J T 1 J J R E F E I C 8 g T 0 J K R V R J V k 8 g R V N Q R U P D j U Z J Q 0 8 m c X V v d D s s J n F 1 b 3 Q 7 V E l Q T y B E R S B P Q 1 M m c X V v d D s s J n F 1 b 3 Q 7 U 1 V C V E l Q T y B E R S B P Q 1 M g K D E p I C Z x d W 9 0 O y w m c X V v d D t U S V B P I E R F I E 9 Q R V J B Q 0 n D k 0 4 g K G N v Z G l n b y k m c X V v d D s s J n F 1 b 3 Q 7 U 1 V C V E l Q T y B E R S B P U E V S Q U N J w 5 N O I C h E Z X N j c m l w Y 2 n D s 2 4 p J n F 1 b 3 Q 7 L C Z x d W 9 0 O 0 V u d G l k Y W R l c y B x d W U g d X R p b G l 6 Y W 4 g b G F z I E 9 D U y B l b i B s Y S B l a m V j d W N p w 7 N u I G R l I G x h I G 9 w Z X J h Y 2 n D s 2 4 m c X V v d D s s J n F 1 b 3 Q 7 T m 9 t Y n J l I G R l b C B p b m R p Y 2 F k b 3 I m c X V v d D s s J n F 1 b 3 Q 7 I F V u a W R h Z C B k Z S B t Z W R p Z G E g b y B w b 3 J j Z W 5 0 Y W p l J n F 1 b 3 Q 7 L C Z x d W 9 0 O 0 3 D q X R v Z G 8 g Z G U g Y 8 O h b G N 1 b G 8 m c X V v d D s s J n F 1 b 3 Q 7 R n V l b n R l I G R l I G R h d G 9 z J n F 1 b 3 Q 7 L C Z x d W 9 0 O 0 3 D q X R v Z G 8 g Z G U g Y W p 1 c 3 R l L 2 F j d H V h b G l 6 Y W N p w 7 N u I G R l I G x h I G 1 l d G 9 k b 2 x v Z 8 O t Y S Z x d W 9 0 O y w m c X V v d D t D Y X R l Z 2 9 y a W E g Z G U g Y 2 9 z d G V z I G N 1 Y m l l c n R v c y Z x d W 9 0 O y w m c X V v d D t R d W V k Y W 4 g Y 3 V i a W V y d G F z I H R v Z G F z I G x h c y B j Y X R l Z 2 9 y w 6 1 h c y B k Z S B j b 3 N 0 Z X M g Z G U g b G E g b 3 B l c m F j a c O z b j 8 m c X V v d D s s J n F 1 b 3 Q 7 Q 2 F u d G l k Y W Q g d G 9 0 Y W w g c X V l I H N l I G V z c G V y Y S B j d W J y a X I g K G N v c 3 R l I H R v d G F s K S Z x d W 9 0 O y w m c X V v d D t F d m F s d W F j a c O z b i B l e C B h b n R l I H B v c i B B Q S Z x d W 9 0 O y w m c X V v d D t B d W R p d G 9 y w 6 1 h J n F 1 b 3 Q 7 L C Z x d W 9 0 O 0 l u Y 2 x 1 c 2 n D s 2 4 g Z G U g b G E g T 0 N T I G V u I G V s I H B y b 2 d y Y W 1 h J n F 1 b 3 Q 7 X S I g L z 4 8 R W 5 0 c n k g V H l w Z T 0 i R m l s b F N 0 Y X R 1 c y I g V m F s d W U 9 I n N D b 2 1 w b G V 0 Z S I g L z 4 8 R W 5 0 c n k g V H l w Z T 0 i R m l s b E N v d W 5 0 I i B W Y W x 1 Z T 0 i b D I 1 N y I g L z 4 8 R W 5 0 c n k g V H l w Z T 0 i R m l s b E V y c m 9 y Q 2 9 k Z S I g V m F s d W U 9 I n N V b m t u b 3 d u I i A v P j x F b n R y e S B U e X B l P S J G a W x s R X J y b 3 J D b 3 V u d C I g V m F s d W U 9 I m w w I i A v P j x F b n R y e S B U e X B l P S J G a W x s T G F z d F V w Z G F 0 Z W Q i I F Z h b H V l P S J k M j A y N C 0 w M i 0 y M V Q x M j o z M D o z O S 4 0 M z Y 5 O T g 1 W i I g L z 4 8 R W 5 0 c n k g V H l w Z T 0 i U m V s Y X R p b 2 5 z a G l w S W 5 m b 0 N v b n R h a W 5 l c i I g V m F s d W U 9 I n N 7 J n F 1 b 3 Q 7 Y 2 9 s d W 1 u Q 2 9 1 b n Q m c X V v d D s 6 M j E s J n F 1 b 3 Q 7 a 2 V 5 Q 2 9 s d W 1 u T m F t Z X M m c X V v d D s 6 W 1 0 s J n F 1 b 3 Q 7 c X V l c n l S Z W x h d G l v b n N o a X B z J n F 1 b 3 Q 7 O l t d L C Z x d W 9 0 O 2 N v b H V t b k l k Z W 5 0 a X R p Z X M m c X V v d D s 6 W y Z x d W 9 0 O 1 N l Y 3 R p b 2 4 x L 0 1 B R V N U U k 8 v V G l w b y B j Y W 1 i a W F k b y 5 7 U 2 9 1 c m N l L k 5 h b W U s M H 0 m c X V v d D s s J n F 1 b 3 Q 7 U 2 V j d G l v b j E v T U F F U 1 R S T y 9 U a X B v I G N h b W J p Y W R v L n t O w r o s M X 0 m c X V v d D s s J n F 1 b 3 Q 7 U 2 V j d G l v b j E v T U F F U 1 R S T y 9 U a X B v I G N h b W J p Y W R v L n t D Q 0 k g I C A g I C A g I C A g I C A g I C A g I C A g I C A g I C A g U F J P R 1 J B T U E s M n 0 m c X V v d D s s J n F 1 b 3 Q 7 U 2 V j d G l v b j E v T U F F U 1 R S T y 9 U a X B v I G N h b W J p Y W R v L n t B V V R P U k l E Q U Q g R E U g R 0 V T V E n D k 0 4 v T 1 J H Q U 5 J U 0 1 P I E l O V E V S T U V E S U 8 s M 3 0 m c X V v d D s s J n F 1 b 3 Q 7 U 2 V j d G l v b j E v T U F F U 1 R S T y 9 U a X B v I G N h b W J p Y W R v L n t Q U k l P U k l E Q U Q g L y B P Q k p F V E l W T y B F U 1 B F Q 8 O N R k l D T y w 0 f S Z x d W 9 0 O y w m c X V v d D t T Z W N 0 a W 9 u M S 9 N Q U V T V F J P L 1 R p c G 8 g Y 2 F t Y m l h Z G 8 u e 1 R J U E 8 g R E U g T 0 N T L D V 9 J n F 1 b 3 Q 7 L C Z x d W 9 0 O 1 N l Y 3 R p b 2 4 x L 0 1 B R V N U U k 8 v V G l w b y B j Y W 1 i a W F k b y 5 7 U 1 V C V E l Q T y B E R S B P Q 1 M g K D E p I C w 2 f S Z x d W 9 0 O y w m c X V v d D t T Z W N 0 a W 9 u M S 9 N Q U V T V F J P L 1 R p c G 8 g Y 2 F t Y m l h Z G 8 u e 1 R J U E 8 g R E U g T 1 B F U k F D S c O T T i A o Y 2 9 k a W d v K S w 3 f S Z x d W 9 0 O y w m c X V v d D t T Z W N 0 a W 9 u M S 9 N Q U V T V F J P L 1 R p c G 8 g Y 2 F t Y m l h Z G 8 u e 1 N V Q l R J U E 8 g R E U g T 1 B F U k F D S c O T T i A o R G V z Y 3 J p c G N p w 7 N u K S w 4 f S Z x d W 9 0 O y w m c X V v d D t T Z W N 0 a W 9 u M S 9 N Q U V T V F J P L 1 R p c G 8 g Y 2 F t Y m l h Z G 8 u e 0 V u d G l k Y W R l c y B x d W U g d X R p b G l 6 Y W 4 g b G F z I E 9 D U y B l b i B s Y S B l a m V j d W N p w 7 N u I G R l I G x h I G 9 w Z X J h Y 2 n D s 2 4 s O X 0 m c X V v d D s s J n F 1 b 3 Q 7 U 2 V j d G l v b j E v T U F F U 1 R S T y 9 U a X B v I G N h b W J p Y W R v L n t O b 2 1 i c m U g Z G V s I G l u Z G l j Y W R v c i w x M H 0 m c X V v d D s s J n F 1 b 3 Q 7 U 2 V j d G l v b j E v T U F F U 1 R S T y 9 U a X B v I G N h b W J p Y W R v L n s g V W 5 p Z G F k I G R l I G 1 l Z G l k Y S B v I H B v c m N l b n R h a m U s M T F 9 J n F 1 b 3 Q 7 L C Z x d W 9 0 O 1 N l Y 3 R p b 2 4 x L 0 1 B R V N U U k 8 v V G l w b y B j Y W 1 i a W F k b y 5 7 T c O p d G 9 k b y B k Z S B j w 6 F s Y 3 V s b y w x M n 0 m c X V v d D s s J n F 1 b 3 Q 7 U 2 V j d G l v b j E v T U F F U 1 R S T y 9 U a X B v I G N h b W J p Y W R v L n t G d W V u d G U g Z G U g Z G F 0 b 3 M s M T N 9 J n F 1 b 3 Q 7 L C Z x d W 9 0 O 1 N l Y 3 R p b 2 4 x L 0 1 B R V N U U k 8 v V G l w b y B j Y W 1 i a W F k b y 5 7 T c O p d G 9 k b y B k Z S B h a n V z d G U v Y W N 0 d W F s a X p h Y 2 n D s 2 4 g Z G U g b G E g b W V 0 b 2 R v b G 9 n w 6 1 h L D E 0 f S Z x d W 9 0 O y w m c X V v d D t T Z W N 0 a W 9 u M S 9 N Q U V T V F J P L 1 R p c G 8 g Y 2 F t Y m l h Z G 8 u e 0 N h d G V n b 3 J p Y S B k Z S B j b 3 N 0 Z X M g Y 3 V i a W V y d G 9 z L D E 1 f S Z x d W 9 0 O y w m c X V v d D t T Z W N 0 a W 9 u M S 9 N Q U V T V F J P L 1 R p c G 8 g Y 2 F t Y m l h Z G 8 u e 1 F 1 Z W R h b i B j d W J p Z X J 0 Y X M g d G 9 k Y X M g b G F z I G N h d G V n b 3 L D r W F z I G R l I G N v c 3 R l c y B k Z S B s Y S B v c G V y Y W N p w 7 N u P y w x N n 0 m c X V v d D s s J n F 1 b 3 Q 7 U 2 V j d G l v b j E v T U F F U 1 R S T y 9 U a X B v I G N h b W J p Y W R v L n t D Y W 5 0 a W R h Z C B 0 b 3 R h b C B x d W U g c 2 U g Z X N w Z X J h I G N 1 Y n J p c i A o Y 2 9 z d G U g d G 9 0 Y W w p L D E 3 f S Z x d W 9 0 O y w m c X V v d D t T Z W N 0 a W 9 u M S 9 N Q U V T V F J P L 1 R p c G 8 g Y 2 F t Y m l h Z G 8 u e 0 V 2 Y W x 1 Y W N p w 7 N u I G V 4 I G F u d G U g c G 9 y I E F B L D E 4 f S Z x d W 9 0 O y w m c X V v d D t T Z W N 0 a W 9 u M S 9 N Q U V T V F J P L 1 R p c G 8 g Y 2 F t Y m l h Z G 8 u e 0 F 1 Z G l 0 b 3 L D r W E s M T l 9 J n F 1 b 3 Q 7 L C Z x d W 9 0 O 1 N l Y 3 R p b 2 4 x L 0 1 B R V N U U k 8 v V G l w b y B j Y W 1 i a W F k b y 5 7 S W 5 j b H V z a c O z b i B k Z S B s Y S B P Q 1 M g Z W 4 g Z W w g c H J v Z 3 J h b W E s M j B 9 J n F 1 b 3 Q 7 X S w m c X V v d D t D b 2 x 1 b W 5 D b 3 V u d C Z x d W 9 0 O z o y M S w m c X V v d D t L Z X l D b 2 x 1 b W 5 O Y W 1 l c y Z x d W 9 0 O z p b X S w m c X V v d D t D 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U m V s Y X R p b 2 5 z a G l w S W 5 m b y Z x d W 9 0 O z p b X X 0 i I C 8 + P E V u d H J 5 I F R 5 c G U 9 I k x v Y W R l Z F R v Q W 5 h b H l z a X N T Z X J 2 a W N l c y I g V m F s d W U 9 I m w w I i A v P j x F b n R y e S B U e X B l P S J B Z G R l Z F R v R G F 0 Y U 1 v Z G V s I i B W Y W x 1 Z T 0 i b D A i I C 8 + P C 9 T d G F i b G V F b n R y a W V z P j w v S X R l b T 4 8 S X R l b T 4 8 S X R l b U x v Y 2 F 0 a W 9 u P j x J d G V t V H l w Z T 5 G b 3 J t d W x h P C 9 J d G V t V H l w Z T 4 8 S X R l b V B h d G g + U 2 V j d G l v b j E v T U F F U 1 R S T y U y M C g 3 K S 9 P c m l n Z W 4 8 L 0 l 0 Z W 1 Q Y X R o P j w v S X R l b U x v Y 2 F 0 a W 9 u P j x T d G F i b G V F b n R y a W V z I C 8 + P C 9 J d G V t P j x J d G V t P j x J d G V t T G 9 j Y X R p b 2 4 + P E l 0 Z W 1 U e X B l P k Z v c m 1 1 b G E 8 L 0 l 0 Z W 1 U e X B l P j x J d G V t U G F 0 a D 5 T Z W N 0 a W 9 u M S 9 N Q U V T V F J P J T I w K D c p L 0 F y Y 2 h p d m 9 z J T I w b 2 N 1 b H R v c y U y M G Z p b H R y Y W R v c z E 8 L 0 l 0 Z W 1 Q Y X R o P j w v S X R l b U x v Y 2 F 0 a W 9 u P j x T d G F i b G V F b n R y a W V z I C 8 + P C 9 J d G V t P j x J d G V t P j x J d G V t T G 9 j Y X R p b 2 4 + P E l 0 Z W 1 U e X B l P k Z v c m 1 1 b G E 8 L 0 l 0 Z W 1 U e X B l P j x J d G V t U G F 0 a D 5 T Z W N 0 a W 9 u M S 9 N Q U V T V F J P J T I w K D c p L 0 l u d m 9 j Y X I l M j B m d W 5 j a S V D M y V C M 2 4 l M j B w Z X J z b 2 5 h b G l 6 Y W R h M T w v S X R l b V B h d G g + P C 9 J d G V t T G 9 j Y X R p b 2 4 + P F N 0 Y W J s Z U V u d H J p Z X M g L z 4 8 L 0 l 0 Z W 0 + P E l 0 Z W 0 + P E l 0 Z W 1 M b 2 N h d G l v b j 4 8 S X R l b V R 5 c G U + R m 9 y b X V s Y T w v S X R l b V R 5 c G U + P E l 0 Z W 1 Q Y X R o P l N l Y 3 R p b 2 4 x L 0 1 B R V N U U k 8 l M j A o N y k v Q 2 9 s d W 1 u Y X M l M j B j b 2 4 l M j B u b 2 1 i c m U l M j B j Y W 1 i a W F k b z E 8 L 0 l 0 Z W 1 Q Y X R o P j w v S X R l b U x v Y 2 F 0 a W 9 u P j x T d G F i b G V F b n R y a W V z I C 8 + P C 9 J d G V t P j x J d G V t P j x J d G V t T G 9 j Y X R p b 2 4 + P E l 0 Z W 1 U e X B l P k Z v c m 1 1 b G E 8 L 0 l 0 Z W 1 U e X B l P j x J d G V t U G F 0 a D 5 T Z W N 0 a W 9 u M S 9 N Q U V T V F J P J T I w K D c p L 0 9 0 c m F z J T I w Y 2 9 s d W 1 u Y X M l M j B x d W l 0 Y W R h c z E 8 L 0 l 0 Z W 1 Q Y X R o P j w v S X R l b U x v Y 2 F 0 a W 9 u P j x T d G F i b G V F b n R y a W V z I C 8 + P C 9 J d G V t P j x J d G V t P j x J d G V t T G 9 j Y X R p b 2 4 + P E l 0 Z W 1 U e X B l P k Z v c m 1 1 b G E 8 L 0 l 0 Z W 1 U e X B l P j x J d G V t U G F 0 a D 5 T Z W N 0 a W 9 u M S 9 N Q U V T V F J P J T I w K D c p L 0 N v b H V t b m E l M j B k Z S U y M H R h Y m x h J T I w Z X h w Y W 5 k a W R h M T w v S X R l b V B h d G g + P C 9 J d G V t T G 9 j Y X R p b 2 4 + P F N 0 Y W J s Z U V u d H J p Z X M g L z 4 8 L 0 l 0 Z W 0 + P E l 0 Z W 0 + P E l 0 Z W 1 M b 2 N h d G l v b j 4 8 S X R l b V R 5 c G U + R m 9 y b X V s Y T w v S X R l b V R 5 c G U + P E l 0 Z W 1 Q Y X R o P l N l Y 3 R p b 2 4 x L 0 1 B R V N U U k 8 l M j A o N y k v V G l w b y U y M G N h b W J p Y W R v P C 9 J d G V t U G F 0 a D 4 8 L 0 l 0 Z W 1 M b 2 N h d G l v b j 4 8 U 3 R h Y m x l R W 5 0 c m l l c y A v P j w v S X R l b T 4 8 S X R l b T 4 8 S X R l b U x v Y 2 F 0 a W 9 u P j x J d G V t V H l w Z T 5 G b 3 J t d W x h P C 9 J d G V t V H l w Z T 4 8 S X R l b V B h d G g + U 2 V j d G l v b j E v T U F F U 1 R S T y U y M C g 3 K S 9 G a W x h c y U y M G Z p b H R y Y W R h c z w v S X R l b V B h d G g + P C 9 J d G V t T G 9 j Y X R p b 2 4 + P F N 0 Y W J s Z U V u d H J p Z X M g L z 4 8 L 0 l 0 Z W 0 + P C 9 J d G V t c z 4 8 L 0 x v Y 2 F s U G F j a 2 F n Z U 1 l d G F k Y X R h R m l s Z T 4 W A A A A U E s F B g A A A A A A A A A A A A A A A A A A A A A A A N o A A A A B A A A A 0 I y d 3 w E V 0 R G M e g D A T 8 K X 6 w E A A A B 7 2 i G J w 4 y b R Z e 5 W / T d x l t 9 A A A A A A I A A A A A A A N m A A D A A A A A E A A A A E n 6 i r Z H p X 8 Q 7 e 8 a 4 Y g F W A k A A A A A B I A A A K A A A A A Q A A A A s g h 8 K s v 4 1 s Z p u D d z S C y e n l A A A A B 8 K M i 2 O l D N A j 9 X 9 z 9 + 7 n N M f e N G 2 + Q J N M q w i S S r c j o L s P 6 T l B r I N 1 G U n L L i O + T R 2 X q j 9 A 1 M E 5 B p w c f K d A Q V 1 V X F m V d K e s 0 J N V u q S X R P X I 8 A x B Q A A A A t m 3 H 1 Y q G 9 n L B Z 8 P b L 3 r 0 1 H p 7 m a g = = < / D a t a M a s h u p > 
</file>

<file path=customXml/itemProps1.xml><?xml version="1.0" encoding="utf-8"?>
<ds:datastoreItem xmlns:ds="http://schemas.openxmlformats.org/officeDocument/2006/customXml" ds:itemID="{15A7358B-1627-44B0-BF70-71011FE7C1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PROGRAMAS FSE+</vt:lpstr>
      <vt:lpstr>INCLUSIÓN</vt:lpstr>
      <vt:lpstr>PEJ</vt:lpstr>
      <vt:lpstr>EFESO</vt:lpstr>
      <vt:lpstr>REGIONALES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CABALLO, M. ISABEL</dc:creator>
  <cp:lastModifiedBy>SANZ TRIGO, ANA BELEN</cp:lastModifiedBy>
  <dcterms:created xsi:type="dcterms:W3CDTF">2024-02-21T12:28:22Z</dcterms:created>
  <dcterms:modified xsi:type="dcterms:W3CDTF">2025-04-15T13:44:03Z</dcterms:modified>
</cp:coreProperties>
</file>