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drawings/drawing2.xml" ContentType="application/vnd.openxmlformats-officedocument.drawing+xml"/>
  <Override PartName="/xl/tables/table2.xml" ContentType="application/vnd.openxmlformats-officedocument.spreadsheetml.table+xml"/>
  <Override PartName="/xl/queryTables/queryTable2.xml" ContentType="application/vnd.openxmlformats-officedocument.spreadsheetml.queryTable+xml"/>
  <Override PartName="/xl/drawings/drawing3.xml" ContentType="application/vnd.openxmlformats-officedocument.drawing+xml"/>
  <Override PartName="/xl/tables/table3.xml" ContentType="application/vnd.openxmlformats-officedocument.spreadsheetml.table+xml"/>
  <Override PartName="/xl/queryTables/queryTable3.xml" ContentType="application/vnd.openxmlformats-officedocument.spreadsheetml.queryTable+xml"/>
  <Override PartName="/xl/drawings/drawing4.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drawings/drawing5.xml" ContentType="application/vnd.openxmlformats-officedocument.drawing+xml"/>
  <Override PartName="/xl/tables/table5.xml" ContentType="application/vnd.openxmlformats-officedocument.spreadsheetml.table+xml"/>
  <Override PartName="/xl/queryTables/queryTable5.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_PERIODO 21.27\SIMPLIFICACIÓN 21-27\MAPEADO\2025\"/>
    </mc:Choice>
  </mc:AlternateContent>
  <xr:revisionPtr revIDLastSave="0" documentId="14_{5EB2130E-1C5C-456A-B85B-059E5AFB7692}" xr6:coauthVersionLast="41" xr6:coauthVersionMax="41" xr10:uidLastSave="{00000000-0000-0000-0000-000000000000}"/>
  <bookViews>
    <workbookView xWindow="-120" yWindow="-120" windowWidth="15600" windowHeight="11160" xr2:uid="{B636C0CA-0560-446C-8A92-3158A6D425B6}"/>
  </bookViews>
  <sheets>
    <sheet name="PROGRAMAS FSE+" sheetId="2" r:id="rId1"/>
    <sheet name="INCLUSIÓN" sheetId="5" r:id="rId2"/>
    <sheet name="PEJ" sheetId="6" r:id="rId3"/>
    <sheet name="EFESO" sheetId="7" r:id="rId4"/>
    <sheet name="REGIONALES" sheetId="3" r:id="rId5"/>
  </sheets>
  <definedNames>
    <definedName name="DatosExternos_1" localSheetId="3" hidden="1">EFESO!$A$4:$V$262</definedName>
    <definedName name="DatosExternos_1" localSheetId="1" hidden="1">INCLUSIÓN!$A$4:$V$264</definedName>
    <definedName name="DatosExternos_1" localSheetId="2" hidden="1">PEJ!$A$4:$V$264</definedName>
    <definedName name="DatosExternos_1" localSheetId="0" hidden="1">'PROGRAMAS FSE+'!$A$4:$V$376</definedName>
    <definedName name="DatosExternos_1" localSheetId="4" hidden="1">REGIONALES!$A$4:$V$320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89" i="2" l="1"/>
  <c r="S88" i="2"/>
  <c r="S30" i="3" l="1"/>
  <c r="S29"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4412699-96B3-471B-AF24-F63C7940306E}" keepAlive="1" name="Consulta - Archivo de ejemplo" description="Conexión a la consulta 'Archivo de ejemplo' en el libro." type="5" refreshedVersion="0" background="1">
    <dbPr connection="Provider=Microsoft.Mashup.OleDb.1;Data Source=$Workbook$;Location=&quot;Archivo de ejemplo&quot;;Extended Properties=&quot;&quot;" command="SELECT * FROM [Archivo de ejemplo]"/>
  </connection>
  <connection id="2" xr16:uid="{E4902CB0-D1F0-4FFB-8929-9AA84BA256A4}" keepAlive="1" name="Consulta - MAESTRO" description="Conexión a la consulta 'MAESTRO' en el libro." type="5" refreshedVersion="6" background="1" saveData="1">
    <dbPr connection="Provider=Microsoft.Mashup.OleDb.1;Data Source=$Workbook$;Location=MAESTRO;Extended Properties=&quot;&quot;" command="SELECT * FROM [MAESTRO]"/>
  </connection>
  <connection id="3" xr16:uid="{4065DED3-BD19-4AD1-8F7F-0A4427328B7B}" keepAlive="1" name="Consulta - MAESTRO (2)" description="Conexión a la consulta 'MAESTRO (2)' en el libro." type="5" refreshedVersion="6" background="1" saveData="1">
    <dbPr connection="Provider=Microsoft.Mashup.OleDb.1;Data Source=$Workbook$;Location=&quot;MAESTRO (2)&quot;;Extended Properties=&quot;&quot;" command="SELECT * FROM [MAESTRO (2)]"/>
  </connection>
  <connection id="4" xr16:uid="{99915477-E234-4FF3-9A03-240498F2000E}" keepAlive="1" name="Consulta - MAESTRO (3)" description="Conexión a la consulta 'MAESTRO (3)' en el libro." type="5" refreshedVersion="6" background="1" saveData="1">
    <dbPr connection="Provider=Microsoft.Mashup.OleDb.1;Data Source=$Workbook$;Location=&quot;MAESTRO (3)&quot;;Extended Properties=&quot;&quot;" command="SELECT * FROM [MAESTRO (3)]"/>
  </connection>
  <connection id="5" xr16:uid="{818CB5B4-E186-45A7-968E-00E99DDB8529}" keepAlive="1" name="Consulta - MAESTRO (4)" description="Conexión a la consulta 'MAESTRO (4)' en el libro." type="5" refreshedVersion="6" background="1" saveData="1">
    <dbPr connection="Provider=Microsoft.Mashup.OleDb.1;Data Source=$Workbook$;Location=&quot;MAESTRO (4)&quot;;Extended Properties=&quot;&quot;" command="SELECT * FROM [MAESTRO (4)]"/>
  </connection>
  <connection id="6" xr16:uid="{B6C83FCE-E044-4639-A724-6B5BD8B8D95D}" keepAlive="1" name="Consulta - MAESTRO (5)" description="Conexión a la consulta 'MAESTRO (5)' en el libro." type="5" refreshedVersion="6" background="1" saveData="1">
    <dbPr connection="Provider=Microsoft.Mashup.OleDb.1;Data Source=$Workbook$;Location=&quot;MAESTRO (5)&quot;;Extended Properties=&quot;&quot;" command="SELECT * FROM [MAESTRO (5)]"/>
  </connection>
  <connection id="7" xr16:uid="{0C14A163-5EFD-4794-83D6-9272656A38E9}" keepAlive="1" name="Consulta - MAESTRO (6)" description="Conexión a la consulta 'MAESTRO (6)' en el libro." type="5" refreshedVersion="6" background="1" saveData="1">
    <dbPr connection="Provider=Microsoft.Mashup.OleDb.1;Data Source=$Workbook$;Location=&quot;MAESTRO (6)&quot;;Extended Properties=&quot;&quot;" command="SELECT * FROM [MAESTRO (6)]"/>
  </connection>
  <connection id="8" xr16:uid="{1F56CAB4-6A00-4CE6-B321-23C848E11E6D}" keepAlive="1" name="Consulta - MAESTRO (7)" description="Conexión a la consulta 'MAESTRO (7)' en el libro." type="5" refreshedVersion="6" background="1" saveData="1">
    <dbPr connection="Provider=Microsoft.Mashup.OleDb.1;Data Source=$Workbook$;Location=&quot;MAESTRO (7)&quot;;Extended Properties=&quot;&quot;" command="SELECT * FROM [MAESTRO (7)]"/>
  </connection>
  <connection id="9" xr16:uid="{03EA023B-56E3-4579-9ADF-E4E0552E5DF8}" keepAlive="1" name="Consulta - Parámetro del archivo de ejemplo1" description="Conexión a la consulta 'Parámetro del archivo de ejemplo1' en el libro." type="5" refreshedVersion="0" background="1">
    <dbPr connection="Provider=Microsoft.Mashup.OleDb.1;Data Source=$Workbook$;Location=&quot;Parámetro del archivo de ejemplo1&quot;;Extended Properties=&quot;&quot;" command="SELECT * FROM [Parámetro del archivo de ejemplo1]"/>
  </connection>
  <connection id="10" xr16:uid="{26212FBC-3C30-42A7-B233-217A500C2A38}" keepAlive="1" name="Consulta - Transformar archivo de ejemplo de MAESTRO" description="Conexión a la consulta 'Transformar archivo de ejemplo de MAESTRO' en el libro." type="5" refreshedVersion="0" background="1">
    <dbPr connection="Provider=Microsoft.Mashup.OleDb.1;Data Source=$Workbook$;Location=&quot;Transformar archivo de ejemplo de MAESTRO&quot;;Extended Properties=&quot;&quot;" command="SELECT * FROM [Transformar archivo de ejemplo de MAESTRO]"/>
  </connection>
  <connection id="11" xr16:uid="{52D23912-8212-4BCB-8DD0-01015D87CDFC}" keepAlive="1" name="Consulta - Transformar archivo de MAESTRO" description="Conexión a la consulta 'Transformar archivo de MAESTRO' en el libro." type="5" refreshedVersion="0" background="1">
    <dbPr connection="Provider=Microsoft.Mashup.OleDb.1;Data Source=$Workbook$;Location=&quot;Transformar archivo de MAESTRO&quot;;Extended Properties=&quot;&quot;" command="SELECT * FROM [Transformar archivo de MAESTRO]"/>
  </connection>
</connections>
</file>

<file path=xl/sharedStrings.xml><?xml version="1.0" encoding="utf-8"?>
<sst xmlns="http://schemas.openxmlformats.org/spreadsheetml/2006/main" count="8225" uniqueCount="950">
  <si>
    <t>Source.Name</t>
  </si>
  <si>
    <t>Nº</t>
  </si>
  <si>
    <t>CCI                         PROGRAMA</t>
  </si>
  <si>
    <t>AUTORIDAD DE GESTIÓN/ORGANISMO INTERMEDIO</t>
  </si>
  <si>
    <t>PRIORIDAD / OBJETIVO ESPECÍFICO</t>
  </si>
  <si>
    <t>TIPO DE OCS</t>
  </si>
  <si>
    <t xml:space="preserve">SUBTIPO DE OCS (1) </t>
  </si>
  <si>
    <t>TIPO DE OPERACIÓN (codigo)</t>
  </si>
  <si>
    <t>SUBTIPO DE OPERACIÓN (Descripción)</t>
  </si>
  <si>
    <t>Entidades que utilizan las OCS en la ejecución de la operación</t>
  </si>
  <si>
    <t>Nombre del indicador</t>
  </si>
  <si>
    <t xml:space="preserve"> Unidad de medida o porcentaje</t>
  </si>
  <si>
    <t>Método de cálculo</t>
  </si>
  <si>
    <t>Fuente de datos</t>
  </si>
  <si>
    <t>Método de ajuste/actualización de la metodología</t>
  </si>
  <si>
    <t>Categoria de costes cubiertos</t>
  </si>
  <si>
    <t>Quedan cubiertas todas las categorías de costes de la operación?</t>
  </si>
  <si>
    <t>Cantidad total que se espera cubrir (coste total)</t>
  </si>
  <si>
    <t>Evaluación ex ante por AA</t>
  </si>
  <si>
    <t>Auditoría</t>
  </si>
  <si>
    <t>Inclusión de la OCS en el programa</t>
  </si>
  <si>
    <t>2024 01 11_Mapa_FSE+_OCS_CLM(2).xlsx</t>
  </si>
  <si>
    <t>Viceconsejería de Empleo, Diálogo Social y Seguridad y Salud Laboral</t>
  </si>
  <si>
    <t>Prioridad 1 / OE 4.1</t>
  </si>
  <si>
    <t>CU (Coste unitario)</t>
  </si>
  <si>
    <t>Incentivos a la contratación</t>
  </si>
  <si>
    <t>Empresas privadas</t>
  </si>
  <si>
    <t>Incentivo para la contratación indefinida</t>
  </si>
  <si>
    <t>Contrato indefinido a jornada completa, con un periodo de mantenimiento de 36 meses.</t>
  </si>
  <si>
    <t>Estudio justo, equitativo y verificable</t>
  </si>
  <si>
    <t>MCJEV- Datos estadísticos/información objetiva o criterio de expertos</t>
  </si>
  <si>
    <t>Ajuste anual en base al incremento del Salario Mínimo Interprofesional</t>
  </si>
  <si>
    <t>Coste salarial</t>
  </si>
  <si>
    <t>Sí</t>
  </si>
  <si>
    <t>No</t>
  </si>
  <si>
    <t>Mejora del acceso al empleo en el sistema I+D+i</t>
  </si>
  <si>
    <t>Centros públicos de investigación y empresas</t>
  </si>
  <si>
    <t>Costes contratación de doctores</t>
  </si>
  <si>
    <t>Coste laboral diario</t>
  </si>
  <si>
    <t>Incremento según convenio específico de la UCLM</t>
  </si>
  <si>
    <t>Fomento al autoempleo</t>
  </si>
  <si>
    <t>Incentivo por el inicio y mantenimiento de la actividad emprendedora.</t>
  </si>
  <si>
    <t>No aplica</t>
  </si>
  <si>
    <t>Costes directos</t>
  </si>
  <si>
    <t>Apoyo a las empresas de economía social</t>
  </si>
  <si>
    <t>(1) Gastos de registro, notaría y asesoría relacionados con la constitución de la cooperativa o sociedad laboral o (2) costes laborales de la persona incorporada</t>
  </si>
  <si>
    <t>Prioridad 1 / OE 4.3</t>
  </si>
  <si>
    <t>Instituciones públicas</t>
  </si>
  <si>
    <t>Ajuste en base al incremento del Salario Mínimo Interprofesional</t>
  </si>
  <si>
    <t>Servicio de información, asesoramiento y orientación laboral de las mujeres</t>
  </si>
  <si>
    <t>Coste laboral del orientador laboral del Centro de la Mujer</t>
  </si>
  <si>
    <t>Costes directos de personal</t>
  </si>
  <si>
    <t>Prioridad 2 / OE 4.8</t>
  </si>
  <si>
    <t>Itinerarios de orientación sociolaboral y fomento del empleo para grupos vulnerables</t>
  </si>
  <si>
    <t>Contrato de trabajo realizado</t>
  </si>
  <si>
    <t>FTF (Financiación a tipo fijo)</t>
  </si>
  <si>
    <t>Centros Ocupacionales</t>
  </si>
  <si>
    <t>Entidades sin ánimo de lucro</t>
  </si>
  <si>
    <t>7% de los costes directos</t>
  </si>
  <si>
    <t>RDC</t>
  </si>
  <si>
    <t>Costes indirectos</t>
  </si>
  <si>
    <t>Equipos Técnicos de Inclusión (ETI)</t>
  </si>
  <si>
    <t>Servicios de capacitación sociolaboral para personas con discapacidad</t>
  </si>
  <si>
    <t>Prioridad 2 / OE 4.12</t>
  </si>
  <si>
    <t>Itinerarios de inclusión para personas sin hogar</t>
  </si>
  <si>
    <t>Planes integrados en barrios con población en situación de exclusión social</t>
  </si>
  <si>
    <t>Prioridad 3 / OE 4.6</t>
  </si>
  <si>
    <t>Formación de personal investigador predoctoral</t>
  </si>
  <si>
    <t>Universidades</t>
  </si>
  <si>
    <t>Contrato de formación predoctoral</t>
  </si>
  <si>
    <t>Contrato predoctoral</t>
  </si>
  <si>
    <t>CU (Coste unitario) + FTF (Financiación a tipo fijo</t>
  </si>
  <si>
    <t>L = Otros (especificar). Utilizar en el caso de combinación de opciones e indicar la combinación de opciones</t>
  </si>
  <si>
    <t>Programas de apoyo y refuerzo educativo y prevención del abandono escolar temprano</t>
  </si>
  <si>
    <t>Coste laboral personal docente</t>
  </si>
  <si>
    <t>Hora lectiva impartida</t>
  </si>
  <si>
    <t>Ajuste anual en relación con los presupuesto generales de la JCCM</t>
  </si>
  <si>
    <t>Costes directos de personal y costes indirectos</t>
  </si>
  <si>
    <t>15% de los costes directos de personal</t>
  </si>
  <si>
    <t>Prioridad 3 / OE 4.7</t>
  </si>
  <si>
    <t>Programa de capacitación digital para personas mayores de 55 años (CapacitaTIC+55)</t>
  </si>
  <si>
    <t>Prioridad 5 / OE 4.1</t>
  </si>
  <si>
    <t>Programas de fomento de la contratación de jóvenes - primera oportunidad laboral</t>
  </si>
  <si>
    <t>Incentivo para la contratación de personas jóvenes (formación en alternancia)</t>
  </si>
  <si>
    <t>Contrato de formación en alternancia</t>
  </si>
  <si>
    <t>Incentivo para la contratación de personas jóvenes (prácticas/relevo)</t>
  </si>
  <si>
    <t>Contrato de formación con práctica profesional / Contrato de relevo</t>
  </si>
  <si>
    <t>Prioridad 5 / OE 4.6</t>
  </si>
  <si>
    <t>Programas de segunda oportunidad</t>
  </si>
  <si>
    <t>Cumplimiento de cada uno de las obligaciones y los objetivos previstos en la Modalidades de ayudas A (Participación), B (Cualificación), C (Acceso a FP), D (Titulación) y E (Prácticas).</t>
  </si>
  <si>
    <t>Prioridad 7 / OE 4.10</t>
  </si>
  <si>
    <t>Programas de mediación socioeducativa con colectivo gitano u otras comunidades marginadas</t>
  </si>
  <si>
    <t>202402.Mapeado FSE + OCS 21-27.GALICIA.xlsx</t>
  </si>
  <si>
    <t>Prioridad 1 / ESO 4.1</t>
  </si>
  <si>
    <t>CU</t>
  </si>
  <si>
    <t>A</t>
  </si>
  <si>
    <t>137. Apoyo al trabajo por cuenta propia y a la creación de empresas</t>
  </si>
  <si>
    <t>Apoyo al trabajo por cuenta propia y a la creación de empresas</t>
  </si>
  <si>
    <t xml:space="preserve">Empresas privadas 
</t>
  </si>
  <si>
    <t>Incentivo a las personas desempleadas emprendedoras que creen su propio puesto de trabajo y que respeten la obligación de mantenimiento del empleo</t>
  </si>
  <si>
    <t>Número de personas desempleadas emprendedoras que creen su propio puesto de trabajo y que respeten la obligación de mantenimiento del empleo</t>
  </si>
  <si>
    <t>Método justo, equitativo y verificable</t>
  </si>
  <si>
    <t>Se aplica el dato estadístico publicado más actualizado en el momento de la autorización de cada operación seleccionada.</t>
  </si>
  <si>
    <t>Todos los costes de la operación (INCENTIVO)</t>
  </si>
  <si>
    <t>Si</t>
  </si>
  <si>
    <t>Prioridad 1 / ESO 4.3</t>
  </si>
  <si>
    <t>Incentivo por cada mujer que se constituya como empresaria y por cada empleo generado de carácter estable para mujeres, respetando el requisito establecido de mantenimiento del empleo.</t>
  </si>
  <si>
    <t>Número de mujeres desempleadas que se constituyan como empresarias y que generen empleos estables para otras mujeres.</t>
  </si>
  <si>
    <t>A) Datos estadísticos. 
B) Coste salarial total por trabajador/a en Galicia, según los datos de la Encuestra Trimestral de coste laboral publicados por el Instituto Gallego de Estadística (IGE)
C) Se aplica el dato estadístico publicado más actualizado en el momento de la autorización de cada operación seleccionada.</t>
  </si>
  <si>
    <t>SG</t>
  </si>
  <si>
    <t>B</t>
  </si>
  <si>
    <t>Servicios de apoyo a las iniciativas empresariales constituidas por mujeres</t>
  </si>
  <si>
    <t xml:space="preserve">Instituciones Públicas (Xunta)
</t>
  </si>
  <si>
    <t>Prestación del servicio objeto del contrato menor</t>
  </si>
  <si>
    <t>Realización del servicio objeto del contrato menor</t>
  </si>
  <si>
    <t>Proyecto de presupuesto</t>
  </si>
  <si>
    <t>Gastos elegibles que conforman el presupuesto</t>
  </si>
  <si>
    <t>Todos los costes de la operación</t>
  </si>
  <si>
    <t>Ayudas a la reducción de jornada para hombres, familias monoparentales o no monoparentales de personas progenitoras del mismo sexo, para fomentar la corresponsabilidad y la conciliación de la vida laboral y familiar.</t>
  </si>
  <si>
    <t>Incentivo a la reducción de jornada en función del % de reducción y del nº de hijos</t>
  </si>
  <si>
    <t>Nº de meses de reducción de jornada en función del porcentaje de reducción y del nº de hijos  (máximo 8 meses)</t>
  </si>
  <si>
    <t>Prioridad 1 / ESO 4.4</t>
  </si>
  <si>
    <t>K</t>
  </si>
  <si>
    <t>Ayudas para la realización de acciones formativas de corta duración con el objeto de mejorar las capacidades de las empresas y  contribuir al desarrollo profesional de sus cuadros de personal.</t>
  </si>
  <si>
    <t>1) Tarifa horaria de la formación ofrecida a los asalariados
2) Tarifa horaria del salario abonado a los asalariados que sigan un curso de formación</t>
  </si>
  <si>
    <t>1) Nº de horas de formación impartida a asalariados que se hayan cursado, por participante.
2) Nº de horas  del salario abonado a los asalariados que sigan un curso de formación.</t>
  </si>
  <si>
    <t>Reglamento Delegado (UE) 2023/1676</t>
  </si>
  <si>
    <t>N/A  (Reglamento Delegado UE)</t>
  </si>
  <si>
    <t>CU + FTF</t>
  </si>
  <si>
    <t>L</t>
  </si>
  <si>
    <t>Ayudas para fomentar la inclusión activa, promover la igualdad de oportunidades y la integración socioeconómica, especialmente de los colectivos desfavorecidos.</t>
  </si>
  <si>
    <t>Instituciones Públicas (Ayuntamientos) y Entidades de iniciativa social</t>
  </si>
  <si>
    <t>Tarifa horaria en función de la categoría profesional del personal que presta el servicio.</t>
  </si>
  <si>
    <t>Número de horas de prestación del servicio
+
20% o 40% (según tipo de proyecto)</t>
  </si>
  <si>
    <t>A) Datos administrativos: Convenio colectivo. 
B) Grupo I y II del Convenio Colectivo estatal de acción e intervención social. 2022-2024 (BOE núm. 259, de 28 de octubre de 2022)</t>
  </si>
  <si>
    <t>Se aplica la tabla salarial del Convenio y el porcentaje de cotización a la Seguridad Social que correspondan al año en el que se autoriza la operación.</t>
  </si>
  <si>
    <t>Costes directos de personal 
+
Otros costes directos y costes indirectos</t>
  </si>
  <si>
    <t>FTF</t>
  </si>
  <si>
    <t>J</t>
  </si>
  <si>
    <t>Ayudas a las entidades locales que realicen actuaciones de promoción de la igualdad y de tratamiento y/o prevención de la violencia de género, para mujeres víctimas de violencia de género, para sus hijas e hijos y para mujeres en situación de vulnerabilidad.</t>
  </si>
  <si>
    <t xml:space="preserve">Instituciones Públicas (Ayuntamientos)
</t>
  </si>
  <si>
    <t>Coste directo de personal subvencionable</t>
  </si>
  <si>
    <t>Otros costes directos y costes indirectos</t>
  </si>
  <si>
    <t>N/A  (Art.56.1 RDC)</t>
  </si>
  <si>
    <t>Contratación de personal técnico cualificado para asesorar, acompañar y efectuar un seguimiento personalizado a las personas emigrantes retornadas y a sus familias, de cara a su integración social, educativa y laboral.</t>
  </si>
  <si>
    <t>E</t>
  </si>
  <si>
    <t>Contratación de personal técnico interino como refuerzo en los procedimientos de valoración de la dependencia y discapacidad</t>
  </si>
  <si>
    <t>N/A  (Art.54.b) RDC)</t>
  </si>
  <si>
    <t>Participantes en un año académico de la educación formal</t>
  </si>
  <si>
    <t xml:space="preserve">FTF </t>
  </si>
  <si>
    <t>Atención al alumnado con necesidades específicas de apoyo educativo a través de la intervención de docentes especialistas en Pedagogía Terapéutica (PT) y Audición y Lenguaje (AL), en cada curso académico.</t>
  </si>
  <si>
    <t>150. Apoyo a la enseñanza terciaria (excluidas las infraestructuras)</t>
  </si>
  <si>
    <t>Ayudas a las Universidades del SUG que contraten personas tituladas superiores para su formación como doctoras y doctores.</t>
  </si>
  <si>
    <t xml:space="preserve">Universidades
</t>
  </si>
  <si>
    <t>Número de personas tituladas superiores contratadas para su formación como doctoras/doctores, por año.</t>
  </si>
  <si>
    <t>A) Datos administrativos:convenio colectivo. 
B) Acuerdo de 29 de marzo de 2022, de la Comisión Paritaria, por el que se modifica el acuerdo sobre la clasificación profesional y las condiciones retributivas del personal investigador y del personal de apoyo a la investigación de la Universidad de Santiago de Compostela (DOG num. 107 de lunes, 6 de junio de 2022). Este acuerdo, a su vez, se basa en lo dispuesto en el Real Decreto 103/2019, de 1 de marzo, por el que se aprueba el Estatuto del personal investigador predoctoral en formación.</t>
  </si>
  <si>
    <t>Se aplica la tabla salarial prevista en el Acuerdo de 29 de marzo de 2022, con las actualizaciones salariales y de cotización a la Seguridad Social que correspondan al año en el que se autoriza la operación.</t>
  </si>
  <si>
    <t>136. Ayuda específica para el empleo juvenil y la integración socioeconómica de los jóvenes</t>
  </si>
  <si>
    <t>Horas dedicadas por el personal a la realización de las actuaciones subvencionadas (tiempo de trabajo efectivo)</t>
  </si>
  <si>
    <t>Número de horas dedicadas por el personal a las actuaciones subvencionadas 
+
35%</t>
  </si>
  <si>
    <t>240206_FB_Mapeado FSE + OCS 21-27.xlsx</t>
  </si>
  <si>
    <t xml:space="preserve">Fundación Biodiversidad F.S.P. </t>
  </si>
  <si>
    <t>Financiación a tipo fijo</t>
  </si>
  <si>
    <t>D</t>
  </si>
  <si>
    <t>134 Medidas para mejorar el acceso al empleo</t>
  </si>
  <si>
    <t>Formación a personas desempleadas</t>
  </si>
  <si>
    <t>Entidades públicas y privadas</t>
  </si>
  <si>
    <t>Todos los costes directos</t>
  </si>
  <si>
    <t>Coste total:22.722.349,09€
(costes directos: 21.235.840,27€ y costes indirectos (7%): 1.486.508,82 €)</t>
  </si>
  <si>
    <t>Prioridad 3/ OE 4.7</t>
  </si>
  <si>
    <t>146 Apoyo a la adaptación al cambio de trabajadores, empresas y emprendedores</t>
  </si>
  <si>
    <t>Formación a personas empleadas</t>
  </si>
  <si>
    <t>Coste total: 21.390.151,57€
(costes directos: 19.990.795,86€ y costes indirectos (7%):1.399.355,71 €)</t>
  </si>
  <si>
    <t>AND Mapeado FSE + OCS 21-27 r.xlsx</t>
  </si>
  <si>
    <t>Entidades públicas</t>
  </si>
  <si>
    <t>Participantes que hayan cursado y aprobado un curso de formación</t>
  </si>
  <si>
    <t>Número de participantes que hayan cursado y aprobado un curso de formación</t>
  </si>
  <si>
    <t>Reglamento Delegado 2023/1676</t>
  </si>
  <si>
    <t xml:space="preserve">Entidades públicas </t>
  </si>
  <si>
    <t>Gastos de personal por tarifa horaria</t>
  </si>
  <si>
    <t>Horas trabajadas</t>
  </si>
  <si>
    <t>SI</t>
  </si>
  <si>
    <t>Coste unitario</t>
  </si>
  <si>
    <t>Método de cálculo justo, equitativo y verificable</t>
  </si>
  <si>
    <t>ARA Mapeado FSE + OCS 21-27 - rellena 17.01.2024.xlsx</t>
  </si>
  <si>
    <t>152 Medidas para promover la igualdad de oportunidades y la participación activa en la sociedad.</t>
  </si>
  <si>
    <t>Asociaciones y Entidades legalmente constituidas sin ánimo de lucro, con estructura suficiente para garantizar el cumplimiento de sus fines en el ámbito territorial de la Comunidad Autónoma de Aragón.</t>
  </si>
  <si>
    <t>Datos históricos sobre salarios de ayudas anteriores</t>
  </si>
  <si>
    <t>Ajuste anual en función de indice ecónómico (encuesta anual de coste laboral - INE)</t>
  </si>
  <si>
    <t>Sí en el periodo 2014-2020. Ninguna cuestión específica, solo la obligación de revisar la metodología a medio plazo.</t>
  </si>
  <si>
    <t>Prioridad 2 / OE 4.11</t>
  </si>
  <si>
    <t>Asociaciones y Entidades legalmente constituidas sin ánimo de lucro, con sede y ámbito de actuación en Aragón, integradas en la Red de Integración Social de Personas con Discapacidad que desarrollen acciones de integración de la discapacidad dirigidas a personas con discapacidad.</t>
  </si>
  <si>
    <t>158 Medidas para mejorar el acceso equitativo y oportuno a servicios de calidad, sostenibles y asequibles.</t>
  </si>
  <si>
    <t>Entidades locales de Aragón</t>
  </si>
  <si>
    <t>136 Ayuda específica para el empleo juvenil y la integración socio económica de los jóvenes</t>
  </si>
  <si>
    <t>Formación tecnológica práctica a jóvenes</t>
  </si>
  <si>
    <t>Jóvenes inscritos SNGJ titulados Grado superior, Grado universitario y Máster universitario</t>
  </si>
  <si>
    <t>Coste directo de personal</t>
  </si>
  <si>
    <t>Entidades locales, Organismos públicos y entidades sin ánimo de lucro</t>
  </si>
  <si>
    <t>153 Vias de integración y reintegración en el mundo laboral de las personas desfavorecidas.</t>
  </si>
  <si>
    <t>Mejora de la empleabilidad de la población joven con abandono temprano de la educación y adulta sin cualificación, facilitando su retorno al sistema de formación profesional</t>
  </si>
  <si>
    <t>Entidades locales y entidades sin ánimo de lucro</t>
  </si>
  <si>
    <t>Prioridad 7 / OE 4.6</t>
  </si>
  <si>
    <t>149 Apoyo a la enseñanza primaria y secundaria excluidas las infraestructuras</t>
  </si>
  <si>
    <t>Atención e integración del alumno con trastorno del espectro autista (TEA) en Aragón</t>
  </si>
  <si>
    <t>Centros educativos de la Comunidad Autónoma de Aragón</t>
  </si>
  <si>
    <t>CU (coste unitario)</t>
  </si>
  <si>
    <t>134 Medidas para mejorar el acceso al empleo.</t>
  </si>
  <si>
    <t>Entidades sin ánimo de lucro.</t>
  </si>
  <si>
    <t>BAL Mapeado FSE + OCS 21-27.xlsx</t>
  </si>
  <si>
    <t>DIRECCIÓN GENERAL DE FONDOS EUROPEOS (GOVERN BALEAR)</t>
  </si>
  <si>
    <t>Prioridad 5 / OE F</t>
  </si>
  <si>
    <t>5F.01. Programas de Segunda Oportunidad</t>
  </si>
  <si>
    <t>Formación a jóvenes desempleados</t>
  </si>
  <si>
    <t>Todos los beneficiarios del programa</t>
  </si>
  <si>
    <t>Haber cursado con aprovechamiento algún ámbito de conocimiento de ESPA o haber cursado con aprovechamiento el curso de FP.</t>
  </si>
  <si>
    <t>Número de ámbitos aprobados en el caso de alumnos ESPA.
Superar curso en el caso de alumnos de FP</t>
  </si>
  <si>
    <t>RDC, art. 53.3</t>
  </si>
  <si>
    <t>a) administrativos
b) Servicio de Ocupación de las Islas Baleares
c) No aplica</t>
  </si>
  <si>
    <t xml:space="preserve">Incentivo a la formación </t>
  </si>
  <si>
    <t>Prioridad 5 / OE A</t>
  </si>
  <si>
    <t>CU y FTF</t>
  </si>
  <si>
    <t>L (A y D)</t>
  </si>
  <si>
    <t>5A.03. Programas mixtos de empleo y formación</t>
  </si>
  <si>
    <t>Programas de formación dual (teórica y práctica) dirigida a jóvenes desempleados</t>
  </si>
  <si>
    <t>Haber asistido al curso de formación y el tiempo de trabajo efectivo para el módulo de prácticas</t>
  </si>
  <si>
    <t>Para el cálculo del 7% se toma como base coste de personal + coste de los contratos de los alumnos.
Para el cálculo del CU se toma como base la asistencia de los alumnos</t>
  </si>
  <si>
    <t>RDC, art. 53.3 y 54.a)</t>
  </si>
  <si>
    <t>a) Administrativos
b) Orden ESS/2518/2013 para el BECU
c) No aplica</t>
  </si>
  <si>
    <t>Costes fijos y costes de la formación</t>
  </si>
  <si>
    <t>NO</t>
  </si>
  <si>
    <t xml:space="preserve">A </t>
  </si>
  <si>
    <t>5A.04 Itinerarios de inserción sociolaboral para personas jóvenes con riesgo 
de exclusión social</t>
  </si>
  <si>
    <t>Itinerarios Integrales de inserción  destinado a jóvenes con riesgo de exclusión social</t>
  </si>
  <si>
    <t>RDC, art. 53.3.a)</t>
  </si>
  <si>
    <t>Costes directos y costes indirectos del servicio de orientación profesional</t>
  </si>
  <si>
    <t>Prioridad 2 / OE H</t>
  </si>
  <si>
    <t>2H.01. Itinerarios integrales de inserción sociolaboral de colectivos vulnerables</t>
  </si>
  <si>
    <t>Itinerarios Integrales de inserción  destinado a colectivos vulnerables</t>
  </si>
  <si>
    <t>CU y SG</t>
  </si>
  <si>
    <t>L(A y B)</t>
  </si>
  <si>
    <t>2H.02. Itinerarios integrales de inserción de personas inmigrantes</t>
  </si>
  <si>
    <t>Itinerarios de atención social y cobertura de necesidades básicas dirigidos a facilitar el abandono del ejercicio de la prostitución y de la venta ambulante no autorizada.</t>
  </si>
  <si>
    <t>Número de participantes para la OCS de SG y realización del itinerario por parte de la Entidad participante para la OCS de CU</t>
  </si>
  <si>
    <t>Participación en el programa para la OCS de SG y coste del itinerario para la OCS de CU</t>
  </si>
  <si>
    <t>RDC, art. 53.3.a) y art. 53.1.c)</t>
  </si>
  <si>
    <t>a) Informe de cálculo de costes basado en cálculos de costes salariales del servicio para el caso de la OCS de CU. Datos administrativos en el caso de la OCS de SG
b) Dirección General de Servicios Sociales
c)  No aplica</t>
  </si>
  <si>
    <t>Prioridad 1 / OE A</t>
  </si>
  <si>
    <t>1A.01 Mejora de la empleabilidad de personas desocupadas de larga duración</t>
  </si>
  <si>
    <t>Fomento del empleo en personas desocupadas</t>
  </si>
  <si>
    <t>Número de contrataciones por categoria</t>
  </si>
  <si>
    <t>Coste salarial participante de acuerdo con el tiempo de trabajo efectivo</t>
  </si>
  <si>
    <t>a) Informe de cálculo de costes basado en cálculos de costes salariales de la contratación .
b) IV Convenio colectivo único del personal laboral de la Administración del Estado
c)  No aplica</t>
  </si>
  <si>
    <t>A partir de la actualización de las fuentes de datos objetivos estimados para el cálculo del módulo, se a decir del IV Convenio colectivo único del personal laboral de la Administración del Estado y la normativa en materia de Seguridad Social</t>
  </si>
  <si>
    <t xml:space="preserve">Costes de la contratación del personal </t>
  </si>
  <si>
    <t>5A.01 Contratación de personas jóvenes para la adquisición de una primera experiencia</t>
  </si>
  <si>
    <t>Fomento del empleo en personas jóvenes desocupadas</t>
  </si>
  <si>
    <t>CAMARA Mapeado_FSE_OCS_21_27_def_20240219.xlsx</t>
  </si>
  <si>
    <t>Formación a desempleados</t>
  </si>
  <si>
    <t>137 Apoyo al trabajo por cuenta propia y a la creación de empresas</t>
  </si>
  <si>
    <t>136 Ayuda específica para el empleo juvenil y la integración socioeconómica de los jóvenes</t>
  </si>
  <si>
    <t>CEPES 2024_02_05_Mapeado_FSE+_OCS_21-27.xlsx</t>
  </si>
  <si>
    <t>Confederación Empresarial Española de la Economía Social, CEPES</t>
  </si>
  <si>
    <t>137 Apoyo al trabajo por cuenta propia y la creación de empresas</t>
  </si>
  <si>
    <t>Itinerarios para el emprendimiento en economía social,</t>
  </si>
  <si>
    <t>Entidades y empresas privadas</t>
  </si>
  <si>
    <t>Uso de opciones disponibles. El porcentaje concreto se ha fijado en base a datos históricos</t>
  </si>
  <si>
    <t>a) datos históricos
b) propios de CEPES
c) 8 años</t>
  </si>
  <si>
    <t>Resto de costes directos de la operación (difusión y comunicación, formación, servicios externos, desplazamientos, amortización bienes vinculados a la operación,...) y costes indirectos</t>
  </si>
  <si>
    <t>153 vías de integración y reintegración en el mundo laboal de las personas desfavorecidas</t>
  </si>
  <si>
    <t>Itinerarios para el manenimiento en el empleo de grupos sociales vulnerables</t>
  </si>
  <si>
    <t>a) datos históricos
b) propios de CEPES
c) 5 años</t>
  </si>
  <si>
    <t>138 Apoyo para la economía social y las empresas sociales</t>
  </si>
  <si>
    <t>Itinerarios para el fortalecimiento de las empresas y entidades de la Economía Social</t>
  </si>
  <si>
    <t>a) datos históricos
b) propios de CEPES
c) 3 años</t>
  </si>
  <si>
    <t>CyL Mapeado FSE + OCS 21-27 -  .xlsx</t>
  </si>
  <si>
    <t>DG de Presupuestos, Fondos Europeos y Estadística</t>
  </si>
  <si>
    <t>Prioridad 1 / OE  4.1</t>
  </si>
  <si>
    <t>Subvenciones programa de orientación, formación e inserción (OFI).</t>
  </si>
  <si>
    <t xml:space="preserve">Entidades  públicas </t>
  </si>
  <si>
    <t xml:space="preserve"> Reglamento Delegado (UE) 2019/379 de la Comisión de 19 de diciembre de 2018 para las horas de orientación ,Reglamento Delegado (UE) 2018/1127 de la
Comisión, de 28 de mayo de 2018,para las horas de formación </t>
  </si>
  <si>
    <t>Prioridad 2 / OE  4.8</t>
  </si>
  <si>
    <t>153 Vías de integración y reintegración en el
mundo laboral de las personas desfavorecidas</t>
  </si>
  <si>
    <t>_</t>
  </si>
  <si>
    <t xml:space="preserve">Coste personal </t>
  </si>
  <si>
    <t xml:space="preserve"> itinerarios integrados de inclusión sociolaboral para personas con discapacidad y medidas complementarias</t>
  </si>
  <si>
    <t xml:space="preserve">Realización del Itinerario </t>
  </si>
  <si>
    <t>Costes salariales + 20%</t>
  </si>
  <si>
    <t xml:space="preserve">Costes salariales </t>
  </si>
  <si>
    <t>medidas complementarias , viviendas  de inserción sociolaboral para  discapacidad</t>
  </si>
  <si>
    <t xml:space="preserve">Ocupacion de las viviendas por participantes en itinerarios de inseción </t>
  </si>
  <si>
    <t>10%,40,%32%,28%,23%</t>
  </si>
  <si>
    <t xml:space="preserve">Itinerarios de inserción sociolaboral  riesgo de exclusión social, prioritariamente  RGC </t>
  </si>
  <si>
    <t xml:space="preserve">Si </t>
  </si>
  <si>
    <t xml:space="preserve">136 Ayuda específica para el empleo juvenil y la
integración socioeconómica de los jóvenes JOVEL </t>
  </si>
  <si>
    <t>Subvenciones  contratación s inscritos  SNG.</t>
  </si>
  <si>
    <t xml:space="preserve">Contratación joven </t>
  </si>
  <si>
    <t xml:space="preserve">contrato trabajo </t>
  </si>
  <si>
    <t>Método justo, equitativo y verificable,</t>
  </si>
  <si>
    <t xml:space="preserve">Salario mínimo interprofesional </t>
  </si>
  <si>
    <t xml:space="preserve">134 Medidas para mejorar el acceso al empleo
/136 Ayuda específica para el empleo juvenil y la
integración socioeconómica de los jóvenes </t>
  </si>
  <si>
    <t>Ayudas  contratación de personal técnico de apoyo a la investigación por  universidades públicas de CyL del SNGJ.</t>
  </si>
  <si>
    <t xml:space="preserve">Contratación técnico de laboratorio </t>
  </si>
  <si>
    <t>Para el cálculo de costes salariales se han tenido en cuenta las siguientes fuentes:a)Las Leyes de Presupuestos Generales del Estado.,) El Real Decreto 2064/1995, de 22 de diciembre, por el que se aprueba el Reglamentogeneral sobre cotización y liquidación de otros derechos de la Seguridad Social, y demás normas de cotización a la Seguridad Social.c) El II Convenio Colectivo del Personal Laboral de Administración y Servicios de las Universidades Públicas de Castilla y León, firmado el 28 de noviembre de 2006 y publicadoen el BOCyL nº 13 de 18 de enero de 2007.d) Las tablas de retribuciones anuales del PAS de las cuatro universidades públicas de Castilla y León de los años 2021, 2022 y 2023</t>
  </si>
  <si>
    <t>Itinerarios personalizados de inserción sociolaboral para jóvenes con discapacidad</t>
  </si>
  <si>
    <t>coste personal  +20%</t>
  </si>
  <si>
    <t>Formación para el empleo de menores y jóvenes en dificultad sociofamiliar</t>
  </si>
  <si>
    <t>Prioridad 5 / OE 4.12</t>
  </si>
  <si>
    <t>Empleabilidad y la no discriminación en el empleo de menores y jóvenes en conflicto con la ley</t>
  </si>
  <si>
    <t xml:space="preserve">Coste unitario/Financiacion tipo fijo </t>
  </si>
  <si>
    <t>A/J</t>
  </si>
  <si>
    <t xml:space="preserve">149 Apoyo a la enseñanza primaria y secundaria </t>
  </si>
  <si>
    <t xml:space="preserve">Programa de Éxito Educativo: acompañamiento y refuerzo educativo </t>
  </si>
  <si>
    <t>Número total de horas efectivamente dedicadas por el profesorado responsable de la impartición del Programa de Éxito Educativo: Acompañamiento y Refuerzo</t>
  </si>
  <si>
    <t>Numero horas dedicadas + 40%</t>
  </si>
  <si>
    <t xml:space="preserve">Salarios de los profesores 2023 /hora docencia antes de que el programa fuera cofinancidado </t>
  </si>
  <si>
    <t xml:space="preserve">Se podrá acualizar el BECU en funcion de las variaciones de salarios </t>
  </si>
  <si>
    <t xml:space="preserve">Prioridad AT </t>
  </si>
  <si>
    <t xml:space="preserve">Asistencia Técnica </t>
  </si>
  <si>
    <t xml:space="preserve">Costes presentados a financiación </t>
  </si>
  <si>
    <t xml:space="preserve">TODOS </t>
  </si>
  <si>
    <t xml:space="preserve">si </t>
  </si>
  <si>
    <t>EDUC Mapeado completado con datos del 14-20.xlsx</t>
  </si>
  <si>
    <t>Prioridad 1 / OE 4.2</t>
  </si>
  <si>
    <t>135 Medidas para fomentar el acceso al empleo de
los desempleados de larga duración //Todo tipo de operaciones</t>
  </si>
  <si>
    <t>Resto de costes de los costes directos de personal</t>
  </si>
  <si>
    <t>XXXX</t>
  </si>
  <si>
    <t>Prioridad 2 /Todos los OE</t>
  </si>
  <si>
    <t>Todo tipo de operaciones</t>
  </si>
  <si>
    <t>EXT Mapeado FSE + OCS 21-27 versión última .xlsx</t>
  </si>
  <si>
    <t xml:space="preserve">NO </t>
  </si>
  <si>
    <t>150 Apoyo a la enseñanza terciaria (excluidas las infraestructuras)</t>
  </si>
  <si>
    <t>Prioridad 5 /OE 4.1</t>
  </si>
  <si>
    <t>FBLC Mapeado FSE + OCS 21-27.xlsx</t>
  </si>
  <si>
    <t>Fundació La Caixa</t>
  </si>
  <si>
    <t>Prioridad 7 / ESO4.12. Promover la integración social de personas en riesgo de pobreza o exclusión social, en particular las más desfavorecidas y los niños. (FSE+)</t>
  </si>
  <si>
    <t>CU+FTF</t>
  </si>
  <si>
    <t>L (A+J)</t>
  </si>
  <si>
    <t>1) Dedicación de los profesionales (Tipo 1 + Tipo 2)
2) Menores participantes (Tipo 3)</t>
  </si>
  <si>
    <t>1) Número de horas de dedicación totales por profesiona
2) Número de menores adscritos al programa que cumplen con los criterios de acceso a los itinerarios familiares de promoción socioeducativa.</t>
  </si>
  <si>
    <t>1) Datos estadísticos y de mercado. Convenios estatales y autonómicos de aplicación
2) Los importes propuestos han sido establecidos conforme a un método de cálculo justo, equitativo y verificable. El método cálculo que hemos utilizado para establecer el importe de la ayuda se basa en el estudio de ayudas de carácter similar dedicadas a familias en riesgo de exclusión social</t>
  </si>
  <si>
    <t>1) Ajuste anual en función de indice ecónómico (aplicando el índice de costes laborales para las actividades sanitarias y de servicios sociales)
2) Sin ajuste</t>
  </si>
  <si>
    <t xml:space="preserve">Tipo 1: Gastos directos de personal (A) 
Tipo 2: Otros costes directos e idirectos (J)
Tipo 3: Ayuda a las familias </t>
  </si>
  <si>
    <t>Prioridad 2/ ESO 4.8. Fomentar la inclusión activa al objeto de promover la igualdad de oportunidades, la no discriminación y la participación, y mejorar la empleabilidad, en particular para los colectivos desfavorecidos</t>
  </si>
  <si>
    <t>1) Cifra económica validada de los costes directos de personal
2)Cumplimiento de, al menos, el 40% de los objetivos anuales relativos al número de  personas participantes</t>
  </si>
  <si>
    <t>1) 30% de la cifra económica validada de los costes directos de personal</t>
  </si>
  <si>
    <t>Datos históricos salariales y análisis de costes validados en proyectos anteriores.</t>
  </si>
  <si>
    <t>No se contempla ningún método de ajuste</t>
  </si>
  <si>
    <t>1) Otros costes directos:
-	Formación especializada
-	Material de difusión
-	Arrendamiento de salas y espacios
-	Arrendamiento de equipos informáticos
-	Arrendamiento de mobiliario de oficina
-	Material fungible para entregar a participantes
-	Material y otros gastos relacionados con la formación de las personas participantes
-	Seguros de accidentes y responsabilidad civil a favor de las personas participantes y del personal técnico directo, así como, en su caso, del personal voluntario.
-	Viajes y desplazamientos del personal directo
-	Dietas y manutención del personal directo
-	Ayudas a participantes: ayudas de transporte
2) Costes indirectos:
-	Personal indirecto de apoyo
-	Gastos de funcionamiento</t>
  </si>
  <si>
    <t>9.500.000 € (estimación)</t>
  </si>
  <si>
    <t>Fue enviado a la UAFSE  el "Apéndice 1 Contribución de la Unión basada en costes unitarios, importes a tanto alzado y tipos fijos Plantilla de presentación de los datos para su examen por la Comisión (Artículo 94 del RDC)" a pesar de no ser necesario por tratarse de  metodologías de financiación a tipo fijo de las definidas en los artículos 54, 55 y 56 del RDC. Tambien fue evaluado  en el periodo 2014-2020.</t>
  </si>
  <si>
    <t>IMuj_Mapeado FSE + OCS 21-27.xlsx</t>
  </si>
  <si>
    <t>INMUJERES</t>
  </si>
  <si>
    <t xml:space="preserve">Financiación a tipo fijo
</t>
  </si>
  <si>
    <t>152.Medidas para promover la igualdad de oportunidades y la participación activa en la sociedad.</t>
  </si>
  <si>
    <t xml:space="preserve">Asesoramiento en medidas y planes de igualdad. </t>
  </si>
  <si>
    <t>Entidades públicas.</t>
  </si>
  <si>
    <t>Coste directo</t>
  </si>
  <si>
    <t>5% de los Costes Indirectos: 68.794 €</t>
  </si>
  <si>
    <t xml:space="preserve">151.Apoyo a la enseñanza de adultos (excluidas las infraestructuras) </t>
  </si>
  <si>
    <t>Escuela Virtual de Igualdad.</t>
  </si>
  <si>
    <t>Número de plazas ofertadas.</t>
  </si>
  <si>
    <t>Todos los costes</t>
  </si>
  <si>
    <t>Coste total: 539.730,18 €</t>
  </si>
  <si>
    <t>INCYDE copia de Mapeado FSE + OCS 21-27.xlsx</t>
  </si>
  <si>
    <t>Madrid mapeado FSE + OCS 21-27.xlsx</t>
  </si>
  <si>
    <t>134. Medidas para mejorar el acceso al empleo</t>
  </si>
  <si>
    <t>Entidades locales</t>
  </si>
  <si>
    <t>Mapeado FSE + OCS 21-27 (002). NAVARRA.xlsx</t>
  </si>
  <si>
    <t>Integración para migrantes a través de entidades sociales</t>
  </si>
  <si>
    <t>Mapeado FSE + OCS 21-27 Canarias 02_2024.xlsx</t>
  </si>
  <si>
    <t xml:space="preserve">Coste directo de personal </t>
  </si>
  <si>
    <t>Mapeado FSE + OCS 21-27 Ceuta.xlsx</t>
  </si>
  <si>
    <t>Mapeado FSE + OCS 21-27 DEFENSA.xlsx</t>
  </si>
  <si>
    <t>Mapeado FSE + OCS 21-27 DGCAL 28.12.2023.xlsx</t>
  </si>
  <si>
    <t xml:space="preserve">DGCAL </t>
  </si>
  <si>
    <t>Itinerarios integrados de inserción laboral, que incluyen acciones de formación, jornadas y redacción de proyecto</t>
  </si>
  <si>
    <t>administraciones públicas (entidades locales)</t>
  </si>
  <si>
    <t xml:space="preserve">Nº de participantes que completan la formación </t>
  </si>
  <si>
    <t>Nº de horas de formación  por persona formada</t>
  </si>
  <si>
    <t xml:space="preserve">Datos históricos sobre salarios de ayudas anteriores.
datos históricos verificados de beneficiarios concretos. Los datos corresponden a los proyectos ejecutados del progroma Programa Adaptabilidad y Empleo (2007- 2013)  (convocatoria de subvenciones 2007),  
6 años  1 de enero 2007 a 31 de diciembre de 2012
BECU. Formación Presencial: 11,73€ persona formada/ hora de formación
BECU. Formación virtual:  11,02€ persona formada/ hora de formación
</t>
  </si>
  <si>
    <t>Todas las categorías de costes asociados respectivas a  los itinerarios de formación</t>
  </si>
  <si>
    <t xml:space="preserve">En procedimiento de evaluación </t>
  </si>
  <si>
    <t>Nº de dias de  formación  por persona formada</t>
  </si>
  <si>
    <t xml:space="preserve">Datos estadísticos u otra información objetiva.
IPREM diario del año 2017.  podrán obtener una ayuda correspondiente al 75 por 100 de la cuantía fijada para el IPREM. 
según lo establecido en la Disposición adicional centésima séptima de la Ley 3/2017, de 27 de junio, de Presupuestos Generales del Estado para el Año 2017. Cuantía sobre la que se aplica el 75%, dando como resultado 13,45€
BECU. Beca Formación: 13,45€ persona formada/ día lectivo curso.
</t>
  </si>
  <si>
    <t xml:space="preserve">El BECU de la beca de formación es susceptibles de ajuste, dado que el método utilizado en el estudio referencia para el cálculo del coste unitario es la aplicación del 75% del importe IPREM.
El indicador IPREM actualizado está disponible en el siguiente enlace del Ministerio de Trabajo y Economía Social: 
https://www.sepe.es/HomeSepe/Personas/distributiva-prestaciones/Cuantias-anuales.html
</t>
  </si>
  <si>
    <t>jornada realizada</t>
  </si>
  <si>
    <t xml:space="preserve">Datos históricos sobre salarios de ayudas anteriores.
datos históricos verificados de beneficiarios concretos. Los datos corresponden a los proyectos ejecutados del progroma Programa Adaptabilidad y Empleo (2007- 2013)  (convocatoriad de subvenciones 2007 y 2011),  
9 años  1 de enero 2007 a 31 de septimebre de 2015
BECU. Jornadas: 4.585,41€ por jornada realizada
</t>
  </si>
  <si>
    <t>Todas las categorías de costes asociados respectivas a  los  jornadas de activación  e información en materia de empleo</t>
  </si>
  <si>
    <t>Elaboración de un proyecto subvencionado.</t>
  </si>
  <si>
    <t xml:space="preserve">datos estadísticos u otra información objetiva.
Consultas realizadas a Empresas del mercado especializadas en la gestión  proyecto s financiados  por Fondos Europeos., para el calculo  del personal necesario y horas de dedicación
retribuciones del personal funcionario establecidas de acuerdo con lo indicado en el (TREBEP)
Costes indirectos (15% CDP)
BECU. Redacción proyecto: 8.357,86€ por proyecto financiado.
</t>
  </si>
  <si>
    <t xml:space="preserve">Todas las categorías de costes asociados respectivas a  a la redacción de proyecto </t>
  </si>
  <si>
    <t>Mapeado FSE + OCS 21-27 EFESO EOI .xlsx</t>
  </si>
  <si>
    <t>FUNDACION EOI F.S.P</t>
  </si>
  <si>
    <t>Mapeado FSE + OCS 21-27_catalunya.xlsx</t>
  </si>
  <si>
    <t>Servicio Público de Cataluña (SOC)</t>
  </si>
  <si>
    <t>Prioridad 1 / OE 4.1
Prioridad 2 / OE 4.8
Prioridad 5 / OE 4.1</t>
  </si>
  <si>
    <t>Incentivos a la contratación para diferentes colectivos</t>
  </si>
  <si>
    <t>Entidades públicas y privadas, entidades sin ánimo de lucro</t>
  </si>
  <si>
    <t>Meses de trabajo efectivo</t>
  </si>
  <si>
    <t>Número de meses efectivos trabajados</t>
  </si>
  <si>
    <t>Ajuste anual en base a las últimas publicaciones de las bases medias de cotización por parte de la TGSS</t>
  </si>
  <si>
    <t>Coste personal (Coste laboral)</t>
  </si>
  <si>
    <t>SÍ</t>
  </si>
  <si>
    <t xml:space="preserve">
Prioridad 2 / OE 4.8
Prioridad 5 / OE 4.1</t>
  </si>
  <si>
    <t>152. Medidas para promover la igualdad de oportunidades y la participación activa en la sociedad
137. Apoyo al trabajo por cuenta propia y a la creación de empresas</t>
  </si>
  <si>
    <t>Incentivos a la contratación y mantenimiento del empleo de colectivos en riesgo de exclusión y ayudas para la creación de empleo autónomo</t>
  </si>
  <si>
    <t>Empresas de inserción sociolaboral, Centros Especiales de Trabajo y personas trabajadoras autónomas</t>
  </si>
  <si>
    <t>Información objetiva: Salario Mínimo interprofesional (SMI)</t>
  </si>
  <si>
    <t>Ajuste anual a partir de la actualización anual del Salario Mínimo
Interprofesional (SMI).</t>
  </si>
  <si>
    <t>Coste personal (coste salarial)</t>
  </si>
  <si>
    <t>L (A + E)</t>
  </si>
  <si>
    <t>Centros Educativos públicos y otras entidades públicas</t>
  </si>
  <si>
    <t>Tablas retributivas de las personas que ejecutan la actuación subvencionable.</t>
  </si>
  <si>
    <t>Contratación de personal predoctoral investigador</t>
  </si>
  <si>
    <t>Centros universitarios</t>
  </si>
  <si>
    <t>Contrato anual formalizado</t>
  </si>
  <si>
    <t>Mes de trabajo efectivo realizado</t>
  </si>
  <si>
    <t>Tablas retributivas correspondientes al Grupo 1 de personal laboral de la Administración General del Estado</t>
  </si>
  <si>
    <t>Ajuste anual en base a las últimas publicaciones de las tablas retributivas correspondientes al Grupo 1 de personal laboral de la Administración General del Estado y actualización factor corrector por bajas IT</t>
  </si>
  <si>
    <t xml:space="preserve">CU </t>
  </si>
  <si>
    <t>134. Medidas para mejorar el acceso al empleo
136. Ayuda específica para el empleo juvenil y la integración socioeconómica de los jóvenes
154. Medidas destinadas a mejorar el acceso de colectivos marginados como los gitanos a la educación y el empleo, y a promover su inclusión social</t>
  </si>
  <si>
    <t>Orientación, información, asesoramiento y apoyo en el proceso de búsqueda de empleo para diversos colectivos</t>
  </si>
  <si>
    <t>Tarifa mensual por la prestación de servicios de asesoramiento</t>
  </si>
  <si>
    <t>Número de meses de servicios de asesoramiento prestados</t>
  </si>
  <si>
    <t>Uso de OCS establecido en Reglamento Delegado 2023/1676</t>
  </si>
  <si>
    <t>Determinado en el RD</t>
  </si>
  <si>
    <t>Asesoramiento para el emprendimiento</t>
  </si>
  <si>
    <t>Gasto directo declarado</t>
  </si>
  <si>
    <t>15% sobre el gasto directo declarado</t>
  </si>
  <si>
    <t>Financiación a tipo fijo para costes indirectos - hasta 15% de costes directos de personal, Articulo 54(b) RDC</t>
  </si>
  <si>
    <t>Artículo 54 b) del RDC</t>
  </si>
  <si>
    <t>L (apéndice 1 del Programa)</t>
  </si>
  <si>
    <t>Formación para el empleo</t>
  </si>
  <si>
    <t>Participantes que hayan cursado y aprobado la formación</t>
  </si>
  <si>
    <t>Horas de formación recibida por los participantes</t>
  </si>
  <si>
    <t>Financiación no vinculada a los costes basada en los importes indicados en el Reglamento delegado 2018/1127</t>
  </si>
  <si>
    <t>Reglamento delegado 2018/1127</t>
  </si>
  <si>
    <t>Costes directos e indirectos</t>
  </si>
  <si>
    <t>L (RD 2022/2175)</t>
  </si>
  <si>
    <t>Apoyo a las personas jóvenes vulnerables para integrarse en el mercado laboral, el sistema educativo o la sociedad, ofreciéndoles la oportunidad profesional de hacer prácticas profesionales a los estados miembros de la UE .</t>
  </si>
  <si>
    <t>Personas que hayan participado en alguna de las actividades previstas en la operación de ALMA</t>
  </si>
  <si>
    <t>Número de días de participación en cualquier fase de la operación (ALMA)</t>
  </si>
  <si>
    <t>152. Medidas para promover la igualdad de oportunidades y la participación activa en la sociedad
153. Vías de integración y reintegración en el mundo laboral de las personas desfavorecidas</t>
  </si>
  <si>
    <t>Servicios integrales de orientación, acompañamiento y apoyo a la inserción de las personas con discapacidad o trastornos de la salud mental y medidas activas de inserción para personas destinatarias de la renta garantizada de ciudadanía y personas en riesgo o en situación de exclusión social</t>
  </si>
  <si>
    <t>25% sobre el gasto directo declarado</t>
  </si>
  <si>
    <t>Datos históricos verificados de beneficiarios de ayudas anteriores</t>
  </si>
  <si>
    <t>Otros costes directos distintos del coste de personal y costes indirectos</t>
  </si>
  <si>
    <t>Operaciones gestionadas mediante contratación pública</t>
  </si>
  <si>
    <t>Coste de la contratación</t>
  </si>
  <si>
    <t>Facturas presentadas por el proveedor</t>
  </si>
  <si>
    <t>Normativa de contratación pública</t>
  </si>
  <si>
    <t xml:space="preserve">136. Ayuda específica para el empleo juvenil y la integración socioeconómica de los jóvenes </t>
  </si>
  <si>
    <t>Personas que hayan participado en el programa</t>
  </si>
  <si>
    <t xml:space="preserve">Número de días de participación </t>
  </si>
  <si>
    <t>Erasmus + Guia del Programa</t>
  </si>
  <si>
    <t>Ajuste anual en base a las últimas publicaciones Erasmus + Guia del Programa</t>
  </si>
  <si>
    <t>Mapeado FSE + OCS 21-27_FMAPFRE.xlsx</t>
  </si>
  <si>
    <t>Mapeado FSE + OCS 21-27_ISM.xlsx</t>
  </si>
  <si>
    <t>Mapeado FSE + OCS 21-27_SEM.xlsx</t>
  </si>
  <si>
    <t>Número de participantes que hayan cursado y aprobado un curso de formación.</t>
  </si>
  <si>
    <t>Mapeado OCS 21-27 PV-FSE+.xlsx</t>
  </si>
  <si>
    <t>153 Vías de integración y reintegración en el mundo laboral de las personas desfavorecidas</t>
  </si>
  <si>
    <t>136 - Ayuda específica para el empleo juvenil y la integración socioeconómica de los jóvenes</t>
  </si>
  <si>
    <t>Ayudas a la contratación de personas jóvenes. Primera experiencia laboral en empresas y organizaciones sin ánimo de lucro</t>
  </si>
  <si>
    <t>Ayudas a la contratación indefinida personas con discapacidad</t>
  </si>
  <si>
    <t>Participantes con discapacidad</t>
  </si>
  <si>
    <t>Empleo con apoyo para personas con discapacidad</t>
  </si>
  <si>
    <t>Ayudas a la contratación de personas jóvenes. Primera experiencia laboral en entidades locales</t>
  </si>
  <si>
    <t>Subvención fija por contrato y según calificación</t>
  </si>
  <si>
    <t>Costes salariales del Acuerdo reguiador de las condiciones de trabajo del personal de las insituciones locales vascas</t>
  </si>
  <si>
    <t>MEL 20240212 Mapeado FSE + OCS 21-27.xlsx</t>
  </si>
  <si>
    <t xml:space="preserve">DG PLANIFICACIÓN ESTRATÉGICA Y PROGRAMACIÓN </t>
  </si>
  <si>
    <t xml:space="preserve">COSTE UNITARIO              PUNTO DOS DEL REGLAMENTO DELEGADO (UE) 2023/1676 DE LA COMISIÓN </t>
  </si>
  <si>
    <t>OPERACIONES RELATIVAS A LA FORMACIÓN DE DESEMPLEADOS REGISTRADOS, SOLICITANTES DE EMPLEO O PERSONAS INACTIVAS</t>
  </si>
  <si>
    <t>FORMACIÓN DE DESEMPLEADOS</t>
  </si>
  <si>
    <t>SOCIEDAD PÚBLICA</t>
  </si>
  <si>
    <t>Participantes que hayan cursado y aprobado un curso de formación.</t>
  </si>
  <si>
    <t>REGLAMENTO DELEGADO (UE) 2023/1676 DE LA COMISIÓN</t>
  </si>
  <si>
    <t>Los costes unitarios y los valores del cuadro 2a podrán ajustarse automáticamente sobre una base anual aplicando el índice de costes laborales para la educación(4). El índice básico que establece los valores del cuadro 2a es el LCIEducación2021 (índice de costes laborales para 2021). Los valores ajustados con el índice del año N se aplicarán a todas las operaciones en cuestión a partir del 1 de enero del año N+1.</t>
  </si>
  <si>
    <t>COSTES DIRECTOS E INDIRECTOS DE LA FORMACIÓN: MATERIAL DIDÁCTICO, PUBLICIDAD, SEGUROS, FORMADORES, COSTES DE ALQUILER EN SU CASO, ENTRE OTROS</t>
  </si>
  <si>
    <t>NO. LAS COMPENSACIONES OTORGADAS A LOS PARTICIPANTES DE LA FORMACIÓN SE SUBVENCIONAN DE MANERA INDEPENDIENTE A LA APLICACIÓN DE ESTE MÉTODO, DE CONFORMIDAD CON EL REGLAMENTO DELEGADO 2023/1676</t>
  </si>
  <si>
    <t>COSTE TOTAL SUBVENCIONABLE:           (2.870 * 1,04 * Nº DIPLOMAS ENTREGADOS) + BECAS</t>
  </si>
  <si>
    <t>Gastos de personal (nóminas y seguros sociales)</t>
  </si>
  <si>
    <t>Nóminas y Seguros Sociales</t>
  </si>
  <si>
    <t>art. 56 RDC</t>
  </si>
  <si>
    <t>COSTES DIRECTOS E INDIRECTOS DEL CENTRO (GABINETE DE ORIENTACIÓN LABORAL)</t>
  </si>
  <si>
    <t>COSTE TOTAL SUBVENCIOBALE:                     COSTE DIRECTO DE PERSONAL * 40% COSTE DIRECTO PERSONAL</t>
  </si>
  <si>
    <t>Prioridad 2/ OE ESO4.8</t>
  </si>
  <si>
    <t>ENTIDAD PÚBLICA</t>
  </si>
  <si>
    <t>COSTES DIRECTOS DEL CENTRO (CENTRO DE ATENCÓN Y ASISTENCIA A LA MUJER)</t>
  </si>
  <si>
    <t>MUR M20240216.Mapeado FSE + OCS 21-27.xlsx</t>
  </si>
  <si>
    <t>Costes de personal</t>
  </si>
  <si>
    <t>149 Apoyo a la enseñanza primaria y secundaria (excluidas las infraestructuras)</t>
  </si>
  <si>
    <t>Prioridad 3 /OE 4.6</t>
  </si>
  <si>
    <t>ONCE Mapeado FSE + OCS 21-27 enviado AG.xlsx</t>
  </si>
  <si>
    <t>RIOJ copia de Mapeado FSE + OCS 21-27.xlsx</t>
  </si>
  <si>
    <t>Prioridad 2/OE H</t>
  </si>
  <si>
    <t>VAL Mapeado FSE + OCS 21-27 -  - copia.xlsx</t>
  </si>
  <si>
    <t>NO APLICA</t>
  </si>
  <si>
    <t>Datos históricos de ayudas anteriores y por sectores</t>
  </si>
  <si>
    <t>Coste de la Seguridad Social</t>
  </si>
  <si>
    <t xml:space="preserve">Carlos Miguel Sanchez ;carlosmiguels@jccm.es </t>
  </si>
  <si>
    <t>Mar Estévez; maria.del.mar.estevez.mosquera@xunta.gal</t>
  </si>
  <si>
    <t xml:space="preserve">Nicolás Ojeda Belmar ;nojeda@fundacion-biodiversidad.es </t>
  </si>
  <si>
    <t xml:space="preserve">Gabriel Navarro - Fondos Aragón ;fondos@aragon.es </t>
  </si>
  <si>
    <t xml:space="preserve">Isabel Socias Rossello ;isocias@dgfons.caib.es </t>
  </si>
  <si>
    <t xml:space="preserve">Isabel  Rueda ;i.rueda@cepes.es </t>
  </si>
  <si>
    <t>Mercedes Ferreras Flórez; ferflome@jcyl.es</t>
  </si>
  <si>
    <t xml:space="preserve">Pau Remartínez Porres ;premartinez@fundaciolacaixa.org </t>
  </si>
  <si>
    <t>Laura Martínez Marín - SeguimientoFondoSocial-Inmujer@inmujeres.es</t>
  </si>
  <si>
    <t xml:space="preserve">MARTINEZ COB, JULIA ;julia.martinez.cob@madrid.org </t>
  </si>
  <si>
    <t xml:space="preserve">Lostao Villamayor, Marta (Servicio de Proyección Internacional) ;marta.lostao.villamayor@navarra.es </t>
  </si>
  <si>
    <t xml:space="preserve">Carmelo Abad Gonzalo - GESTION.EFESO ;gestion.efeso@correo.gob.es </t>
  </si>
  <si>
    <t xml:space="preserve">Mar Torres Bellido - EOI - OIFSE ;oifse@eoi.es </t>
  </si>
  <si>
    <t xml:space="preserve">Arriola Madorell, Monica ;marriola@gencat.cat </t>
  </si>
  <si>
    <t xml:space="preserve">GRAGERA ZAHINO, RUBEN FRANCISCO ;ruben-francisco.gragera@seg-social.es </t>
  </si>
  <si>
    <t xml:space="preserve">Antón Murillo, Fco. Javier ;fj-anton@euskadi.eus </t>
  </si>
  <si>
    <t xml:space="preserve">JULIO LIARTE PARRES ;jliart01@melilla.es </t>
  </si>
  <si>
    <t>Vanessa Martínez Saiz; martinez_va@cantabria.es</t>
  </si>
  <si>
    <t>D.G. de Presupuestos de la Comunidad de Madrid</t>
  </si>
  <si>
    <t>Auditoria</t>
  </si>
  <si>
    <t xml:space="preserve">Indique el título y CCI del Programa FSE+ 2021-2027 en el que se utilizarán las OCS. 
Nota: en caso de que se vaya a utilizar un OCS en el marco de diferentes Programas, facilite información sobre cada Programa por separado. </t>
  </si>
  <si>
    <t>FTF (Financiación a tipo fijo)
CU (coste unitario)
SG (Suma global)</t>
  </si>
  <si>
    <t xml:space="preserve">Indique el/los subtipo(s) de OCS seleccionando la(s) opción(es) pertinente(s) de entre las enumeradas en la Nota (1). </t>
  </si>
  <si>
    <t>Para cada tipo de operación FSE+ cubierto por el OCS, indique el código de la dimensión del campo de intervención en la Tabla 1 del Anexo I RDC. En caso de que el OCS se aplique a todo el programa, indique "todos los tipos de operaciones".</t>
  </si>
  <si>
    <t>Describa brevemente el tipo o tipos de operaciones cubiertas por el OCS</t>
  </si>
  <si>
    <t xml:space="preserve">Indique el tipo o tipos de beneficiarios que han utilizado o utilizarán el SCO (entidades que utilizan la OCS: por ejemplo, instituciones públicas, universidades, centros de investigación, empresas privadas, etc.). </t>
  </si>
  <si>
    <t>Especifique el indicador o indicadores que dan lugar al reembolso (por ejemplo, horas trabajadas, participación en una exposición.. ).</t>
  </si>
  <si>
    <t xml:space="preserve">Especifique la unidad de medida o el porcentaje a tanto alzado del indicador o indicadores que dan lugar al reembolso
(por ejemplo, número de horas de investigación, número de equipos instalados, número de exposiciones, ....)  </t>
  </si>
  <si>
    <t>Indique qué método se ha utilizado para calcular los OCS (por ejemplo, método justo, equitativo y verificable, uso de los OCS adoptados en virtud de regímenes sindicales/nacionales, uso de opciones disponibles, proyecto de presupuesto).</t>
  </si>
  <si>
    <t>Especifique:  
a) Tipo(s) de datos utilizados para apoyar la metodología de cálculo (por ejemplo, históricos, administrativos, estadísticos, de mercado...) 
b) Fuente de los datos
c) Cuántos años se han considerado para la recopilación de datos</t>
  </si>
  <si>
    <t>Indique los criterios establecidos para el ajuste/actualización de la metodología (en su caso). Por ejemplo, ajuste automático basado en indicadores económicos.</t>
  </si>
  <si>
    <t xml:space="preserve">Indique los tipos de categorías de costes subvencionables cubiertos por la OCS (por ejemplo, costes de personal, costes de viaje, costes de equipamiento, costes de preparación, etc.). </t>
  </si>
  <si>
    <t>S/N</t>
  </si>
  <si>
    <t>Indique el importe total del gasto (en euros) que se espera que cubra la OCS en cuestión (incluida la UE, nacional, pública/privada)</t>
  </si>
  <si>
    <t xml:space="preserve">Especifique si la metodología ha sido evaluada por la AA antes de su aplicación (si hubo varias rondas de consultas, indique cuáles fueron las cuestiones planteadas por la AA). </t>
  </si>
  <si>
    <t>Especifique si la OCS ha sido auditada y, en su caso, indique los resultados de la auditoría.</t>
  </si>
  <si>
    <t>Indique si el OCS en cuestión ha sido o será objeto de una propuesta en virtud del artículo 94 del RDC.</t>
  </si>
  <si>
    <t>CONTACTO</t>
  </si>
  <si>
    <t>NOMBRE PERSONA / EMAIL</t>
  </si>
  <si>
    <t>El presente baremo estándar de costes unitarios ha sido utilizado por la Dirección General de Cooperación Autonómica y Local durante el periodo 2014-2020, en la convocatoria de ayudas del Fondo Social Europeo, previstas en el Programa Operativo de Empleo, Formación y Educación (POEFE), destinadas a entidades locales para la inserción de las personas más vulnerables.
En este entorno la IGAE ha desarrollado la auditoría de operaciones 7065.FS.2022, sobre la operación OP096 - EMPLE@JAEN III - OP096.I010.E002 - Atención sociosanitaria a personas dependientes en instituciones sociales - Edición 2. Con fecha 27 de diciembre de 2023 la autoridad de auditoría emitió el informe definitivo. En el mismo no se ha formulado observación alguna sobre el BECU empleado o sobre aspectos que puedan comprometer su integridad</t>
  </si>
  <si>
    <t>Prioridad 1 / OE ESO4.1
Prioridad 2/ OE ESO4.8
Prioridad 3/ OE ESO4.6
Prioridad 5/ OE ESO4.1
Prioridad 5/ OE ESO4.6</t>
  </si>
  <si>
    <t>Prioridad 5 / OE ESO4.1</t>
  </si>
  <si>
    <t>GABINETE DE ORIENTACIÓN LABORAL
136. Ayuda específica para el empleo juvenil y la integración socioeconómica de los jóvenes</t>
  </si>
  <si>
    <t>CENTRO DE INFORMACIÓN Y ASISENCIA A LA MUJER
152. Medidas para promover la igualdad de oportunidades y la participación activa en la sociedad</t>
  </si>
  <si>
    <t>Prioridad 1/ OE ESO4.1</t>
  </si>
  <si>
    <t>CONVOCATORIAS DE AYUDAS AUTOEMPLEO
134. Medidas para mejorar el acceso al empleo</t>
  </si>
  <si>
    <t>Se trata de convocatorias para el rémen de ayudas para el fomento de autoempleo</t>
  </si>
  <si>
    <t>Coste unitario de ayuda otorgada para este tipo de convocatorias en la Ciudad Autónoma de Melilla para el periodo 14-20 (euros)
Incremento del IPC (euros)
Permanencia en régimen de autoempleo (años)</t>
  </si>
  <si>
    <t xml:space="preserve">1. Se establece como base de coste unitario de la ayuda, la otorgada en el período 2014-2020, ascendiendo a 5.500 € por año y denominándose Cu14-20.
2. Se calcula el incremento del coste de la vida en el período de referencia, denominándose ΔIPC.
3. Se establece el período de permanencia en el régimen de autoempleo en 2 años
Dando lugar al coste unitario de las ayudas al autoempleo para el Programa FSE+ Melilla en el período de programación 2021-2027, denominándose Cu21-27.
Cu14-20 = 5.500,00 €
Cu14-20 * ΔIPC = A = 1.276,00 €
Cu21-27 =( Cu14-20 +A)*2 = 13.552,00 €
</t>
  </si>
  <si>
    <t>x Datos históricos verificados de ayudas con una misma filosofía de incentivación del empleo
x Fuente de datos IPC (INE)</t>
  </si>
  <si>
    <t>El coste unitario para las ayudas al autoempleo a aplicar en la Ciudad Autónoma de Melilla será de 13.552,00 euros en el período de programación 2021-2027, siendo necesario aplicar anualmente un coeficiente corrector (Cc), el cual será el IPC de cada anualidad</t>
  </si>
  <si>
    <t>Itinerarios para el emprendimiento colectivo de base tecnológica, en mercados emergentes y en el ámbito rural, en economía social</t>
  </si>
  <si>
    <t>Uso de opciones disponibles. El porcentaje concreto se ha adaptado a las carácterísticas de la convocatoria</t>
  </si>
  <si>
    <t>2021ES05SFPR001</t>
  </si>
  <si>
    <t>SEPE</t>
  </si>
  <si>
    <t>Sí en el periodo 2021-2027. Ninguna cuestión específica, solo la obligación de revisar la metodología a medio plazo.</t>
  </si>
  <si>
    <t>Prioridad 5/ ESO 4.1. mejorar el acceso al empleo y a medidas de activación de todos los demandantes de empleo, y en particular de las personas jóvenes, especialmente a través de la aplicación de la Garantía Juvenil, de los desempleados de larga duración y los grupos desfavorecidos en el mercado laboral, y de las personas inactivas, así como mediante la promoción del empleo por cuenta propia y la economía social.</t>
  </si>
  <si>
    <t>1) Formación técnica: horas de formación realizadas por participantes. (tipo 1)
2) Asesoría: horas de dedicación de profesionales a labores de asesoría. (tipo 1+ tipo 2, 40%)
3) Tutorización de prácticas no laborales: horas de PNL realizadas por participantes. (tipo 1)
4) Beca a los participantes: días de asistencia a formaciones por participantes.(tipo 3)</t>
  </si>
  <si>
    <t>1) Formación técnica: Número de participantes en la formación técnica.
2) Asesoría: Número de horas de dedicación por profesional vinculado a actuaciones transversales (prospección, orientación, formación en competencias transversales).
3) Tutorización de prácticas no laborales: Número de participantes  en las prácticas no laborales.
4) Beca a los participantes: Número de días de asistencia de los participantes a la formación técnica (formación presencial) o equivalente en el caso de teleformación</t>
  </si>
  <si>
    <t>1)2)3)  Datos estadísticos y de mercado. Convenios estatales y autonómicos de aplicación.
4) El método de cálculo utilizado para establecer el importe de la beca se basa en el estudio de becas de carácter similar de otras convocatorias comunitarias vinculadas
al FSE.</t>
  </si>
  <si>
    <t>1) Formación técnica, 2) Asesoría (tipo 1) y 3) Prácticas No Laborales:se prevé un mecanismo de actualización del BECU con una periodicidad anual a partir del 1 de octubre de 2025, respecto A los datos más recientes disponibles aplicando el índice de costes laborales para la educación (LCIeducación último), que define el EUROSTAT.
4) Beca a los participantes: no se prevé ningún mecanismo de actualización para el importe de la beca establecida.</t>
  </si>
  <si>
    <t>1) Formación técnica: el BECU contempla cubrir los gastos directos de personal, otros gastos directos y gastos indirectos.
2) Asesoría:
Tipo 1 – el BECU contempla cubrir los gastos directos de personal
Tipo 2 – el tipo fijo del 40% contempla cubrir los gastos distintos de los gastos directos de personal (otros gastos directos y
gastos indirectos).
3) Tutorización de prácticas no laborales: el BECU contempla cubrir los gastos directos de personal, otros gastos directos y gastos indirectos.
4) Beca a los participantes: salario e indemnización a los participantes que incluye el importe de la beca por día de asistencia a formación técnica hasta un máximo total. Esta ayuda corresponde a la categoría de costes vinculados con salarios e indemnizaciones abonados a los participantes y tendrán la consideración de coste subvencionable adicional no incluido en el tipo fijo, según el artículo 56, punto 2 del Reglamento 2021/1060.</t>
  </si>
  <si>
    <t>Fue enviado a la UAFSE  el "Apéndice 1 Contribución de la Unión basada en costes unitarios, importes a tanto alzado y tipos fijos Plantilla de presentación de los datos para su examen por la Comisión (Artículo 94 del RDC)"</t>
  </si>
  <si>
    <t>UAFSE/Instituto Social de la Marina (ISM)</t>
  </si>
  <si>
    <t>Prioridad 1 / OE/ESO 4.1</t>
  </si>
  <si>
    <t>Coste unitario (CU)</t>
  </si>
  <si>
    <t>Todos los tipos de operaciones</t>
  </si>
  <si>
    <t>Metodología de costes unitarios prevista en Reglamento Delegado (UE) 2023/1676</t>
  </si>
  <si>
    <t>Todos los costes subvencionables directamente relacionados con la realización de los cursos de formación, sin incluir otros costes necesarios para la ejecución de la operación como transporte o alojamiento.</t>
  </si>
  <si>
    <t>Prioridad 1 / OE/ESO 4.4</t>
  </si>
  <si>
    <t>Tarifa horaria de la formación ofrecida a las personas asalariadas</t>
  </si>
  <si>
    <t>Número de horas de formación impartida a personas asalariadas que se hayan cursado, por participante</t>
  </si>
  <si>
    <t>Todos los costes subvencionables de la operación, incluidos gastos de viaje y dietas y costes de equipamiento y material didáctico.</t>
  </si>
  <si>
    <t>Promoción del empleo y autoempleo de mujeres en el ámbito rural, así como para el desarrollo del Programa "Desafio Mujer Rural"</t>
  </si>
  <si>
    <t>5% de los Costes Indirectos: 109.762,69 €</t>
  </si>
  <si>
    <t>142. Medidas para fomentar la participación de las mujeres y reducir la segregación de género en el mercado
laboral</t>
  </si>
  <si>
    <t>Actividades encaminadas a apoyar a mujeres pertenecientes a grupos con especiales dificultades en el ámbito laboral, facilitando su inserción laboral</t>
  </si>
  <si>
    <t>4,5% de los Costes Indirectos: 86,665,31 €</t>
  </si>
  <si>
    <t xml:space="preserve">OI Dirección General de Fomento Empresarial </t>
  </si>
  <si>
    <t>A, C, G (combinación de opciones)</t>
  </si>
  <si>
    <t>Itinerarios integrales de inserción  (Empleo Social Protegido)</t>
  </si>
  <si>
    <t>Salarios de personas participantes y coste directo de personal (monitores de tajo)</t>
  </si>
  <si>
    <t>Nº de meses de contratación y 15%</t>
  </si>
  <si>
    <t>Estudio justo, equitativo y verificable y tipo fijo del RDC</t>
  </si>
  <si>
    <t xml:space="preserve">Petición de información a las entidades locales beneficiarias y declaración responsable </t>
  </si>
  <si>
    <t>Salarios de personas participantes y costes directos de personal</t>
  </si>
  <si>
    <t>Se evaluó en el periodo 2014-2020. Estamos a la espera de enviar información para actualización para el periodo 2021-2027</t>
  </si>
  <si>
    <t>Sí (en 2014-2020)</t>
  </si>
  <si>
    <t>Prioridad 2/OE I</t>
  </si>
  <si>
    <t>C, J</t>
  </si>
  <si>
    <t>157. Medidas para la integración social de los nacionales de terceros países
158. Medidas para mejorar el acceso equitativo y oportuno a servicios de calidad, sostenibles y asequibles</t>
  </si>
  <si>
    <t>Acompañamiento en la inclusión social de personas jóvenes migrantes en situación de vulnerabilidad  (Mentoría)</t>
  </si>
  <si>
    <t>Resto de costes directos (no costes de personal)</t>
  </si>
  <si>
    <t>C, D</t>
  </si>
  <si>
    <t>134. Medidas para mejorar el acceso al empleo
136. Ayuda específica para el empleo juvenil y la integración socioeconómica de los jóvenes 
152. Medidas para promover la igualdad de oportunidades y la participación activa en la sociedad
156. Acciones específicas destinadas a aumentar la participación de nacionales de terceros países en el empleo</t>
  </si>
  <si>
    <t>Estadísticas de las bases medias de cotización que publica la TGSS y los porcentajes mínimos de los conceptos de la cuota patronal de la Seguridad Social según norma.</t>
  </si>
  <si>
    <t xml:space="preserve">
NO</t>
  </si>
  <si>
    <t xml:space="preserve">Prioridad 1 / OE 4.3
Prioridad 3 / OE 4.5 y 4.6
Prioridad 6 / OE 4.5
</t>
  </si>
  <si>
    <t xml:space="preserve">142. Medidas para promover la participación de las mujeres y reducir la segregación de género en el mercado laboral
149. Apoyo a la enseñanza primaria y secundaria (excluidas las infraestructuras)
</t>
  </si>
  <si>
    <t>Operaciones cuyo gasto principal lo constituye el gasto de personal al que se aplica un tipo fijo  para cubrir otros tipos de costes</t>
  </si>
  <si>
    <t>Ajuste anual en base a las últimas publicaciones de las tablas retributivas correspondientes y actualización factor corrector bajas IT</t>
  </si>
  <si>
    <t>Financiación no vinculada a los costes basada en los importes indicados en el acto delegado</t>
  </si>
  <si>
    <t xml:space="preserve">
Método de cálculo justo, equitativo y verificable</t>
  </si>
  <si>
    <t xml:space="preserve">Prioridad 1 / OE 4.3
</t>
  </si>
  <si>
    <t xml:space="preserve">142. Medidas para promover la participación de las mujeres y reducir la segregación de género en el mercado laboral
</t>
  </si>
  <si>
    <t>DIRECCIÓN DE POLÍTICA ECONÓMICA Y COHESIÓN EUROPEA-GOBIERNO VASCO</t>
  </si>
  <si>
    <t>Prioridad 1 y 5 / OE 4.1</t>
  </si>
  <si>
    <t xml:space="preserve">Contrato inferior a 12 meses, superior a 12 meses o indefinido </t>
  </si>
  <si>
    <t>Cuantia según duracion y nivel de estudios</t>
  </si>
  <si>
    <t>Salario Mínimo Interprofesional</t>
  </si>
  <si>
    <t>Se valorará el ajuste si se produce una subida muy significativa del Salario Mínimo Interprofesional</t>
  </si>
  <si>
    <t>Costes salariales y de la seguridad social</t>
  </si>
  <si>
    <t>Contrato a personas con discapacidad</t>
  </si>
  <si>
    <t>Subvención según grado discapacidad (contratos de duracion 3/2 años)</t>
  </si>
  <si>
    <t xml:space="preserve">DECRETOS por el que se regulan los programas y servicios relacionados con la empleabilidad de las personas con discapacidad de la Comunidad Autónoma de Euskadi y el Registro Vasco de centros especiales de empleo. </t>
  </si>
  <si>
    <t>Modificaciones en la normativa reguladora de las ayudas</t>
  </si>
  <si>
    <t xml:space="preserve">Subvención según grado discapacidad </t>
  </si>
  <si>
    <t>DECRETOS por el que se regulan los programas y servicios relacionados con la empleabilidad de las personas con discapacidad de la Comunidad Autónoma de Euskadi y el Registro Vasco de centros especiales de empleo y media de salarios anualidadesanteriores 2016-2020</t>
  </si>
  <si>
    <t>Esta siendo evaluada, en la ronda de consultas/respuestas</t>
  </si>
  <si>
    <t>En espera de la validación de AA</t>
  </si>
  <si>
    <t>Contratos. Personas jovenes desempleadas, incluidas las de larga duración</t>
  </si>
  <si>
    <t>Se valorará el ajuste en función de las actualizaciones del Acuerdo Regulador de las condiciones de trabajo del personal de las instituciones locales vascas Udalhitz</t>
  </si>
  <si>
    <t>Prioridad 1, 2 y 5 / OE 4.1 y 4.8</t>
  </si>
  <si>
    <t>135-136-153</t>
  </si>
  <si>
    <t>Practicas no laborales</t>
  </si>
  <si>
    <t>Participantes desempleados</t>
  </si>
  <si>
    <t>becas para la realización de prácticas no laborales en empresas en la Comunidad Autónoma del País Vasco.</t>
  </si>
  <si>
    <t>SMI Y SS según RD 1493/2011</t>
  </si>
  <si>
    <t>·         Actualización del SMI y SS</t>
  </si>
  <si>
    <t>En espera de la validación de IGPV</t>
  </si>
  <si>
    <t>Ayudas a la contratacion personas cualificadas</t>
  </si>
  <si>
    <t xml:space="preserve">Contratación de personas cualificadas y demandantes de empleo </t>
  </si>
  <si>
    <t>Contratacion según jornada y cualificacion/talento</t>
  </si>
  <si>
    <t>Estudio 14-20 actualizado</t>
  </si>
  <si>
    <t>Actualizacion de salarios</t>
  </si>
  <si>
    <t>Ayuda a la empresa por contratacion</t>
  </si>
  <si>
    <t>D.G. FONDOS EUROPEOS DEL GOBIERNO DE CANTABRIA</t>
  </si>
  <si>
    <t>Suma global</t>
  </si>
  <si>
    <t xml:space="preserve">134 Medidas para mejorar el acceso al empleo. </t>
  </si>
  <si>
    <t>Incentivar a las PYMES para la creación de empleo indefinido inicial a tiempo completo digirido a los colectivos más alejados del mercado laboral. Fomentar la contratación estable a través de la conversión en indefinidos de contratos formativos.</t>
  </si>
  <si>
    <t>Servicio Cántabro de Empleo / PYMES</t>
  </si>
  <si>
    <t>Contratos indefinidos</t>
  </si>
  <si>
    <t>Personas contratadas indefinidas</t>
  </si>
  <si>
    <t>art. 53.3 RDC: método de cálculo justo, equitativo y verificable.</t>
  </si>
  <si>
    <t>Prioridad 2 /OE 4.10</t>
  </si>
  <si>
    <t>53.1.e Combinación de reembolso de los costes subvencionables  (costes de personal) y financiación a tipo fijo (resto de costes)</t>
  </si>
  <si>
    <t xml:space="preserve">154 Medidas destinadas a mejorar el acceso de colectivos marginados como los gitanos a la educación y el empleo, y a promover su inclusión social. </t>
  </si>
  <si>
    <t xml:space="preserve">Promover la inclusión sociolaboral de la población de etnia gitana a través de subvenciones en régimen de concurrencia competentiva a entidades sin ánimo de lucro especializadas para promover programas de integración social y laboral. </t>
  </si>
  <si>
    <t>Servicio Cántabro de Empleo/ Entidades sin ánimo de lucro.</t>
  </si>
  <si>
    <t xml:space="preserve">Resto de costes   </t>
  </si>
  <si>
    <t xml:space="preserve">159 Medidas para mejorar la prestación de servicios locales y familiares. </t>
  </si>
  <si>
    <t>Desarrolar programas de participación activa para mujeres en entidades locales y mancomunidades.</t>
  </si>
  <si>
    <t>Administraciones locales</t>
  </si>
  <si>
    <t xml:space="preserve">136 Ayuda específica para el empleo juvenil y la integración socioeconómica de los jóvenes. </t>
  </si>
  <si>
    <t>Apoyar el alta de personas emprendedoras jóvenes (menores de 30 años) en el Régimen Especial de Trabajadores por Cuenta Propia o Autónomos de la Seguridad Social.</t>
  </si>
  <si>
    <t>Servicio Cántabro de Empleo / Autónomos</t>
  </si>
  <si>
    <t>Jóvenes dados de alta en el RGSS</t>
  </si>
  <si>
    <t>Datos históricos de la TGSS de ayudas anteriores</t>
  </si>
  <si>
    <t>Prioritdad 9 /OE 4.5</t>
  </si>
  <si>
    <t>145 Apoyo al desarrollo de las capacidades digitales.</t>
  </si>
  <si>
    <t xml:space="preserve">Cursos de especialización en sectores de tecnologías digitales, tecnologías limpias y eficientes en el uso de los recursos  y en biotecnologías. </t>
  </si>
  <si>
    <t>Entidades Instituciones públicas 
(DG FORMACIÓN Profesional y Educación Permanente</t>
  </si>
  <si>
    <t>Participante en un año académico de educación formal.</t>
  </si>
  <si>
    <t>Número de participantes con estado de inscripción verificada en un año académico de educación formal.</t>
  </si>
  <si>
    <t>uso de opciones disponibles.
Reglamento delegado 1676/2023</t>
  </si>
  <si>
    <t>Los costes unitarios y los valores de las cantidades por participante en la educación formal podrán ajustarse automáticamente sobre una base anual aplicando el índice de costes laorales para la educación.</t>
  </si>
  <si>
    <t>COSTE DE PERSONAL Y DE LA SS Y EN SU CASO INVERSIONES NECESARIA RELACIONADAS CON LA FORMACIÓN</t>
  </si>
  <si>
    <t>UAFSE/Principado de Asturias</t>
  </si>
  <si>
    <t xml:space="preserve"> Itinerarios Integrados de Activación en el Ambito Local (Planes Locales de Empleo).</t>
  </si>
  <si>
    <t xml:space="preserve">número de participantes </t>
  </si>
  <si>
    <t>Número de contratos a jornada completa de duración de 1 año (ponderandose por la parte proporcional aquellos de duración inferior)</t>
  </si>
  <si>
    <t>Cálculo justo, equitativo y verifacable</t>
  </si>
  <si>
    <t>Datos objetivos (convenio colectivo de aplicación y cuotas de seguridad social)</t>
  </si>
  <si>
    <t>modificaciones de las tablas salariales o del convenio de aplicación y de los tipos de cotización legalmente aplicables</t>
  </si>
  <si>
    <t>salarios de los particpantes</t>
  </si>
  <si>
    <t>Programas de Mejora del Aprendizaje y del Rendimiento/Programas de Diversificación Curricular</t>
  </si>
  <si>
    <t>Centros educativos sostenidos con fondos públicos</t>
  </si>
  <si>
    <t>unidades PMAR/DIVer autroizadas</t>
  </si>
  <si>
    <t>número de unidades PMAR/DIVer autroizadas</t>
  </si>
  <si>
    <t>datos objetivos (salarios aporbados por acuerdo de cosnejo de gobierno o precio del concierto aporbado en la ley de presupuestos) + 15% en concepto de costes indirectos</t>
  </si>
  <si>
    <t>Modificaciones delos salarios legalmente aplicables</t>
  </si>
  <si>
    <t>Costes de personal, gastos de funcionamiento</t>
  </si>
  <si>
    <t>Formación Profesional a Distancia</t>
  </si>
  <si>
    <t>curso escolar</t>
  </si>
  <si>
    <t>número de cursos escolares ejecutados</t>
  </si>
  <si>
    <t>datos objetivos (salarios aporbados por acuerdo de consejo de gobierno) + 15% en concepto de costes indirectos</t>
  </si>
  <si>
    <t>Contratos formativos para la obtención de la práctica profesional adecuada al nivel de estudios en Ayuntamientos</t>
  </si>
  <si>
    <t>Prioridad 5 /OE 4.12</t>
  </si>
  <si>
    <t>Formación para los jóvenes internos en el Centro Especial de responsabilidad penal del menor, casa juvenil de Sograndio</t>
  </si>
  <si>
    <t>Medios propios de la administración autonómica</t>
  </si>
  <si>
    <t>previsto en el reglamento</t>
  </si>
  <si>
    <t>salarios del personal</t>
  </si>
  <si>
    <t>No porcede</t>
  </si>
  <si>
    <t>Costes de personal y de funcionamiento</t>
  </si>
  <si>
    <t>Prioridad 7 /OE 4.6</t>
  </si>
  <si>
    <t>Profesionales expertos en Pedagogía Terapéutica y Audición y Lenguaje/Aulas Abiertas</t>
  </si>
  <si>
    <t>unidades autorizadas</t>
  </si>
  <si>
    <t>número de unidades autorizadas</t>
  </si>
  <si>
    <t>Prioridad 7 /OE 4.12</t>
  </si>
  <si>
    <t>Programas de Refuerzo de Auxiliares Educadores</t>
  </si>
  <si>
    <t>auxiliares contratados</t>
  </si>
  <si>
    <t>número de auxiliares contratados</t>
  </si>
  <si>
    <t xml:space="preserve">datos objetivos (salarios aporbados por acuerdo de consejo de gobierno) </t>
  </si>
  <si>
    <t>Prioridad 3 /OE 4.5</t>
  </si>
  <si>
    <t>Refuerzo de Orientación den centros de FP</t>
  </si>
  <si>
    <t>Centros Integrados de Formación Profesional</t>
  </si>
  <si>
    <t>profesionales contratados</t>
  </si>
  <si>
    <t>Refuerzo de Orientación en la Educación Secundaria Obligatoria</t>
  </si>
  <si>
    <t>Prioridad 1 /OE 4.1</t>
  </si>
  <si>
    <t>Talleres de Empleo</t>
  </si>
  <si>
    <t xml:space="preserve">particpantes </t>
  </si>
  <si>
    <t>número de particpantes que conluyen el taller/núemro de particpantes total ponderado porla duración de su contrato en caso de ser inferior al año</t>
  </si>
  <si>
    <t>datos históricos y datos objetivos (SMI y cotizaciones legalmente aplicables)</t>
  </si>
  <si>
    <t xml:space="preserve">tipos de actualización previstos en el modelo </t>
  </si>
  <si>
    <t>Costes de personal y funcionamiento y salarios de los participantes</t>
  </si>
  <si>
    <t>Dirección General de Cohesión y Fondos Europeos (Xunta de Galicia)</t>
  </si>
  <si>
    <t>A) Datos estadísticos (linea 1) y datos administrativos (linea 2)
B) Datos publicados por la AEAT relativos a la declaración de la renta de las personas físicas correspondientes a las personas trabajadoras autónomas o por cuenta propia que tributaron en Galicia en la modalidad de estimación directa (linea 1) y Artículo 38.ter, apartado 1, de la Ley 20/2007 del Estatuto del Trabajo Autónomo. 
C) Se aplica el dato estadístico publicado más actualizado en el momento de la autorización de cada operación seleccionada</t>
  </si>
  <si>
    <t>142 Medidas para promover la participación de las mujeres y reducir la segregación de género en el mercado laboral</t>
  </si>
  <si>
    <t>Apoyo a las iniciativas empresariales constituidas por mujeres, junto con medidas complementarias para favorecer la conciliación de la vida personal, familiar y laboral</t>
  </si>
  <si>
    <t>143 Medidas de fomento del equilibrio entre la vida privada y vida laboral, incluido el acceso a los servicios de guardería y de atención a las personas dependientes</t>
  </si>
  <si>
    <t>144 Medidas en favor de un  entorno de trabajo saludable y bien adaptado para hacer frente a los riesgos para la salud, incluida la promoción de la actividad física</t>
  </si>
  <si>
    <t>Prioridad 2 / ESO 4.8
                   ESO 4.9
                     ESO 4.10</t>
  </si>
  <si>
    <t>152 Medidas para promover la igualdad de oportunidades y la participación activa en la sociedad
153 Vías de integración y reintegración en el mundo laboral de las personas desfavorecidas
154 Medidas destinadas a mejorar el acceso de colectivos marginados como los gitanos a la educación y el empleo, y a promover su inclusión social
157 Medidas para la integración social de los nacionales de terceros países</t>
  </si>
  <si>
    <t>A) Datos administrativos: Convenio colectivo. 
B) Grupo I, II y III del Convenio Colectivo estatal de acción e intervención social. 2022-2024 (BOE núm. 259, de 28 de octubre de 2022)</t>
  </si>
  <si>
    <t>Prioridad 2 / ESO 4.8</t>
  </si>
  <si>
    <t>152 Medidas para promover la igualdad de oportunidades y la participación activa en la sociedad</t>
  </si>
  <si>
    <t>Prioridad 2 / ESO 4.9</t>
  </si>
  <si>
    <t>157 Medidas para la integración social de los nacionales de terceros países</t>
  </si>
  <si>
    <t>Prioridad 2 / ESO 4.11</t>
  </si>
  <si>
    <t>154 Medidas destinadas a mejorar el acceso de colectivos marginados como los gitanos a la educación y el empleo, y a promover su inclusión social</t>
  </si>
  <si>
    <t>Prioridad 3 / ESO 4.6
                    ESO 4.5</t>
  </si>
  <si>
    <t>Desarrollo de los programas de diversificación curricular (PDC) en cada curso académico.
Desarrollo de los ciclos de grado medio y superior de Formación Profesional durante el curso académico, especialmente en entornos rurales.</t>
  </si>
  <si>
    <t>Número de participantes con inscripción verificada en un año académico de la educación formal, desglosado conforme a la clasificación CINE</t>
  </si>
  <si>
    <t>Prioridad 3 / ESO 4.6</t>
  </si>
  <si>
    <t>Prioridad 5 / ESO 4.1</t>
  </si>
  <si>
    <t>L
(Art.56 apartados 1 y 2)</t>
  </si>
  <si>
    <t>Financiación del programa integral de formación y mentoring destinado a favorecer la transición a la vida laboral de las personas jóvenes desempleadas que hayan finalizado sus estudios universitarios o de FP en una universidad o centro de estudios de la Comunidad Autónoma de Galicia, a través de mentorizaciones en el ámbito empresarial o prácticas no laborales</t>
  </si>
  <si>
    <t xml:space="preserve">Instituciones Públicas (Consorcio Interuniversitario de Galicia, Entidades Locales) y entidades de iniciativa social
</t>
  </si>
  <si>
    <t>Prioridad 7 / ESO 4.11</t>
  </si>
  <si>
    <t>159 Medidas para mejorar la prestación de servicios locales y familiares</t>
  </si>
  <si>
    <t>Ayudas a las entidades locales para la prestación de servicios de atención temprana destinados a menores vulnerables de 0 a 6 años con trastornos en su desarrollo</t>
  </si>
  <si>
    <t>153 Vías de integración y reintegración en el mundo laboral de las personas desfavorecidas.</t>
  </si>
  <si>
    <t>Servicio de asesoramiento e intervención a personas y/o familias en riesgo de desahucio para evitar posibles desahucios de la vivienda habitual.</t>
  </si>
  <si>
    <t>Contratación de acciones formativas en el marco de la estrategia de Inclusión social de Galicia 2023-2030</t>
  </si>
  <si>
    <t>Ayudas a la contratación por parte de entidades sin ánimo de lucro de mujeres que sufren violencia de género</t>
  </si>
  <si>
    <t xml:space="preserve">Entidades de iniciativa social
</t>
  </si>
  <si>
    <t>Número de meses de duración del contrato</t>
  </si>
  <si>
    <t>A) Datos administrativos: Convenio colectivo. 
B) Grupos I al IV del Convenio Colectivo estatal de acción e intervención social. 2022-2024 (BOE núm. 259, de 28 de octubre de 2022)</t>
  </si>
  <si>
    <t>Prioridad 1 / ESO 4.2</t>
  </si>
  <si>
    <t>139 Medidas para modernizar y reforzar las instituciones y servicios del mercado laboral para evaluar y anticipar las necesidades en materia de capacidades y garantizar una asistencia personalizada y oportuna</t>
  </si>
  <si>
    <t>Prioridad  2 / ESO 4.8</t>
  </si>
  <si>
    <t>Atención desarrollada a través de itinerarios de inclusión sociolaboral con acompañamiento</t>
  </si>
  <si>
    <t>Instituciones Públicas (Consorcio Gallego de Servicios de Igualdad y Bienestar)</t>
  </si>
  <si>
    <t>Costes directos de personal (CU) + Otros costes directos y costes indirectos (FTF)</t>
  </si>
  <si>
    <t>Número de meses dedicados por el personal a las actuaciones subvencionadas 
+
30%</t>
  </si>
  <si>
    <t>a) Orden del 11 de julio de 2024 por la que se dictan las instrucciones sobre la confección de nóminas del personal al servicio de la Administración autonómica para el año 2024 y se actualizan las cuantías de las retribuciones en aplicación del Real decreto ley 4/2024
b) Grupos I y II del "ANEXO VII. Retribuciones del personal laboral incluido en el ámbito de aplicación del V Convenio colectivo único"</t>
  </si>
  <si>
    <t>Se aplican las retribuciones correspondientes al año en el que se autoriza y ejecuta la operación.</t>
  </si>
  <si>
    <t>Prioridad1 / OE 4.1</t>
  </si>
  <si>
    <t>Itinerarios para pormover el Emprendimiento (COWORKING) ECW</t>
  </si>
  <si>
    <t xml:space="preserve">Costes de Personal </t>
  </si>
  <si>
    <t>Itinerarios para pormover el Emprendimiento Transnacional  (COWORKING TRANSNACIONAL) ECWT</t>
  </si>
  <si>
    <t>Desafío Emprendedor Innovador  EDEI</t>
  </si>
  <si>
    <t>Emprendimiento Social EES</t>
  </si>
  <si>
    <t>Priorirdad 1 / OE4.4</t>
  </si>
  <si>
    <t xml:space="preserve">Programas Formativos Upskiling EPYME </t>
  </si>
  <si>
    <t>Centro Alto Rendimiento Empresarial ECARE</t>
  </si>
  <si>
    <t>FUNDACIÓN EOI F.S.P</t>
  </si>
  <si>
    <t xml:space="preserve">Formación para el empleo </t>
  </si>
  <si>
    <t xml:space="preserve">Factorias de Empleo </t>
  </si>
  <si>
    <t xml:space="preserve">Desafio Empleo Joven </t>
  </si>
  <si>
    <t xml:space="preserve">Formación para el Autoempleo </t>
  </si>
  <si>
    <t xml:space="preserve">Desafio Autoempleo Juvenil  </t>
  </si>
  <si>
    <t xml:space="preserve">Espacio Coworking Juvenil </t>
  </si>
  <si>
    <t xml:space="preserve">Emprendimiento Social Juvenil </t>
  </si>
  <si>
    <t>SI en el período 14-20, sin incidencias por parte de la IAA</t>
  </si>
  <si>
    <t xml:space="preserve">Acreditación de las Unidades de orientación </t>
  </si>
  <si>
    <t xml:space="preserve">Unidades de orientación </t>
  </si>
  <si>
    <t>De acuerdo con las especificaciones del Reglamento Delegado 2023/1676</t>
  </si>
  <si>
    <t>SI, se hizo para el período 14-20 con la orden de subvencionalidad vigente en aquel momento</t>
  </si>
  <si>
    <t>De la revisión de la metodología la IAA determinó que había que aplicar dos coeficientes correctores: uno para corregir la tasa de absentismo y otro para corregir el error sistémico detectado en la duración de la jornada laboral a las administraciones públicas, fijados en el informe de 2021 en un 7,40% y 6,67% respectivamente. Se va a solicitar una nueva valoración por parte de la IAA para la adecuación a los requerimientos de la actual orden de subvencionalidad.</t>
  </si>
  <si>
    <t>De la revisión de la metodología la IAA determinó que había que aplicar dos coeficientes correctores: uno para corregir la tasa de absentismo y otro para corregir el error sistémico detectado en la duración de la jornada laboral a las administraciones públicas, fijados en el informe de 2021 en un 7,40% y 6,67% respectivamente. Se va a realizar una nueva valoración por parte de la IAA para adecuarla a la orden de subvencionalidad vigente</t>
  </si>
  <si>
    <t>5A.02 Jóvenes con estudios de FP, certificados de profesionalidad o universitarios</t>
  </si>
  <si>
    <t>Adquisición de una primera experiencia laboral ligada a la formación</t>
  </si>
  <si>
    <t>a) Informe de cálculo de costes basado en cálculos de costes salariales de la contratación .
b) tablas salariales de  Administración Local y de la Administración Instrumental de la CAIB aprobadas por ley de presupuestos
c)  No aplica</t>
  </si>
  <si>
    <t>A partir de la actualización de las fuentes de datos objetivos estimados para el cálculo del módulo, es decir a partir de las tablas actaulizadas por ley de presupuestos de cada año</t>
  </si>
  <si>
    <t>Prioridad 3 / OE E</t>
  </si>
  <si>
    <t>3E,03 Ayudas para la formación de personal investigador</t>
  </si>
  <si>
    <t>Ayudas para la contratación de personal investigador no doctor</t>
  </si>
  <si>
    <t>a) Informe de cálculo de costes basado en cálculos de costes salariales de la contratación .
b) tablas salariales de  personal sanitario de la CAIB aprobadas por ley de presupuestos
c)  No aplica</t>
  </si>
  <si>
    <t>A partir de la actualización de las fuentes de datos objetivos estimados para el cálculo del módulo, es decir a partir de las tablas actualizadas por ley de presupuestos de cada año</t>
  </si>
  <si>
    <t xml:space="preserve">Está en fase de consultas, pendiente de redactar unas modificaciones a la versión incial </t>
  </si>
  <si>
    <t>Gobierno de Aragón</t>
  </si>
  <si>
    <t>CU
FTF de costes indirectos</t>
  </si>
  <si>
    <t xml:space="preserve">  L=H+ E  + otros costes directos (reales)*</t>
  </si>
  <si>
    <t>Programa de Inclusión Activa: proyectos de inserción sociolaboral a través de itinerarios</t>
  </si>
  <si>
    <t xml:space="preserve"> HORAS TRABAJADAS                                                       FACTURAS DE OTROS REALES</t>
  </si>
  <si>
    <t xml:space="preserve"> Nº de horas trabajadas (costes de personal) monetizadas en base a tarifa horaria
Factura (costes directos no de personal)
+ 15% Costes indirectos</t>
  </si>
  <si>
    <t>Método JEV                                                     SISTEMA OCS HISTÓRICO</t>
  </si>
  <si>
    <t xml:space="preserve"> SISTEMA DE OCS Histórico 2014/2020                                      A) Tablas salariales
B) Clasificación Profesional del Convenio Colectivo Estatal de Acción e Intervención Social 2022-2024 (BOE nº 259, de 28 de octubre de 2022)</t>
  </si>
  <si>
    <t>Actualización con tablas salariales vigentes</t>
  </si>
  <si>
    <t>SI 
En materia de evaluación, el sistema viene del periodo 2014/2020  y el gasto ha sido auditado sin disconformidad</t>
  </si>
  <si>
    <t>Programa de la Red de Integración Social de Personas con Discapacidad (ISPEDIS)</t>
  </si>
  <si>
    <t xml:space="preserve"> L= H+J       </t>
  </si>
  <si>
    <t>Programa ISEAL (Iniciativas Sociales de Empleo en el Ámbito Local) en su línea de transporte social adaptado</t>
  </si>
  <si>
    <t xml:space="preserve"> HORAS TRABAJADAS</t>
  </si>
  <si>
    <t>Nº de horas trabajadas (costes de personal) monetizadas en base a tarifa horaria
+40% para el resto de los gastos</t>
  </si>
  <si>
    <t xml:space="preserve"> SISTEMA DE OCS Histórico 2014/2020                  A) Tablas salariales del personal laboral  para el ejercicio 2024 coincidente con los puestos de trabajo vinculados a la realización del proyecto, incluyendo las cotizaciones sociales del empleador. 
B) Gobierno de Aragón</t>
  </si>
  <si>
    <t>Costes de personal, otros costes directos relacionados con el vehículo social adaptado y la prestación del servicio de transporte social, como cuotas de renting o de amortización de capital de leasing, seguro del vehículo, alquileres, reparaciones, combustible, publicidad y costes de alquiler local
Costes indirectos como gastos de administración y mantenimiento como material de oficina, luz, agua, etc.</t>
  </si>
  <si>
    <t>Coste directo de personal                                      Categorías profesionales</t>
  </si>
  <si>
    <t>A) Tablas salariales</t>
  </si>
  <si>
    <t>las actualizaciones de las tablas salariales vienen dado por los acuerdos con la representación de las personas
trabajadoras y en todo caso con los límites establecidos por las diferentes Leyes de Presupuestos
anuales o por los acuerdos que en cada caso adopte el consejo de gobierno en relacion a
actualizaciones retributivas y/o indicadores de renta como IPC o IPREM.</t>
  </si>
  <si>
    <t>Plan de empleo juvenil en colaboración con entidades locales, organismos públicos y entidades sin ánimo de lucro</t>
  </si>
  <si>
    <t>Nº de meses de contrato</t>
  </si>
  <si>
    <t>nº de meses de contrato</t>
  </si>
  <si>
    <t xml:space="preserve"> SISTEMA DE OCS Histórico 2014/2020                        Datos históricos sobre salarios de ayudas anteriores</t>
  </si>
  <si>
    <t>Actualizacióm SMI</t>
  </si>
  <si>
    <t xml:space="preserve">CU
FTF </t>
  </si>
  <si>
    <t xml:space="preserve"> L= H+J                                                              </t>
  </si>
  <si>
    <t xml:space="preserve"> HORAS TRABAJADAS </t>
  </si>
  <si>
    <t>I</t>
  </si>
  <si>
    <t>Nº de horas trabajadas</t>
  </si>
  <si>
    <t>Método JEV</t>
  </si>
  <si>
    <t xml:space="preserve">A) Tablas salariales del Gobierno de Aragón
b) Gobierno de Aragón </t>
  </si>
  <si>
    <t>CU 
FTF</t>
  </si>
  <si>
    <t>Desarrollo de Programas de proyectos integrales de empleo (PRO-IN) - Escuelas de nueva oportunidad</t>
  </si>
  <si>
    <t xml:space="preserve"> SISTEMA DE OCS Histórico 2014/2020                                         A) Tablas salariales del Gobierno de Aragón
b) Gobierno de Aragón </t>
  </si>
  <si>
    <t>Costes de personal, costes indirectos necesarios para que se lleve a cabo la actividad, y otros costes directos que sean inequívocamente identificables con la actividad subvencionada y cuyo nexo directo con tal actividad pueda demostrarse de manera indubitada</t>
  </si>
  <si>
    <t>Prioridad 2 / OE 4.H</t>
  </si>
  <si>
    <t xml:space="preserve">CU 
</t>
  </si>
  <si>
    <t>ARINSER Plus: Inserción de colectivos en riesgo de exclusión a través de empresas de inserción</t>
  </si>
  <si>
    <t xml:space="preserve"> creación y mantenimiento de empleo  Nº  meses  de contrato                                                               contratación de técnicos de inserción Nº personas atendidas</t>
  </si>
  <si>
    <t>Número de meses atendido                              Número de personas</t>
  </si>
  <si>
    <t xml:space="preserve">A) Salario Mínimo Interprofesional vigente
</t>
  </si>
  <si>
    <t>Actualización SMI</t>
  </si>
  <si>
    <t>Coste contratación</t>
  </si>
  <si>
    <t>Contrato realizado</t>
  </si>
  <si>
    <t>Alta de la persona trabajadora autónoma en el RETA, o mutualidad del colegio profesional correspondiente, y mantenimiento durante un periodo mínimo de 12 meses.</t>
  </si>
  <si>
    <t>(1) Incentivo por la constitución de una sociedad cooperativa o una sociedad laboral o (2) Incentivo por la incorporación de personas como socias trabajadoras o de trabajo.</t>
  </si>
  <si>
    <t>(1) Inscripción en el registro correspondiente o (2) Incorporación en la sociedad o cooperativa o Contrato de trabajo.</t>
  </si>
  <si>
    <t>(1) Según incremento del IPC y (2) Ajuste anual en base al incremento del Salario Mínimo Interprofesional</t>
  </si>
  <si>
    <t xml:space="preserve">D </t>
  </si>
  <si>
    <t>(en blanco)</t>
  </si>
  <si>
    <t>Incentivo contratación de personas jóvenes cualificadas, según grupos de cotrización</t>
  </si>
  <si>
    <t>Contrato formalizado</t>
  </si>
  <si>
    <t>Incentivo económico para alumnado de los programas de segunda oportunidad</t>
  </si>
  <si>
    <t>Complemento económico acciones de formación</t>
  </si>
  <si>
    <t>2021ES05SFPR008 - PROGRAMA FSE+ Baleares</t>
  </si>
  <si>
    <t xml:space="preserve">2021ES05SFPR006 - Programa FSE + Aragon </t>
  </si>
  <si>
    <t xml:space="preserve">2021ES05SFPR003 - FSE+ de Inclusión Social, Garantía Infantil y Lucha Contra la Pobreza   </t>
  </si>
  <si>
    <t>2021ES05SFPR002 - Programa FSE+ de Educación y Formación, Empleo y Economía Social</t>
  </si>
  <si>
    <t>2021ES05SFPR001 - Programa FSE+ Empleo Juvenil</t>
  </si>
  <si>
    <t xml:space="preserve">2021ES05SFPR013 - Programa FSE + Castilla y León </t>
  </si>
  <si>
    <t>2021ES05SFPR023 Programa FSE+ G Vasco</t>
  </si>
  <si>
    <t>2021ES05SFPR006 - FSE+ Comunidad Autónoma de Aragón</t>
  </si>
  <si>
    <t>2021ES05SFPR007 - Programa FSE+ Principado de Asturias</t>
  </si>
  <si>
    <t>2021ES05SFPR008 - PROGRAMA FSE+ BALEARES</t>
  </si>
  <si>
    <t>2021ES05SFPR010 - PROGRAMA FSE+ C.A.CANTABRIA</t>
  </si>
  <si>
    <t xml:space="preserve">2021ES05SFPR011 - PROGRAMA FSE+ C.A. Cataluña </t>
  </si>
  <si>
    <t>2021ES05SFPR012 - Programa FSE+ Castilla-La Mancha</t>
  </si>
  <si>
    <t>2021ES05SFPR017 - Programa FSE+ C.A. Galicia</t>
  </si>
  <si>
    <t>2021ES05SFPR019 - Programa FSE+ C.A. Madrid</t>
  </si>
  <si>
    <t>2021ES05SFPR020 - Programa FSE + CIUDAD AUTÓNOMA DE MELILLLA</t>
  </si>
  <si>
    <t>2021ES05SFPR022 - Programa FSE + Navarra</t>
  </si>
  <si>
    <t>2021ES05SFPR002</t>
  </si>
  <si>
    <t xml:space="preserve">2021ES05SFPR002
</t>
  </si>
  <si>
    <t>2021ES05SFPR003</t>
  </si>
  <si>
    <t>Financiación contratos menores dirigidos al personal trabajador de las oficinas de empleo del SPEG, para la realización de sesiones de coaching motivacional en el ámbito laboral o formación para llevar a cabo sesiones motivacionales y de mentoring con demandantes de empleo</t>
  </si>
  <si>
    <t>Prioridad 6 / ESO 4.1</t>
  </si>
  <si>
    <t>L (coste unitario definido en Reglamento Delegado 2022/2175)</t>
  </si>
  <si>
    <t>Subvenciones a entidades de iniciativa social para la creación de programas centrados en prácticas formativas no laborales en entidades o empresas de países europeos, dirigido a las personas jóvenes más desfavorecidas, inscritas en el SNGJ, que tienen dificultad para acceder al trabajo o a la formación.</t>
  </si>
  <si>
    <t>Entidades de iniciativa social</t>
  </si>
  <si>
    <t>Jóvenes desfavorecidos de entre 15 y 29 años que participen en alguna operación de ALMA.</t>
  </si>
  <si>
    <t>Número de días de participación en cualquier fase de la operación (preparación, movilidad y seguimiento) por persona.</t>
  </si>
  <si>
    <t>Reglamento Delegado (UE) 2022/2175</t>
  </si>
  <si>
    <t>N/A (Reglamento Delegado UE)</t>
  </si>
  <si>
    <r>
      <rPr>
        <sz val="11"/>
        <rFont val="Calibri"/>
        <family val="2"/>
        <scheme val="minor"/>
      </rPr>
      <t xml:space="preserve">Empresas privadas </t>
    </r>
    <r>
      <rPr>
        <sz val="11"/>
        <color rgb="FFFF0000"/>
        <rFont val="Calibri"/>
        <family val="2"/>
        <scheme val="minor"/>
      </rPr>
      <t xml:space="preserve">
</t>
    </r>
  </si>
  <si>
    <r>
      <rPr>
        <sz val="11"/>
        <rFont val="Calibri"/>
        <family val="2"/>
        <scheme val="minor"/>
      </rPr>
      <t>Empresas privadas</t>
    </r>
    <r>
      <rPr>
        <sz val="11"/>
        <color rgb="FFFF0000"/>
        <rFont val="Calibri"/>
        <family val="2"/>
        <scheme val="minor"/>
      </rPr>
      <t xml:space="preserve"> 
</t>
    </r>
  </si>
  <si>
    <r>
      <rPr>
        <sz val="11"/>
        <rFont val="Calibri"/>
        <family val="2"/>
        <scheme val="minor"/>
      </rPr>
      <t>Instituciones Públicas (Xunta)</t>
    </r>
    <r>
      <rPr>
        <b/>
        <sz val="11"/>
        <color rgb="FFFF0000"/>
        <rFont val="Calibri"/>
        <family val="2"/>
        <scheme val="minor"/>
      </rPr>
      <t xml:space="preserve">
</t>
    </r>
  </si>
  <si>
    <r>
      <rPr>
        <sz val="11"/>
        <rFont val="Calibri"/>
        <family val="2"/>
        <scheme val="minor"/>
      </rPr>
      <t>Instituciones Públicas (Xunta)</t>
    </r>
    <r>
      <rPr>
        <sz val="11"/>
        <color theme="3" tint="-0.249977111117893"/>
        <rFont val="Calibri"/>
        <family val="2"/>
        <scheme val="minor"/>
      </rPr>
      <t xml:space="preserve">
</t>
    </r>
  </si>
  <si>
    <r>
      <rPr>
        <sz val="11"/>
        <rFont val="Calibri"/>
        <family val="2"/>
        <scheme val="minor"/>
      </rPr>
      <t>Prioridad 2 / ESO 4.8</t>
    </r>
    <r>
      <rPr>
        <sz val="11"/>
        <color rgb="FFFF0000"/>
        <rFont val="Calibri"/>
        <family val="2"/>
        <scheme val="minor"/>
      </rPr>
      <t xml:space="preserve">
</t>
    </r>
  </si>
  <si>
    <r>
      <t>Se aplica la tabla salarial del Convenio y el porcen</t>
    </r>
    <r>
      <rPr>
        <sz val="11"/>
        <rFont val="Calibri"/>
        <family val="2"/>
        <scheme val="minor"/>
      </rPr>
      <t>taje de cotización a la Seguridad Social (salvo en caso de estar bonificada)</t>
    </r>
    <r>
      <rPr>
        <sz val="11"/>
        <color theme="1"/>
        <rFont val="Calibri"/>
        <family val="2"/>
        <scheme val="minor"/>
      </rPr>
      <t xml:space="preserve"> que correspondan al año en el que se autoriza la operación.</t>
    </r>
  </si>
  <si>
    <t>134 Medidas para mejorar el acceso al empleo/135 Medidas para fomentar el acceso al empleo de
los desempleados de larga duración/136 Ayuda específica para el empleo juvenil y la
integración socioeconómica de los jóvenes.</t>
  </si>
  <si>
    <t xml:space="preserve">Participantes que completan la formación profesional </t>
  </si>
  <si>
    <t xml:space="preserve">Horas de formación /orientación </t>
  </si>
  <si>
    <t xml:space="preserve">Coste personal  formación y orientación </t>
  </si>
  <si>
    <t xml:space="preserve">Al aplicarse Reglamentos Delegados tiene el visto bueno de la Comisión </t>
  </si>
  <si>
    <t xml:space="preserve">si parala parte de los costes de formación </t>
  </si>
  <si>
    <t>Fomento del empleo estable por cuenta ajena ( PRCI )</t>
  </si>
  <si>
    <t>Contrato de trabajo</t>
  </si>
  <si>
    <t>De 2.000 a 9.500 euros, según la acción subvencionable ( hay elementos que modalizan el importe de la ayuda ).</t>
  </si>
  <si>
    <t>Salarios y costes Seguridad Social</t>
  </si>
  <si>
    <t>Prioridad 1 / OE  4.3</t>
  </si>
  <si>
    <t>Suma global ( se considera el importe de adjudicación como suma a tanto alzado )</t>
  </si>
  <si>
    <t>142 Medidas para promover la participación de las
mujeres y reducir la segregación de género en
el mercado laboral.</t>
  </si>
  <si>
    <t>Formación y asesoramiento, a las empresas, en igualdad laboral ( MULTIPLICA )</t>
  </si>
  <si>
    <t>Contrato formación y asesoramiento a empresas</t>
  </si>
  <si>
    <t>Importe de adjudicación</t>
  </si>
  <si>
    <t>Criterio de expertos ( se considera éste, la cantidad fijada por el órgano de contratación del
beneficiario a través del correspondiente procedimiento de contratación )</t>
  </si>
  <si>
    <t>Contratación temporal de personas desempleadas y
personas beneficiarias de la renta garantizada de ciudadanía, por entidades sin ánimo de lucro,
para la realización de obras y servicios de interés general y social.</t>
  </si>
  <si>
    <t>Contratación</t>
  </si>
  <si>
    <t xml:space="preserve">Contrato trabajo </t>
  </si>
  <si>
    <t xml:space="preserve">Estudio de costes </t>
  </si>
  <si>
    <t xml:space="preserve">Convenio Colectivo Estatal de Acción e Intervención Social 2022-2024, publicado en el B.O.E. de
28 de octubre de 2022 (considerando sus modificaciones); y salario base, pagas extraordinarias y costes de Seguridad Social a cargo de la entidad contratante, para aquellos grupos profesionales
en los que usualmente las entidades encuadran a los trabajadores contratados para la ejecución
de los proyectos.
</t>
  </si>
  <si>
    <t>J ( Costes directos de personal + 32% de los mismos )</t>
  </si>
  <si>
    <t>CAPACITA. Itinerarios para la capacitación e inserción laboral de mujeres vulnerables</t>
  </si>
  <si>
    <t xml:space="preserve">32% Coste directo de personal </t>
  </si>
  <si>
    <t>Costes que no sean costes directos de personal</t>
  </si>
  <si>
    <t>CAPACITA: Publicidad</t>
  </si>
  <si>
    <t>Contrato de publicidad</t>
  </si>
  <si>
    <t>Prioridad 5 / OE  4.1</t>
  </si>
  <si>
    <t>136 Ayuda específica para el empleo juvenil y la
integración socioeconómica de los jóvenes.</t>
  </si>
  <si>
    <t>Contratación temporal de personas jóvenes desempleadas incluidas en el SNGJ por parte de Entidades Locales, para la obtención de una práctica profesional adecuada a su nivel de
estudios.</t>
  </si>
  <si>
    <t>Contratos de trabajo</t>
  </si>
  <si>
    <t>Módulo trabajo/ tutoría</t>
  </si>
  <si>
    <t xml:space="preserve">1 - Módulos costes laborales: ha usado como referencia los programas de
empleo dirigidos a jóvenes en formación o los incentivos a la contratación pensando en un
contrato por cualificación y experiencia del candidato.                                                      2 - Módulos costes tutoría: toma de precedente el pago que realiza el INAP a las
personas tutoras de los funcionarios en prácticas.                                                        </t>
  </si>
  <si>
    <t>Actualización en 2023 de los establecidos
inicialmente por la orden TES/1152/2021, de 24 de octubre, que se basa en el estudio de costes
realizado por el Servicio Público de Empleo Estatal.</t>
  </si>
  <si>
    <t>Costes laborales y costes tutoría</t>
  </si>
  <si>
    <t>135 Medidas para fomentar el acceso al empleo de
los desempleados de larga duración. 
136 Ayuda específica para el empleo juvenil y la
integración socioeconómica de los jóvenes.
137 Apoyo al trabajo por cuenta propia y a la
creación de empresas.</t>
  </si>
  <si>
    <t>Subvenciones destinadas a fomentar el autoempleo de personas jóvenes tituladas universitarias o de formación profesional de grado medio o superior, inscritas en el SNGJ.</t>
  </si>
  <si>
    <t>Nº jóvenes que optan por el autoempleo</t>
  </si>
  <si>
    <t>8.000€/ joven autoempleo ( no obstante, existen circunstancias que incrementan esta cuantía )</t>
  </si>
  <si>
    <t>Solicitudes de subvención de las personas jóvenes trabajadoras por cuenta propia, incluidas en el
Fichero del Sistema Nacional de Garantía Juvenil</t>
  </si>
  <si>
    <t>Fichero del Sistema Nacional de Garantía Juvenil,</t>
  </si>
  <si>
    <t>J ( Costes directos de personal + 40% de los mismos )</t>
  </si>
  <si>
    <t>153 Vías de integración y reintegración en el
mundo laboral de las personas desfavorecidas.</t>
  </si>
  <si>
    <t>Digitalización de jóvenes</t>
  </si>
  <si>
    <t>Acciones formativas ejecutadas ( completamente o parcialmente )</t>
  </si>
  <si>
    <t>40% Costes directos de personal</t>
  </si>
  <si>
    <t>Prioridad 7 / OE 4.11</t>
  </si>
  <si>
    <t>163 Promoción de la integración social de personas en riesgo
de pobreza o exclusión social, en particular las más desfavorecidas y los niños.</t>
  </si>
  <si>
    <t>Prestaciones a familias acogedoras para la atención a menores provenientes del sistema de atención a la
infancia y la adolescencia.</t>
  </si>
  <si>
    <t>Número de menores acogidos</t>
  </si>
  <si>
    <t>850€/menor acogido</t>
  </si>
  <si>
    <t>Estudio (método justo, equitativo y verificable)</t>
  </si>
  <si>
    <t>Datos administrativos y actualización de importes</t>
  </si>
  <si>
    <t>Costes para cubrir el impacto económico que implica la incorporación de un menor a su ámbito familiar.</t>
  </si>
  <si>
    <t>Centros de día para menores en situación de vulnerabilidad social.</t>
  </si>
  <si>
    <t>Costes directos del personal</t>
  </si>
  <si>
    <t>40% Costes directos personal</t>
  </si>
  <si>
    <t>C</t>
  </si>
  <si>
    <t>_/ Reglamento Delegado ( UE ) 2019/1867 de la Comisión</t>
  </si>
  <si>
    <t xml:space="preserve">Al aplicarse un Reglamento Delegado, tiene el visto bueno de la Comisión </t>
  </si>
  <si>
    <t>Costes de personal, Desplazamientos, Manutención, Alojamiento, Seguros de accidentes, Salarios de las personas beneficiarias, Gastos de Seguridad Social , Otros
Materiales de apoyo necesarios, Materiales de formación, Alquiler de equipos, aulas y locales, Gastos de seguros destinados a cubrir contingencias de riesgo derivadas directamente de la acción subvencionada, Gastos directos relativos a la edición o publicidad para la difusión de las actividades desarrolladas dentro del proyecto subvencionable, Edición y publicación de materiales, folletos, carteles</t>
  </si>
  <si>
    <t>costes de personal, Desplazamientos, Manutención, Alojamiento, Seguros de accidentes, Salarios de las personas beneficiarias, Gastos de Seguridad Social , Otros
Materiales de apoyo necesarios, Materiales de formación, Alquiler de equipos, aulas y locales, Gastos de seguros destinados a cubrir contingencias de riesgo derivadas directamente de la acción subvencionada, Gastos directos relativos a la edición o publicidad para la difusión de las actividades desarrolladas dentro del proyecto subvencionable, Edición y publicación de materiales, folletos, cartelesgastos de administración y mantenimiento, Gastos de administración: material de oficina e informático fungible, gastos de fotocopias, etc., Gastos de mantenimiento, Suministros de energía eléctrica, agua, combustible para calefacción, Gastos en comunicaciones (telefonía, fax, correos, etc.), Gastos en limpieza, Seguridad y vigilancia, Seguros de responsabilidad civil, Gastos indirectos de personal, derivados de actuaciones típicas de la entidad, como costes de gestión, administración, mantenimiento, limpieza y seguridad.</t>
  </si>
  <si>
    <t>&lt;evamaria.alvareztorrero@asturias.org&gt;</t>
  </si>
  <si>
    <t>Maria-Cristina.Biesa@sepe.es; alejandra.lopez@sepe.es</t>
  </si>
  <si>
    <t xml:space="preserve">Prioridad 2 / ESO 4.8
</t>
  </si>
  <si>
    <t>Se aplica la tabla salarial del Convenio y el porcentaje de cotización a la Seguridad Social (salvo en caso de estar bonificada) que correspondan al año en el que se autoriza la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</si>
</sst>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1" x14ac:knownFonts="1">
    <font>
      <sz val="11"/>
      <color theme="1"/>
      <name val="Calibri"/>
      <family val="2"/>
      <scheme val="minor"/>
    </font>
    <font>
      <b/>
      <sz val="12"/>
      <color theme="0"/>
      <name val="Calibri"/>
      <family val="2"/>
      <scheme val="minor"/>
    </font>
    <font>
      <sz val="11"/>
      <name val="Calibri"/>
      <family val="2"/>
      <scheme val="minor"/>
    </font>
    <font>
      <sz val="11"/>
      <color theme="1"/>
      <name val="Calibri"/>
      <family val="2"/>
      <scheme val="minor"/>
    </font>
    <font>
      <sz val="10"/>
      <color rgb="FF000000"/>
      <name val="Calibri"/>
      <family val="2"/>
      <scheme val="minor"/>
    </font>
    <font>
      <sz val="10"/>
      <color theme="1"/>
      <name val="Calibri"/>
      <family val="2"/>
      <scheme val="minor"/>
    </font>
    <font>
      <sz val="11"/>
      <color rgb="FFFF0000"/>
      <name val="Calibri"/>
      <family val="2"/>
      <scheme val="minor"/>
    </font>
    <font>
      <b/>
      <sz val="11"/>
      <color rgb="FFFF0000"/>
      <name val="Calibri"/>
      <family val="2"/>
      <scheme val="minor"/>
    </font>
    <font>
      <sz val="11"/>
      <color theme="3" tint="-0.249977111117893"/>
      <name val="Calibri"/>
      <family val="2"/>
      <scheme val="minor"/>
    </font>
    <font>
      <sz val="7"/>
      <color theme="1"/>
      <name val="Segoe UI"/>
      <family val="2"/>
    </font>
    <font>
      <u/>
      <sz val="11"/>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249977111117893"/>
        <bgColor indexed="64"/>
      </patternFill>
    </fill>
    <fill>
      <patternFill patternType="solid">
        <fgColor theme="0"/>
        <bgColor indexed="64"/>
      </patternFill>
    </fill>
  </fills>
  <borders count="1">
    <border>
      <left/>
      <right/>
      <top/>
      <bottom/>
      <diagonal/>
    </border>
  </borders>
  <cellStyleXfs count="5">
    <xf numFmtId="0" fontId="0" fillId="0" borderId="0"/>
    <xf numFmtId="164" fontId="3" fillId="0" borderId="0" applyFont="0" applyFill="0" applyBorder="0" applyAlignment="0" applyProtection="0"/>
    <xf numFmtId="0" fontId="4" fillId="0" borderId="0"/>
    <xf numFmtId="164" fontId="3" fillId="0" borderId="0" applyFont="0" applyFill="0" applyBorder="0" applyAlignment="0" applyProtection="0"/>
    <xf numFmtId="0" fontId="10" fillId="0" borderId="0" applyNumberFormat="0" applyFill="0" applyBorder="0" applyAlignment="0" applyProtection="0"/>
  </cellStyleXfs>
  <cellXfs count="28">
    <xf numFmtId="0" fontId="0" fillId="0" borderId="0" xfId="0"/>
    <xf numFmtId="0" fontId="0" fillId="0" borderId="0" xfId="0" applyAlignment="1">
      <alignment horizontal="center"/>
    </xf>
    <xf numFmtId="0" fontId="0" fillId="0" borderId="0" xfId="0" applyAlignment="1">
      <alignment horizontal="center" wrapText="1"/>
    </xf>
    <xf numFmtId="0" fontId="1" fillId="3" borderId="0" xfId="0" applyFont="1" applyFill="1" applyAlignment="1">
      <alignment horizontal="center"/>
    </xf>
    <xf numFmtId="0" fontId="1" fillId="3" borderId="0" xfId="0" applyFont="1" applyFill="1" applyAlignment="1">
      <alignment horizontal="center" wrapText="1"/>
    </xf>
    <xf numFmtId="0" fontId="2" fillId="2" borderId="0" xfId="0" applyFont="1" applyFill="1" applyAlignment="1">
      <alignment horizontal="center" wrapText="1"/>
    </xf>
    <xf numFmtId="3" fontId="0" fillId="0" borderId="0" xfId="0" applyNumberFormat="1"/>
    <xf numFmtId="0" fontId="0" fillId="0" borderId="0" xfId="0" applyAlignment="1">
      <alignment wrapText="1"/>
    </xf>
    <xf numFmtId="0" fontId="0" fillId="2" borderId="0" xfId="0" applyFill="1"/>
    <xf numFmtId="3" fontId="0" fillId="2" borderId="0" xfId="0" applyNumberFormat="1" applyFill="1"/>
    <xf numFmtId="9" fontId="0" fillId="0" borderId="0" xfId="0" applyNumberFormat="1"/>
    <xf numFmtId="10" fontId="0" fillId="0" borderId="0" xfId="0" applyNumberFormat="1"/>
    <xf numFmtId="0" fontId="0" fillId="0" borderId="0" xfId="0" applyAlignment="1">
      <alignment vertical="center" wrapText="1"/>
    </xf>
    <xf numFmtId="3" fontId="5" fillId="0" borderId="0" xfId="0" applyNumberFormat="1" applyFont="1"/>
    <xf numFmtId="0" fontId="0" fillId="0" borderId="0" xfId="0" applyAlignment="1">
      <alignment horizontal="center" vertical="center" wrapText="1"/>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0" fontId="0" fillId="0" borderId="0" xfId="0" applyAlignment="1">
      <alignment horizontal="left"/>
    </xf>
    <xf numFmtId="0" fontId="0" fillId="0" borderId="0" xfId="0" applyAlignment="1">
      <alignment horizontal="left" vertical="center"/>
    </xf>
    <xf numFmtId="9" fontId="0" fillId="0" borderId="0" xfId="0" applyNumberFormat="1" applyAlignment="1">
      <alignment horizontal="left" vertical="center"/>
    </xf>
    <xf numFmtId="3" fontId="0" fillId="0" borderId="0" xfId="0" applyNumberFormat="1" applyAlignment="1">
      <alignment horizontal="left" vertical="center"/>
    </xf>
    <xf numFmtId="0" fontId="0" fillId="4" borderId="0" xfId="0" applyFill="1"/>
    <xf numFmtId="0" fontId="9" fillId="0" borderId="0" xfId="0" applyFont="1" applyAlignment="1">
      <alignment vertical="center"/>
    </xf>
    <xf numFmtId="0" fontId="10" fillId="0" borderId="0" xfId="4" applyAlignment="1">
      <alignment vertical="center"/>
    </xf>
    <xf numFmtId="0" fontId="9" fillId="0" borderId="0" xfId="0" applyFont="1"/>
    <xf numFmtId="0" fontId="0" fillId="0" borderId="0" xfId="0"/>
    <xf numFmtId="0" fontId="0" fillId="0" borderId="0" xfId="0" applyFill="1"/>
    <xf numFmtId="0" fontId="0" fillId="0" borderId="0" xfId="0" applyFill="1" applyAlignment="1">
      <alignment horizontal="center"/>
    </xf>
  </cellXfs>
  <cellStyles count="5">
    <cellStyle name="Comma 2" xfId="1" xr:uid="{32D7C437-C8F8-4D03-A327-EADFB402B46C}"/>
    <cellStyle name="Hipervínculo" xfId="4" builtinId="8"/>
    <cellStyle name="Millares 2" xfId="3" xr:uid="{44F6D820-5257-44C0-918C-2ACCF8201A80}"/>
    <cellStyle name="Normal" xfId="0" builtinId="0"/>
    <cellStyle name="Normale 2" xfId="2" xr:uid="{116A3FBF-C5D8-4BD3-9812-5899CE3B8596}"/>
  </cellStyles>
  <dxfs count="90">
    <dxf>
      <numFmt numFmtId="0" formatCode="General"/>
    </dxf>
    <dxf>
      <numFmt numFmtId="0" formatCode="General"/>
    </dxf>
    <dxf>
      <numFmt numFmtId="3"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0</xdr:colOff>
      <xdr:row>2</xdr:row>
      <xdr:rowOff>679904</xdr:rowOff>
    </xdr:to>
    <xdr:pic>
      <xdr:nvPicPr>
        <xdr:cNvPr id="2" name="Immagine 1" descr="Simple Work Instruction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2156279"/>
        </a:xfrm>
        <a:prstGeom prst="rect">
          <a:avLst/>
        </a:prstGeom>
        <a:solidFill>
          <a:schemeClr val="bg1"/>
        </a:solidFill>
        <a:ln w="9525">
          <a:noFill/>
          <a:miter lim="800000"/>
          <a:headEnd/>
          <a:tailEnd/>
        </a:ln>
      </xdr:spPr>
    </xdr:pic>
    <xdr:clientData/>
  </xdr:twoCellAnchor>
  <xdr:twoCellAnchor editAs="oneCell">
    <xdr:from>
      <xdr:col>0</xdr:col>
      <xdr:colOff>0</xdr:colOff>
      <xdr:row>0</xdr:row>
      <xdr:rowOff>0</xdr:rowOff>
    </xdr:from>
    <xdr:to>
      <xdr:col>2</xdr:col>
      <xdr:colOff>1585097</xdr:colOff>
      <xdr:row>0</xdr:row>
      <xdr:rowOff>1092199</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0" y="0"/>
          <a:ext cx="1585097" cy="1092199"/>
        </a:xfrm>
        <a:prstGeom prst="rect">
          <a:avLst/>
        </a:prstGeom>
      </xdr:spPr>
    </xdr:pic>
    <xdr:clientData/>
  </xdr:twoCellAnchor>
  <xdr:twoCellAnchor editAs="absolute">
    <xdr:from>
      <xdr:col>0</xdr:col>
      <xdr:colOff>0</xdr:colOff>
      <xdr:row>0</xdr:row>
      <xdr:rowOff>0</xdr:rowOff>
    </xdr:from>
    <xdr:to>
      <xdr:col>0</xdr:col>
      <xdr:colOff>0</xdr:colOff>
      <xdr:row>7</xdr:row>
      <xdr:rowOff>57604</xdr:rowOff>
    </xdr:to>
    <xdr:pic>
      <xdr:nvPicPr>
        <xdr:cNvPr id="8" name="Immagine 1" descr="Simple Work Instructions">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3254829"/>
        </a:xfrm>
        <a:prstGeom prst="rect">
          <a:avLst/>
        </a:prstGeom>
        <a:solidFill>
          <a:schemeClr val="bg1"/>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533400</xdr:colOff>
      <xdr:row>0</xdr:row>
      <xdr:rowOff>895351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533400" cy="895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533400</xdr:colOff>
      <xdr:row>0</xdr:row>
      <xdr:rowOff>933450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1"/>
          <a:ext cx="533400" cy="9334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533400</xdr:colOff>
      <xdr:row>0</xdr:row>
      <xdr:rowOff>838200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1"/>
          <a:ext cx="533400" cy="838199"/>
        </a:xfrm>
        <a:prstGeom prst="rect">
          <a:avLst/>
        </a:prstGeom>
      </xdr:spPr>
    </xdr:pic>
    <xdr:clientData/>
  </xdr:twoCellAnchor>
  <xdr:twoCellAnchor editAs="oneCell">
    <xdr:from>
      <xdr:col>14</xdr:col>
      <xdr:colOff>66675</xdr:colOff>
      <xdr:row>6</xdr:row>
      <xdr:rowOff>28575</xdr:rowOff>
    </xdr:from>
    <xdr:to>
      <xdr:col>14</xdr:col>
      <xdr:colOff>371475</xdr:colOff>
      <xdr:row>6</xdr:row>
      <xdr:rowOff>333375</xdr:rowOff>
    </xdr:to>
    <xdr:sp macro="" textlink="">
      <xdr:nvSpPr>
        <xdr:cNvPr id="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41262300" y="54673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66675</xdr:colOff>
      <xdr:row>8</xdr:row>
      <xdr:rowOff>47625</xdr:rowOff>
    </xdr:from>
    <xdr:to>
      <xdr:col>14</xdr:col>
      <xdr:colOff>371475</xdr:colOff>
      <xdr:row>8</xdr:row>
      <xdr:rowOff>348429</xdr:rowOff>
    </xdr:to>
    <xdr:sp macro="" textlink="">
      <xdr:nvSpPr>
        <xdr:cNvPr id="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41262300" y="6877050"/>
          <a:ext cx="304800" cy="30080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66675</xdr:colOff>
      <xdr:row>9</xdr:row>
      <xdr:rowOff>57150</xdr:rowOff>
    </xdr:from>
    <xdr:to>
      <xdr:col>14</xdr:col>
      <xdr:colOff>371475</xdr:colOff>
      <xdr:row>9</xdr:row>
      <xdr:rowOff>357954</xdr:rowOff>
    </xdr:to>
    <xdr:sp macro="" textlink="">
      <xdr:nvSpPr>
        <xdr:cNvPr id="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41262300" y="7810500"/>
          <a:ext cx="304800" cy="30080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533400</xdr:colOff>
      <xdr:row>0</xdr:row>
      <xdr:rowOff>1000125</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533400" cy="1000125"/>
        </a:xfrm>
        <a:prstGeom prst="rect">
          <a:avLst/>
        </a:prstGeom>
      </xdr:spPr>
    </xdr:pic>
    <xdr:clientData/>
  </xdr:twoCellAnchor>
  <xdr:twoCellAnchor editAs="oneCell">
    <xdr:from>
      <xdr:col>14</xdr:col>
      <xdr:colOff>0</xdr:colOff>
      <xdr:row>40</xdr:row>
      <xdr:rowOff>28575</xdr:rowOff>
    </xdr:from>
    <xdr:to>
      <xdr:col>14</xdr:col>
      <xdr:colOff>304800</xdr:colOff>
      <xdr:row>41</xdr:row>
      <xdr:rowOff>76200</xdr:rowOff>
    </xdr:to>
    <xdr:sp macro="" textlink="">
      <xdr:nvSpPr>
        <xdr:cNvPr id="6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5000000}"/>
            </a:ext>
          </a:extLst>
        </xdr:cNvPr>
        <xdr:cNvSpPr>
          <a:spLocks noChangeAspect="1" noChangeArrowheads="1"/>
        </xdr:cNvSpPr>
      </xdr:nvSpPr>
      <xdr:spPr bwMode="auto">
        <a:xfrm>
          <a:off x="38549036" y="8286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6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7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8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9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38</xdr:row>
      <xdr:rowOff>28575</xdr:rowOff>
    </xdr:from>
    <xdr:to>
      <xdr:col>14</xdr:col>
      <xdr:colOff>304800</xdr:colOff>
      <xdr:row>39</xdr:row>
      <xdr:rowOff>84574</xdr:rowOff>
    </xdr:to>
    <xdr:sp macro="" textlink="">
      <xdr:nvSpPr>
        <xdr:cNvPr id="7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A000000}"/>
            </a:ext>
          </a:extLst>
        </xdr:cNvPr>
        <xdr:cNvSpPr>
          <a:spLocks noChangeAspect="1" noChangeArrowheads="1"/>
        </xdr:cNvSpPr>
      </xdr:nvSpPr>
      <xdr:spPr bwMode="auto">
        <a:xfrm>
          <a:off x="38549036" y="5089071"/>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38</xdr:row>
      <xdr:rowOff>28575</xdr:rowOff>
    </xdr:from>
    <xdr:to>
      <xdr:col>14</xdr:col>
      <xdr:colOff>304800</xdr:colOff>
      <xdr:row>39</xdr:row>
      <xdr:rowOff>84574</xdr:rowOff>
    </xdr:to>
    <xdr:sp macro="" textlink="">
      <xdr:nvSpPr>
        <xdr:cNvPr id="7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B000000}"/>
            </a:ext>
          </a:extLst>
        </xdr:cNvPr>
        <xdr:cNvSpPr>
          <a:spLocks noChangeAspect="1" noChangeArrowheads="1"/>
        </xdr:cNvSpPr>
      </xdr:nvSpPr>
      <xdr:spPr bwMode="auto">
        <a:xfrm>
          <a:off x="38549036" y="5089071"/>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38</xdr:row>
      <xdr:rowOff>28575</xdr:rowOff>
    </xdr:from>
    <xdr:to>
      <xdr:col>14</xdr:col>
      <xdr:colOff>304800</xdr:colOff>
      <xdr:row>39</xdr:row>
      <xdr:rowOff>84574</xdr:rowOff>
    </xdr:to>
    <xdr:sp macro="" textlink="">
      <xdr:nvSpPr>
        <xdr:cNvPr id="7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C000000}"/>
            </a:ext>
          </a:extLst>
        </xdr:cNvPr>
        <xdr:cNvSpPr>
          <a:spLocks noChangeAspect="1" noChangeArrowheads="1"/>
        </xdr:cNvSpPr>
      </xdr:nvSpPr>
      <xdr:spPr bwMode="auto">
        <a:xfrm>
          <a:off x="38549036" y="5089071"/>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D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E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7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4F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0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1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2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3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4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5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6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7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8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8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9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A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B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C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D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E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5F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0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1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2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9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3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10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4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40</xdr:row>
      <xdr:rowOff>28575</xdr:rowOff>
    </xdr:from>
    <xdr:to>
      <xdr:col>14</xdr:col>
      <xdr:colOff>304800</xdr:colOff>
      <xdr:row>41</xdr:row>
      <xdr:rowOff>84574</xdr:rowOff>
    </xdr:to>
    <xdr:sp macro="" textlink="">
      <xdr:nvSpPr>
        <xdr:cNvPr id="10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5000000}"/>
            </a:ext>
          </a:extLst>
        </xdr:cNvPr>
        <xdr:cNvSpPr>
          <a:spLocks noChangeAspect="1" noChangeArrowheads="1"/>
        </xdr:cNvSpPr>
      </xdr:nvSpPr>
      <xdr:spPr bwMode="auto">
        <a:xfrm>
          <a:off x="38549036" y="8286750"/>
          <a:ext cx="304800" cy="31317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4352925</xdr:colOff>
      <xdr:row>39</xdr:row>
      <xdr:rowOff>19050</xdr:rowOff>
    </xdr:from>
    <xdr:to>
      <xdr:col>13</xdr:col>
      <xdr:colOff>4657725</xdr:colOff>
      <xdr:row>40</xdr:row>
      <xdr:rowOff>66675</xdr:rowOff>
    </xdr:to>
    <xdr:sp macro="" textlink="">
      <xdr:nvSpPr>
        <xdr:cNvPr id="10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67000000}"/>
            </a:ext>
          </a:extLst>
        </xdr:cNvPr>
        <xdr:cNvSpPr>
          <a:spLocks noChangeAspect="1" noChangeArrowheads="1"/>
        </xdr:cNvSpPr>
      </xdr:nvSpPr>
      <xdr:spPr bwMode="auto">
        <a:xfrm>
          <a:off x="41182636" y="8485909"/>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7</xdr:row>
      <xdr:rowOff>0</xdr:rowOff>
    </xdr:from>
    <xdr:to>
      <xdr:col>14</xdr:col>
      <xdr:colOff>314325</xdr:colOff>
      <xdr:row>8</xdr:row>
      <xdr:rowOff>57150</xdr:rowOff>
    </xdr:to>
    <xdr:sp macro="" textlink="">
      <xdr:nvSpPr>
        <xdr:cNvPr id="11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2000000}"/>
            </a:ext>
          </a:extLst>
        </xdr:cNvPr>
        <xdr:cNvSpPr>
          <a:spLocks noChangeAspect="1" noChangeArrowheads="1"/>
        </xdr:cNvSpPr>
      </xdr:nvSpPr>
      <xdr:spPr bwMode="auto">
        <a:xfrm>
          <a:off x="32021318" y="10633364"/>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4</xdr:row>
      <xdr:rowOff>247650</xdr:rowOff>
    </xdr:from>
    <xdr:to>
      <xdr:col>14</xdr:col>
      <xdr:colOff>314325</xdr:colOff>
      <xdr:row>6</xdr:row>
      <xdr:rowOff>50556</xdr:rowOff>
    </xdr:to>
    <xdr:sp macro="" textlink="">
      <xdr:nvSpPr>
        <xdr:cNvPr id="11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3000000}"/>
            </a:ext>
          </a:extLst>
        </xdr:cNvPr>
        <xdr:cNvSpPr>
          <a:spLocks noChangeAspect="1" noChangeArrowheads="1"/>
        </xdr:cNvSpPr>
      </xdr:nvSpPr>
      <xdr:spPr bwMode="auto">
        <a:xfrm>
          <a:off x="32021318" y="4346864"/>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6</xdr:row>
      <xdr:rowOff>0</xdr:rowOff>
    </xdr:from>
    <xdr:to>
      <xdr:col>14</xdr:col>
      <xdr:colOff>314325</xdr:colOff>
      <xdr:row>7</xdr:row>
      <xdr:rowOff>60081</xdr:rowOff>
    </xdr:to>
    <xdr:sp macro="" textlink="">
      <xdr:nvSpPr>
        <xdr:cNvPr id="11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4000000}"/>
            </a:ext>
          </a:extLst>
        </xdr:cNvPr>
        <xdr:cNvSpPr>
          <a:spLocks noChangeAspect="1" noChangeArrowheads="1"/>
        </xdr:cNvSpPr>
      </xdr:nvSpPr>
      <xdr:spPr bwMode="auto">
        <a:xfrm>
          <a:off x="32021318" y="6511636"/>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7</xdr:row>
      <xdr:rowOff>0</xdr:rowOff>
    </xdr:from>
    <xdr:to>
      <xdr:col>14</xdr:col>
      <xdr:colOff>314325</xdr:colOff>
      <xdr:row>8</xdr:row>
      <xdr:rowOff>60081</xdr:rowOff>
    </xdr:to>
    <xdr:sp macro="" textlink="">
      <xdr:nvSpPr>
        <xdr:cNvPr id="11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5000000}"/>
            </a:ext>
          </a:extLst>
        </xdr:cNvPr>
        <xdr:cNvSpPr>
          <a:spLocks noChangeAspect="1" noChangeArrowheads="1"/>
        </xdr:cNvSpPr>
      </xdr:nvSpPr>
      <xdr:spPr bwMode="auto">
        <a:xfrm>
          <a:off x="32021318" y="10633364"/>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8</xdr:row>
      <xdr:rowOff>9525</xdr:rowOff>
    </xdr:from>
    <xdr:to>
      <xdr:col>14</xdr:col>
      <xdr:colOff>314325</xdr:colOff>
      <xdr:row>9</xdr:row>
      <xdr:rowOff>69606</xdr:rowOff>
    </xdr:to>
    <xdr:sp macro="" textlink="">
      <xdr:nvSpPr>
        <xdr:cNvPr id="11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6000000}"/>
            </a:ext>
          </a:extLst>
        </xdr:cNvPr>
        <xdr:cNvSpPr>
          <a:spLocks noChangeAspect="1" noChangeArrowheads="1"/>
        </xdr:cNvSpPr>
      </xdr:nvSpPr>
      <xdr:spPr bwMode="auto">
        <a:xfrm>
          <a:off x="32021318" y="12486409"/>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9</xdr:row>
      <xdr:rowOff>9525</xdr:rowOff>
    </xdr:from>
    <xdr:to>
      <xdr:col>14</xdr:col>
      <xdr:colOff>314325</xdr:colOff>
      <xdr:row>10</xdr:row>
      <xdr:rowOff>69606</xdr:rowOff>
    </xdr:to>
    <xdr:sp macro="" textlink="">
      <xdr:nvSpPr>
        <xdr:cNvPr id="11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7000000}"/>
            </a:ext>
          </a:extLst>
        </xdr:cNvPr>
        <xdr:cNvSpPr>
          <a:spLocks noChangeAspect="1" noChangeArrowheads="1"/>
        </xdr:cNvSpPr>
      </xdr:nvSpPr>
      <xdr:spPr bwMode="auto">
        <a:xfrm>
          <a:off x="32021318" y="14772409"/>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10</xdr:row>
      <xdr:rowOff>0</xdr:rowOff>
    </xdr:from>
    <xdr:to>
      <xdr:col>14</xdr:col>
      <xdr:colOff>314325</xdr:colOff>
      <xdr:row>11</xdr:row>
      <xdr:rowOff>60081</xdr:rowOff>
    </xdr:to>
    <xdr:sp macro="" textlink="">
      <xdr:nvSpPr>
        <xdr:cNvPr id="12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8000000}"/>
            </a:ext>
          </a:extLst>
        </xdr:cNvPr>
        <xdr:cNvSpPr>
          <a:spLocks noChangeAspect="1" noChangeArrowheads="1"/>
        </xdr:cNvSpPr>
      </xdr:nvSpPr>
      <xdr:spPr bwMode="auto">
        <a:xfrm>
          <a:off x="32021318" y="16348364"/>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6</xdr:row>
      <xdr:rowOff>0</xdr:rowOff>
    </xdr:from>
    <xdr:to>
      <xdr:col>14</xdr:col>
      <xdr:colOff>314325</xdr:colOff>
      <xdr:row>7</xdr:row>
      <xdr:rowOff>60081</xdr:rowOff>
    </xdr:to>
    <xdr:sp macro="" textlink="">
      <xdr:nvSpPr>
        <xdr:cNvPr id="12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9000000}"/>
            </a:ext>
          </a:extLst>
        </xdr:cNvPr>
        <xdr:cNvSpPr>
          <a:spLocks noChangeAspect="1" noChangeArrowheads="1"/>
        </xdr:cNvSpPr>
      </xdr:nvSpPr>
      <xdr:spPr bwMode="auto">
        <a:xfrm>
          <a:off x="32021318" y="6511636"/>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10</xdr:row>
      <xdr:rowOff>0</xdr:rowOff>
    </xdr:from>
    <xdr:to>
      <xdr:col>14</xdr:col>
      <xdr:colOff>314325</xdr:colOff>
      <xdr:row>11</xdr:row>
      <xdr:rowOff>54638</xdr:rowOff>
    </xdr:to>
    <xdr:sp macro="" textlink="">
      <xdr:nvSpPr>
        <xdr:cNvPr id="12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A000000}"/>
            </a:ext>
          </a:extLst>
        </xdr:cNvPr>
        <xdr:cNvSpPr>
          <a:spLocks noChangeAspect="1" noChangeArrowheads="1"/>
        </xdr:cNvSpPr>
      </xdr:nvSpPr>
      <xdr:spPr bwMode="auto">
        <a:xfrm>
          <a:off x="32021318" y="16348364"/>
          <a:ext cx="304800" cy="302288"/>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10</xdr:row>
      <xdr:rowOff>0</xdr:rowOff>
    </xdr:from>
    <xdr:to>
      <xdr:col>14</xdr:col>
      <xdr:colOff>314325</xdr:colOff>
      <xdr:row>11</xdr:row>
      <xdr:rowOff>60081</xdr:rowOff>
    </xdr:to>
    <xdr:sp macro="" textlink="">
      <xdr:nvSpPr>
        <xdr:cNvPr id="12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B000000}"/>
            </a:ext>
          </a:extLst>
        </xdr:cNvPr>
        <xdr:cNvSpPr>
          <a:spLocks noChangeAspect="1" noChangeArrowheads="1"/>
        </xdr:cNvSpPr>
      </xdr:nvSpPr>
      <xdr:spPr bwMode="auto">
        <a:xfrm>
          <a:off x="32021318" y="16348364"/>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0</xdr:colOff>
      <xdr:row>49</xdr:row>
      <xdr:rowOff>9525</xdr:rowOff>
    </xdr:from>
    <xdr:to>
      <xdr:col>14</xdr:col>
      <xdr:colOff>304800</xdr:colOff>
      <xdr:row>50</xdr:row>
      <xdr:rowOff>60081</xdr:rowOff>
    </xdr:to>
    <xdr:sp macro="" textlink="">
      <xdr:nvSpPr>
        <xdr:cNvPr id="12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7D000000}"/>
            </a:ext>
          </a:extLst>
        </xdr:cNvPr>
        <xdr:cNvSpPr>
          <a:spLocks noChangeAspect="1" noChangeArrowheads="1"/>
        </xdr:cNvSpPr>
      </xdr:nvSpPr>
      <xdr:spPr bwMode="auto">
        <a:xfrm>
          <a:off x="41199288" y="7429500"/>
          <a:ext cx="304800" cy="307731"/>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18</xdr:row>
      <xdr:rowOff>219075</xdr:rowOff>
    </xdr:from>
    <xdr:to>
      <xdr:col>13</xdr:col>
      <xdr:colOff>4562475</xdr:colOff>
      <xdr:row>20</xdr:row>
      <xdr:rowOff>12455</xdr:rowOff>
    </xdr:to>
    <xdr:sp macro="" textlink="">
      <xdr:nvSpPr>
        <xdr:cNvPr id="14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8E000000}"/>
            </a:ext>
          </a:extLst>
        </xdr:cNvPr>
        <xdr:cNvSpPr>
          <a:spLocks noChangeAspect="1" noChangeArrowheads="1"/>
        </xdr:cNvSpPr>
      </xdr:nvSpPr>
      <xdr:spPr bwMode="auto">
        <a:xfrm>
          <a:off x="39490650" y="7854950"/>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20</xdr:row>
      <xdr:rowOff>200025</xdr:rowOff>
    </xdr:from>
    <xdr:to>
      <xdr:col>13</xdr:col>
      <xdr:colOff>4562475</xdr:colOff>
      <xdr:row>21</xdr:row>
      <xdr:rowOff>250580</xdr:rowOff>
    </xdr:to>
    <xdr:sp macro="" textlink="">
      <xdr:nvSpPr>
        <xdr:cNvPr id="14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8F000000}"/>
            </a:ext>
          </a:extLst>
        </xdr:cNvPr>
        <xdr:cNvSpPr>
          <a:spLocks noChangeAspect="1" noChangeArrowheads="1"/>
        </xdr:cNvSpPr>
      </xdr:nvSpPr>
      <xdr:spPr bwMode="auto">
        <a:xfrm>
          <a:off x="39490650" y="9902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21</xdr:row>
      <xdr:rowOff>209550</xdr:rowOff>
    </xdr:from>
    <xdr:to>
      <xdr:col>13</xdr:col>
      <xdr:colOff>4562475</xdr:colOff>
      <xdr:row>23</xdr:row>
      <xdr:rowOff>2930</xdr:rowOff>
    </xdr:to>
    <xdr:sp macro="" textlink="">
      <xdr:nvSpPr>
        <xdr:cNvPr id="14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0000000}"/>
            </a:ext>
          </a:extLst>
        </xdr:cNvPr>
        <xdr:cNvSpPr>
          <a:spLocks noChangeAspect="1" noChangeArrowheads="1"/>
        </xdr:cNvSpPr>
      </xdr:nvSpPr>
      <xdr:spPr bwMode="auto">
        <a:xfrm>
          <a:off x="39490650" y="10918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22</xdr:row>
      <xdr:rowOff>219075</xdr:rowOff>
    </xdr:from>
    <xdr:to>
      <xdr:col>13</xdr:col>
      <xdr:colOff>4562475</xdr:colOff>
      <xdr:row>24</xdr:row>
      <xdr:rowOff>12455</xdr:rowOff>
    </xdr:to>
    <xdr:sp macro="" textlink="">
      <xdr:nvSpPr>
        <xdr:cNvPr id="14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1000000}"/>
            </a:ext>
          </a:extLst>
        </xdr:cNvPr>
        <xdr:cNvSpPr>
          <a:spLocks noChangeAspect="1" noChangeArrowheads="1"/>
        </xdr:cNvSpPr>
      </xdr:nvSpPr>
      <xdr:spPr bwMode="auto">
        <a:xfrm>
          <a:off x="39490650" y="11934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23</xdr:row>
      <xdr:rowOff>219075</xdr:rowOff>
    </xdr:from>
    <xdr:to>
      <xdr:col>13</xdr:col>
      <xdr:colOff>4562475</xdr:colOff>
      <xdr:row>25</xdr:row>
      <xdr:rowOff>12455</xdr:rowOff>
    </xdr:to>
    <xdr:sp macro="" textlink="">
      <xdr:nvSpPr>
        <xdr:cNvPr id="14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2000000}"/>
            </a:ext>
          </a:extLst>
        </xdr:cNvPr>
        <xdr:cNvSpPr>
          <a:spLocks noChangeAspect="1" noChangeArrowheads="1"/>
        </xdr:cNvSpPr>
      </xdr:nvSpPr>
      <xdr:spPr bwMode="auto">
        <a:xfrm>
          <a:off x="39490650" y="1279207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24</xdr:row>
      <xdr:rowOff>219075</xdr:rowOff>
    </xdr:from>
    <xdr:to>
      <xdr:col>13</xdr:col>
      <xdr:colOff>4562475</xdr:colOff>
      <xdr:row>26</xdr:row>
      <xdr:rowOff>12455</xdr:rowOff>
    </xdr:to>
    <xdr:sp macro="" textlink="">
      <xdr:nvSpPr>
        <xdr:cNvPr id="14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3000000}"/>
            </a:ext>
          </a:extLst>
        </xdr:cNvPr>
        <xdr:cNvSpPr>
          <a:spLocks noChangeAspect="1" noChangeArrowheads="1"/>
        </xdr:cNvSpPr>
      </xdr:nvSpPr>
      <xdr:spPr bwMode="auto">
        <a:xfrm>
          <a:off x="39490650" y="13712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24</xdr:row>
      <xdr:rowOff>219075</xdr:rowOff>
    </xdr:from>
    <xdr:to>
      <xdr:col>13</xdr:col>
      <xdr:colOff>4562475</xdr:colOff>
      <xdr:row>26</xdr:row>
      <xdr:rowOff>12455</xdr:rowOff>
    </xdr:to>
    <xdr:sp macro="" textlink="">
      <xdr:nvSpPr>
        <xdr:cNvPr id="148"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4000000}"/>
            </a:ext>
          </a:extLst>
        </xdr:cNvPr>
        <xdr:cNvSpPr>
          <a:spLocks noChangeAspect="1" noChangeArrowheads="1"/>
        </xdr:cNvSpPr>
      </xdr:nvSpPr>
      <xdr:spPr bwMode="auto">
        <a:xfrm>
          <a:off x="39490650" y="13712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22</xdr:row>
      <xdr:rowOff>219075</xdr:rowOff>
    </xdr:from>
    <xdr:to>
      <xdr:col>13</xdr:col>
      <xdr:colOff>4562475</xdr:colOff>
      <xdr:row>24</xdr:row>
      <xdr:rowOff>12455</xdr:rowOff>
    </xdr:to>
    <xdr:sp macro="" textlink="">
      <xdr:nvSpPr>
        <xdr:cNvPr id="14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5000000}"/>
            </a:ext>
          </a:extLst>
        </xdr:cNvPr>
        <xdr:cNvSpPr>
          <a:spLocks noChangeAspect="1" noChangeArrowheads="1"/>
        </xdr:cNvSpPr>
      </xdr:nvSpPr>
      <xdr:spPr bwMode="auto">
        <a:xfrm>
          <a:off x="39490650" y="11934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23</xdr:row>
      <xdr:rowOff>219075</xdr:rowOff>
    </xdr:from>
    <xdr:to>
      <xdr:col>13</xdr:col>
      <xdr:colOff>4562475</xdr:colOff>
      <xdr:row>25</xdr:row>
      <xdr:rowOff>12455</xdr:rowOff>
    </xdr:to>
    <xdr:sp macro="" textlink="">
      <xdr:nvSpPr>
        <xdr:cNvPr id="150"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6000000}"/>
            </a:ext>
          </a:extLst>
        </xdr:cNvPr>
        <xdr:cNvSpPr>
          <a:spLocks noChangeAspect="1" noChangeArrowheads="1"/>
        </xdr:cNvSpPr>
      </xdr:nvSpPr>
      <xdr:spPr bwMode="auto">
        <a:xfrm>
          <a:off x="39490650" y="1279207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24</xdr:row>
      <xdr:rowOff>219075</xdr:rowOff>
    </xdr:from>
    <xdr:to>
      <xdr:col>13</xdr:col>
      <xdr:colOff>4562475</xdr:colOff>
      <xdr:row>26</xdr:row>
      <xdr:rowOff>12455</xdr:rowOff>
    </xdr:to>
    <xdr:sp macro="" textlink="">
      <xdr:nvSpPr>
        <xdr:cNvPr id="151"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7000000}"/>
            </a:ext>
          </a:extLst>
        </xdr:cNvPr>
        <xdr:cNvSpPr>
          <a:spLocks noChangeAspect="1" noChangeArrowheads="1"/>
        </xdr:cNvSpPr>
      </xdr:nvSpPr>
      <xdr:spPr bwMode="auto">
        <a:xfrm>
          <a:off x="39490650" y="13712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24</xdr:row>
      <xdr:rowOff>219075</xdr:rowOff>
    </xdr:from>
    <xdr:to>
      <xdr:col>13</xdr:col>
      <xdr:colOff>4562475</xdr:colOff>
      <xdr:row>26</xdr:row>
      <xdr:rowOff>12455</xdr:rowOff>
    </xdr:to>
    <xdr:sp macro="" textlink="">
      <xdr:nvSpPr>
        <xdr:cNvPr id="15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8000000}"/>
            </a:ext>
          </a:extLst>
        </xdr:cNvPr>
        <xdr:cNvSpPr>
          <a:spLocks noChangeAspect="1" noChangeArrowheads="1"/>
        </xdr:cNvSpPr>
      </xdr:nvSpPr>
      <xdr:spPr bwMode="auto">
        <a:xfrm>
          <a:off x="39490650" y="13712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21</xdr:row>
      <xdr:rowOff>209550</xdr:rowOff>
    </xdr:from>
    <xdr:to>
      <xdr:col>13</xdr:col>
      <xdr:colOff>4562475</xdr:colOff>
      <xdr:row>23</xdr:row>
      <xdr:rowOff>2930</xdr:rowOff>
    </xdr:to>
    <xdr:sp macro="" textlink="">
      <xdr:nvSpPr>
        <xdr:cNvPr id="15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9000000}"/>
            </a:ext>
          </a:extLst>
        </xdr:cNvPr>
        <xdr:cNvSpPr>
          <a:spLocks noChangeAspect="1" noChangeArrowheads="1"/>
        </xdr:cNvSpPr>
      </xdr:nvSpPr>
      <xdr:spPr bwMode="auto">
        <a:xfrm>
          <a:off x="39490650" y="10918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22</xdr:row>
      <xdr:rowOff>219075</xdr:rowOff>
    </xdr:from>
    <xdr:to>
      <xdr:col>13</xdr:col>
      <xdr:colOff>4562475</xdr:colOff>
      <xdr:row>24</xdr:row>
      <xdr:rowOff>12455</xdr:rowOff>
    </xdr:to>
    <xdr:sp macro="" textlink="">
      <xdr:nvSpPr>
        <xdr:cNvPr id="154"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A000000}"/>
            </a:ext>
          </a:extLst>
        </xdr:cNvPr>
        <xdr:cNvSpPr>
          <a:spLocks noChangeAspect="1" noChangeArrowheads="1"/>
        </xdr:cNvSpPr>
      </xdr:nvSpPr>
      <xdr:spPr bwMode="auto">
        <a:xfrm>
          <a:off x="39490650" y="11934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22</xdr:row>
      <xdr:rowOff>219075</xdr:rowOff>
    </xdr:from>
    <xdr:to>
      <xdr:col>13</xdr:col>
      <xdr:colOff>4562475</xdr:colOff>
      <xdr:row>24</xdr:row>
      <xdr:rowOff>12455</xdr:rowOff>
    </xdr:to>
    <xdr:sp macro="" textlink="">
      <xdr:nvSpPr>
        <xdr:cNvPr id="155"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B000000}"/>
            </a:ext>
          </a:extLst>
        </xdr:cNvPr>
        <xdr:cNvSpPr>
          <a:spLocks noChangeAspect="1" noChangeArrowheads="1"/>
        </xdr:cNvSpPr>
      </xdr:nvSpPr>
      <xdr:spPr bwMode="auto">
        <a:xfrm>
          <a:off x="39490650" y="1193482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23</xdr:row>
      <xdr:rowOff>219075</xdr:rowOff>
    </xdr:from>
    <xdr:to>
      <xdr:col>13</xdr:col>
      <xdr:colOff>4562475</xdr:colOff>
      <xdr:row>25</xdr:row>
      <xdr:rowOff>12455</xdr:rowOff>
    </xdr:to>
    <xdr:sp macro="" textlink="">
      <xdr:nvSpPr>
        <xdr:cNvPr id="156"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C000000}"/>
            </a:ext>
          </a:extLst>
        </xdr:cNvPr>
        <xdr:cNvSpPr>
          <a:spLocks noChangeAspect="1" noChangeArrowheads="1"/>
        </xdr:cNvSpPr>
      </xdr:nvSpPr>
      <xdr:spPr bwMode="auto">
        <a:xfrm>
          <a:off x="39490650" y="1279207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13</xdr:col>
      <xdr:colOff>4257675</xdr:colOff>
      <xdr:row>23</xdr:row>
      <xdr:rowOff>219075</xdr:rowOff>
    </xdr:from>
    <xdr:to>
      <xdr:col>13</xdr:col>
      <xdr:colOff>4562475</xdr:colOff>
      <xdr:row>25</xdr:row>
      <xdr:rowOff>12455</xdr:rowOff>
    </xdr:to>
    <xdr:sp macro="" textlink="">
      <xdr:nvSpPr>
        <xdr:cNvPr id="15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D000000}"/>
            </a:ext>
          </a:extLst>
        </xdr:cNvPr>
        <xdr:cNvSpPr>
          <a:spLocks noChangeAspect="1" noChangeArrowheads="1"/>
        </xdr:cNvSpPr>
      </xdr:nvSpPr>
      <xdr:spPr bwMode="auto">
        <a:xfrm>
          <a:off x="39490650" y="12792075"/>
          <a:ext cx="304800" cy="3077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twoCellAnchor editAs="oneCell">
    <xdr:from>
      <xdr:col>14</xdr:col>
      <xdr:colOff>9525</xdr:colOff>
      <xdr:row>125</xdr:row>
      <xdr:rowOff>104775</xdr:rowOff>
    </xdr:from>
    <xdr:to>
      <xdr:col>14</xdr:col>
      <xdr:colOff>314325</xdr:colOff>
      <xdr:row>125</xdr:row>
      <xdr:rowOff>409575</xdr:rowOff>
    </xdr:to>
    <xdr:sp macro="" textlink="">
      <xdr:nvSpPr>
        <xdr:cNvPr id="159"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v78G/wC+v/sqPwb/AL6/+yoy3939RRlv7v6ivnb+Xb7X+H/P5/8Abx+4B+Df99f/AGVH4N/31/8AZUZb+7+ooy3939RRfy7fa/w/5/P/ALeAPwb/AL6/+yo/Bv8Avr/7KjLf3f1FGW/u/qKL+Xb7X+H/AD+f/bwB+Df99f8A2VH4N/31/wDZUZb+7+ooy3939RRfy7fa/wAP+fz/AO3gFyfQfn/9ajJ9B+f/ANak+X/Z/Sj5f9n9KPl2+z/h8/6t5ahxnh74kfD3xbr3ifwr4U8eeC/E3ijwVcpZ+MvDfh/xToms694SvJZbiCK18TaPp17c6hoNzJPZ3cMcGq29rI8trcRqpeCULVl+K3wwg8dwfC2f4j+AYfibc2/2y2+HUvjHw/H46uLT7FJqX2qDwi9+Nflt/wCzoZr/AM+PT2i+xRSXW7yI3kH82vgL9rnw5+x9+1R/wVc8aXFj/wAJP8RfFHxZ8P8AhL4P/D23E0+o+NvHl/4o+JMen2y2dnm+k0fS3mhvtcntgsvkG30yzk/tfVtKguP1T/4J7fsa+IfgxZ+Kf2if2hrz/hLv2uvj1JJr/wARtf1BoLqXwRpWpyRXsHw+0WWPdbWotRHZjxB/Znl6as9hp2gaWJNE8OabcXOMark4qMU3d8/aCUkl83a6209NfosfktLL6dWvXr1FTnQwn1CHIvaYvE18Lh8TWsm7RwuF9s41KurlNwpR95y5P0S8W+MvCXgHw/f+LPHfinw34K8LaX9m/tPxL4s1zTfDmgad9tu4LCz+3axrFxZ6dafa7+6trK2+0XEfn3dxBbRbppo0aXwx4p8NeNdB07xT4N8RaD4t8M6xC9xpHiLwzrFhr2hapBHNLbyT6dq+lz3Wn3sKXEM0DyW1xKizRSRFg6Mo/Hv/AIKhajN8evjH+yD/AME/tCuJinxj+Itp8T/i9FYyvFc2vwo8DtfSSJKY2B8nULaw8ZatbljEE1XwjphWQGRaj/4JC+KNW+Gp/aV/YU8a3sk/ib9l/wCK+uy+EXvP3cuq/DfxVqt60N7YQHk2P9tW7+JXlCoBF4900BBu4aqXqcnKuXbmt9tJS5bdNOuuqt0Mnk1sm/tH2r+srlxMsJybZdOtLCRxXNe93io8vLypckoyvqftNk+g/P8A+tRk+g/P/wCtSfL/ALP6UfL/ALP6Vr8u32f8Pn/VvLXwg+X/AGf0o+X/AGf0pefUfl/9ejn1H5f/AF6Pn26/4fL+r+egfzBfDr9kfwb+2R+1B/wVr+GfiB4tG8U2HxR0HxB8MvHCxE33grxvaeJfiaNO1BJIgLl9Iv8AP9neIdPiYG802ZpYPK1Sz0y8tP0R/wCCcX7ZfjDxreeJ/wBjz9qUSeHf2sfgR9o0W+bWplE/xQ8LaMiLD4ls7tyE1XXbHT3tLrVrmBpE8SaHdad4206W8t73WTpn6Y+Gvhd8NfBniPxZ4w8IfD7wR4W8W+PbqO+8ceJ/DvhTRNF8QeMb2Ga5uIrvxTrOnWVtqOv3MU97eTRz6rcXUqS3VzIrB55C2PrvwM+C3ijxrafErxL8Ivhj4g+IthapY2Xj3WvAfhjU/GdpZR29zaJZ23ie802bWoLVLW9vLVYI71Yltrq5gCiKeRGyjSceVxkrpvm7Ti3za9eZXST1Vumqt9JjM8o4+nXw+JoVXQ9hhPqTUourg8XhsLh8NVnFtJSw+KVD99RuteSpH95Ft/zx/Bzwv+1F+3V+2h+1D+2L+zL8afCnwd0rwF4hj+CHw88XeKfBOmePbXV/BtnZ/Zmt/DdhrWl6xp2ly3Om6RpfifVbpYFvQ/jmW2tp1tru+SSbWvDf7R37Bf8AwUX/AGef2hP2lfi14Y+K9n+03NffB34h+PPC/hLT/AunJYLa+GPDOnQ+JNO0jTtK0uNtDuJPBPiKPUBaCa+07wxexOZXsZJB/Rh8Pvhh8OPhNoc3hn4WeAPBPw28OXGoz6vPoHgPwronhHRptWuoLa2udTl0zQLOwspNQuLays7ee8eFriWC0tonkZIIlWD4h/Cf4X/FzTbHRvir8OPAfxL0jS9QGraZpfj7whoPi/T9O1Rbea0XUrGy8QWOoW1pfra3Fxbi7gjjuBBPLEJPLkdTPsNPj9/nU+bmly81037t+t2vmtzf/WSDxEqbwdJZXLAvLfYqhhvrqwn1dUoR+uezVZyVWMMQ06nI6kdtrd/8v+z+lHy/7P6UAbQFG0AAAALgADgADPQCl59R+X/163+fbr/h8v6v56fKCYb+9+gow3979BRn3b/vn/7GjPu3/fP/ANjRb9Ps/wCH/L5f9ugGG/vfoKMN/e/QUZ92/wC+f/saM+7f98//AGNFv0+z/h/y+X/boBhv736CjDf3v0FGfdv++f8A7GjPu3/fP/2NFv0+z/h/y+X/AG6AYb+9+gow3979BRn3b/vn/wCxoz7t/wB8/wD2NFv0+z/h/wAvl/26B//Z">
          <a:extLst>
            <a:ext uri="{FF2B5EF4-FFF2-40B4-BE49-F238E27FC236}">
              <a16:creationId xmlns:a16="http://schemas.microsoft.com/office/drawing/2014/main" id="{00000000-0008-0000-0400-00009F000000}"/>
            </a:ext>
          </a:extLst>
        </xdr:cNvPr>
        <xdr:cNvSpPr>
          <a:spLocks noChangeAspect="1" noChangeArrowheads="1"/>
        </xdr:cNvSpPr>
      </xdr:nvSpPr>
      <xdr:spPr bwMode="auto">
        <a:xfrm>
          <a:off x="41420143" y="942975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2" xr16:uid="{FD401257-BC45-4B49-BF62-882D384BCC83}" autoFormatId="16" applyNumberFormats="0" applyBorderFormats="0" applyFontFormats="0" applyPatternFormats="0" applyAlignmentFormats="0" applyWidthHeightFormats="0">
  <queryTableRefresh nextId="23">
    <queryTableFields count="22">
      <queryTableField id="1" name="Source.Name" tableColumnId="1"/>
      <queryTableField id="2" name="Nº" tableColumnId="2"/>
      <queryTableField id="3" name="CCI                         PROGRAMA" tableColumnId="3"/>
      <queryTableField id="4" name="AUTORIDAD DE GESTIÓN/ORGANISMO INTERMEDIO" tableColumnId="4"/>
      <queryTableField id="22" dataBound="0" tableColumnId="23"/>
      <queryTableField id="5" name="PRIORIDAD / OBJETIVO ESPECÍFICO" tableColumnId="5"/>
      <queryTableField id="6" name="TIPO DE OCS" tableColumnId="6"/>
      <queryTableField id="7" name="SUBTIPO DE OCS (1) " tableColumnId="7"/>
      <queryTableField id="8" name="TIPO DE OPERACIÓN (codigo)" tableColumnId="8"/>
      <queryTableField id="9" name="SUBTIPO DE OPERACIÓN (Descripción)" tableColumnId="9"/>
      <queryTableField id="10" name="Entidades que utilizan las OCS en la ejecución de la operación" tableColumnId="10"/>
      <queryTableField id="11" name="Nombre del indicador" tableColumnId="11"/>
      <queryTableField id="12" name=" Unidad de medida o porcentaje" tableColumnId="12"/>
      <queryTableField id="13" name="Método de cálculo" tableColumnId="13"/>
      <queryTableField id="14" name="Fuente de datos" tableColumnId="14"/>
      <queryTableField id="15" name="Método de ajuste/actualización de la metodología" tableColumnId="15"/>
      <queryTableField id="16" name="Categoria de costes cubiertos" tableColumnId="16"/>
      <queryTableField id="17" name="Quedan cubiertas todas las categorías de costes de la operación?" tableColumnId="17"/>
      <queryTableField id="18" name="Cantidad total que se espera cubrir (coste total)" tableColumnId="18"/>
      <queryTableField id="19" name="Evaluación ex ante por AA" tableColumnId="19"/>
      <queryTableField id="20" name="Auditoría" tableColumnId="20"/>
      <queryTableField id="21" name="Inclusión de la OCS en el programa" tableColumnId="21"/>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atosExternos_1" connectionId="6" xr16:uid="{D8FF21CA-49EB-4DFE-A41F-A657C173BCB2}" autoFormatId="16" applyNumberFormats="0" applyBorderFormats="0" applyFontFormats="0" applyPatternFormats="0" applyAlignmentFormats="0" applyWidthHeightFormats="0">
  <queryTableRefresh nextId="23">
    <queryTableFields count="22">
      <queryTableField id="1" name="Source.Name" tableColumnId="1"/>
      <queryTableField id="2" name="Nº" tableColumnId="2"/>
      <queryTableField id="3" name="CCI                         PROGRAMA" tableColumnId="3"/>
      <queryTableField id="4" name="AUTORIDAD DE GESTIÓN/ORGANISMO INTERMEDIO" tableColumnId="4"/>
      <queryTableField id="22" dataBound="0" tableColumnId="23"/>
      <queryTableField id="5" name="PRIORIDAD / OBJETIVO ESPECÍFICO" tableColumnId="5"/>
      <queryTableField id="6" name="TIPO DE OCS" tableColumnId="6"/>
      <queryTableField id="7" name="SUBTIPO DE OCS (1) " tableColumnId="7"/>
      <queryTableField id="8" name="TIPO DE OPERACIÓN (codigo)" tableColumnId="8"/>
      <queryTableField id="9" name="SUBTIPO DE OPERACIÓN (Descripción)" tableColumnId="9"/>
      <queryTableField id="10" name="Entidades que utilizan las OCS en la ejecución de la operación" tableColumnId="10"/>
      <queryTableField id="11" name="Nombre del indicador" tableColumnId="11"/>
      <queryTableField id="12" name=" Unidad de medida o porcentaje" tableColumnId="12"/>
      <queryTableField id="13" name="Método de cálculo" tableColumnId="13"/>
      <queryTableField id="14" name="Fuente de datos" tableColumnId="14"/>
      <queryTableField id="15" name="Método de ajuste/actualización de la metodología" tableColumnId="15"/>
      <queryTableField id="16" name="Categoria de costes cubiertos" tableColumnId="16"/>
      <queryTableField id="17" name="Quedan cubiertas todas las categorías de costes de la operación?" tableColumnId="17"/>
      <queryTableField id="18" name="Cantidad total que se espera cubrir (coste total)" tableColumnId="18"/>
      <queryTableField id="19" name="Evaluación ex ante por AA" tableColumnId="19"/>
      <queryTableField id="20" name="Auditoría" tableColumnId="20"/>
      <queryTableField id="21" name="Inclusión de la OCS en el programa" tableColumnId="2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atosExternos_1" connectionId="7" xr16:uid="{8DC30226-112B-484F-8C14-3519F9E2FD50}" autoFormatId="16" applyNumberFormats="0" applyBorderFormats="0" applyFontFormats="0" applyPatternFormats="0" applyAlignmentFormats="0" applyWidthHeightFormats="0">
  <queryTableRefresh nextId="23">
    <queryTableFields count="22">
      <queryTableField id="1" name="Source.Name" tableColumnId="1"/>
      <queryTableField id="2" name="Nº" tableColumnId="2"/>
      <queryTableField id="3" name="CCI                         PROGRAMA" tableColumnId="3"/>
      <queryTableField id="4" name="AUTORIDAD DE GESTIÓN/ORGANISMO INTERMEDIO" tableColumnId="4"/>
      <queryTableField id="22" dataBound="0" tableColumnId="23"/>
      <queryTableField id="5" name="PRIORIDAD / OBJETIVO ESPECÍFICO" tableColumnId="5"/>
      <queryTableField id="6" name="TIPO DE OCS" tableColumnId="6"/>
      <queryTableField id="7" name="SUBTIPO DE OCS (1) " tableColumnId="7"/>
      <queryTableField id="8" name="TIPO DE OPERACIÓN (codigo)" tableColumnId="8"/>
      <queryTableField id="9" name="SUBTIPO DE OPERACIÓN (Descripción)" tableColumnId="9"/>
      <queryTableField id="10" name="Entidades que utilizan las OCS en la ejecución de la operación" tableColumnId="10"/>
      <queryTableField id="11" name="Nombre del indicador" tableColumnId="11"/>
      <queryTableField id="12" name=" Unidad de medida o porcentaje" tableColumnId="12"/>
      <queryTableField id="13" name="Método de cálculo" tableColumnId="13"/>
      <queryTableField id="14" name="Fuente de datos" tableColumnId="14"/>
      <queryTableField id="15" name="Método de ajuste/actualización de la metodología" tableColumnId="15"/>
      <queryTableField id="16" name="Categoria de costes cubiertos" tableColumnId="16"/>
      <queryTableField id="17" name="Quedan cubiertas todas las categorías de costes de la operación?" tableColumnId="17"/>
      <queryTableField id="18" name="Cantidad total que se espera cubrir (coste total)" tableColumnId="18"/>
      <queryTableField id="19" name="Evaluación ex ante por AA" tableColumnId="19"/>
      <queryTableField id="20" name="Auditoría" tableColumnId="20"/>
      <queryTableField id="21" name="Inclusión de la OCS en el programa" tableColumnId="21"/>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DatosExternos_1" connectionId="8" xr16:uid="{56656CF4-1E79-4AD6-97BA-5D3C540B809B}" autoFormatId="16" applyNumberFormats="0" applyBorderFormats="0" applyFontFormats="0" applyPatternFormats="0" applyAlignmentFormats="0" applyWidthHeightFormats="0">
  <queryTableRefresh nextId="23">
    <queryTableFields count="22">
      <queryTableField id="1" name="Source.Name" tableColumnId="1"/>
      <queryTableField id="2" name="Nº" tableColumnId="2"/>
      <queryTableField id="3" name="CCI                         PROGRAMA" tableColumnId="3"/>
      <queryTableField id="4" name="AUTORIDAD DE GESTIÓN/ORGANISMO INTERMEDIO" tableColumnId="4"/>
      <queryTableField id="22" dataBound="0" tableColumnId="23"/>
      <queryTableField id="5" name="PRIORIDAD / OBJETIVO ESPECÍFICO" tableColumnId="5"/>
      <queryTableField id="6" name="TIPO DE OCS" tableColumnId="6"/>
      <queryTableField id="7" name="SUBTIPO DE OCS (1) " tableColumnId="7"/>
      <queryTableField id="8" name="TIPO DE OPERACIÓN (codigo)" tableColumnId="8"/>
      <queryTableField id="9" name="SUBTIPO DE OPERACIÓN (Descripción)" tableColumnId="9"/>
      <queryTableField id="10" name="Entidades que utilizan las OCS en la ejecución de la operación" tableColumnId="10"/>
      <queryTableField id="11" name="Nombre del indicador" tableColumnId="11"/>
      <queryTableField id="12" name=" Unidad de medida o porcentaje" tableColumnId="12"/>
      <queryTableField id="13" name="Método de cálculo" tableColumnId="13"/>
      <queryTableField id="14" name="Fuente de datos" tableColumnId="14"/>
      <queryTableField id="15" name="Método de ajuste/actualización de la metodología" tableColumnId="15"/>
      <queryTableField id="16" name="Categoria de costes cubiertos" tableColumnId="16"/>
      <queryTableField id="17" name="Quedan cubiertas todas las categorías de costes de la operación?" tableColumnId="17"/>
      <queryTableField id="18" name="Cantidad total que se espera cubrir (coste total)" tableColumnId="18"/>
      <queryTableField id="19" name="Evaluación ex ante por AA" tableColumnId="19"/>
      <queryTableField id="20" name="Auditoría" tableColumnId="20"/>
      <queryTableField id="21" name="Inclusión de la OCS en el programa" tableColumnId="21"/>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DatosExternos_1" connectionId="4" xr16:uid="{E22854F9-2F9B-44DE-8491-095A74561531}" autoFormatId="16" applyNumberFormats="0" applyBorderFormats="0" applyFontFormats="0" applyPatternFormats="0" applyAlignmentFormats="0" applyWidthHeightFormats="0">
  <queryTableRefresh nextId="23">
    <queryTableFields count="22">
      <queryTableField id="1" name="Source.Name" tableColumnId="1"/>
      <queryTableField id="2" name="Nº" tableColumnId="2"/>
      <queryTableField id="3" name="CCI                         PROGRAMA" tableColumnId="3"/>
      <queryTableField id="4" name="AUTORIDAD DE GESTIÓN/ORGANISMO INTERMEDIO" tableColumnId="4"/>
      <queryTableField id="22" dataBound="0" tableColumnId="23"/>
      <queryTableField id="5" name="PRIORIDAD / OBJETIVO ESPECÍFICO" tableColumnId="5"/>
      <queryTableField id="6" name="TIPO DE OCS" tableColumnId="6"/>
      <queryTableField id="7" name="SUBTIPO DE OCS (1) " tableColumnId="7"/>
      <queryTableField id="8" name="TIPO DE OPERACIÓN (codigo)" tableColumnId="8"/>
      <queryTableField id="9" name="SUBTIPO DE OPERACIÓN (Descripción)" tableColumnId="9"/>
      <queryTableField id="10" name="Entidades que utilizan las OCS en la ejecución de la operación" tableColumnId="10"/>
      <queryTableField id="11" name="Nombre del indicador" tableColumnId="11"/>
      <queryTableField id="12" name=" Unidad de medida o porcentaje" tableColumnId="12"/>
      <queryTableField id="13" name="Método de cálculo" tableColumnId="13"/>
      <queryTableField id="14" name="Fuente de datos" tableColumnId="14"/>
      <queryTableField id="15" name="Método de ajuste/actualización de la metodología" tableColumnId="15"/>
      <queryTableField id="16" name="Categoria de costes cubiertos" tableColumnId="16"/>
      <queryTableField id="17" name="Quedan cubiertas todas las categorías de costes de la operación?" tableColumnId="17"/>
      <queryTableField id="18" name="Cantidad total que se espera cubrir (coste total)" tableColumnId="18"/>
      <queryTableField id="19" name="Evaluación ex ante por AA" tableColumnId="19"/>
      <queryTableField id="20" name="Auditoría" tableColumnId="20"/>
      <queryTableField id="21" name="Inclusión de la OCS en el programa" tableColumnId="2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917117-D731-4BE7-8AD2-1246BA584D57}" name="MAESTRO" displayName="MAESTRO" ref="A4:V376" tableType="queryTable" totalsRowShown="0">
  <autoFilter ref="A4:V376" xr:uid="{0F50015F-404F-4A1A-BAC4-1ADC01E9B136}"/>
  <tableColumns count="22">
    <tableColumn id="1" xr3:uid="{A3A0ACB3-FBDD-40CB-B23E-89151D682C99}" uniqueName="1" name="Source.Name" queryTableFieldId="1" dataDxfId="89"/>
    <tableColumn id="2" xr3:uid="{CB64501A-4926-4FED-92C1-8E53E8FC2D88}" uniqueName="2" name="Nº" queryTableFieldId="2"/>
    <tableColumn id="3" xr3:uid="{3E8E713B-3E9D-4655-87F7-5F253EB2E9F3}" uniqueName="3" name="CCI                         PROGRAMA" queryTableFieldId="3" dataDxfId="88"/>
    <tableColumn id="4" xr3:uid="{2AD18265-6427-44DC-8A7F-C544B1A34C5C}" uniqueName="4" name="AUTORIDAD DE GESTIÓN/ORGANISMO INTERMEDIO" queryTableFieldId="4" dataDxfId="87"/>
    <tableColumn id="23" xr3:uid="{C4938CD0-DBDC-4479-8F21-816D9A633498}" uniqueName="23" name="NOMBRE PERSONA / EMAIL" queryTableFieldId="22" dataDxfId="86"/>
    <tableColumn id="5" xr3:uid="{5A9DE509-7EB8-47FF-95F1-F8E461FEFB29}" uniqueName="5" name="PRIORIDAD / OBJETIVO ESPECÍFICO" queryTableFieldId="5" dataDxfId="85"/>
    <tableColumn id="6" xr3:uid="{44E72372-0037-4791-B764-AC6166D8DB8E}" uniqueName="6" name="TIPO DE OCS" queryTableFieldId="6" dataDxfId="84"/>
    <tableColumn id="7" xr3:uid="{596DC0E9-2AB1-4068-AB47-EA24624F78A3}" uniqueName="7" name="SUBTIPO DE OCS (1) " queryTableFieldId="7" dataDxfId="83"/>
    <tableColumn id="8" xr3:uid="{D691E214-66C4-46B1-B72F-ACD1A0748827}" uniqueName="8" name="TIPO DE OPERACIÓN (codigo)" queryTableFieldId="8"/>
    <tableColumn id="9" xr3:uid="{C935CEDE-1A3D-4C18-8396-29E168B65523}" uniqueName="9" name="SUBTIPO DE OPERACIÓN (Descripción)" queryTableFieldId="9" dataDxfId="82"/>
    <tableColumn id="10" xr3:uid="{6AE789B1-C7B0-4669-A922-C90AC7E5DD0B}" uniqueName="10" name="Entidades que utilizan las OCS en la ejecución de la operación" queryTableFieldId="10" dataDxfId="81"/>
    <tableColumn id="11" xr3:uid="{8FCF0381-D167-4181-87B7-8C8A4E6C265A}" uniqueName="11" name="Nombre del indicador" queryTableFieldId="11" dataDxfId="80"/>
    <tableColumn id="12" xr3:uid="{BC4D2422-D06B-41F1-A3AB-9115F590A504}" uniqueName="12" name=" Unidad de medida o porcentaje" queryTableFieldId="12"/>
    <tableColumn id="13" xr3:uid="{F1F5BFA1-35A9-471A-BAFB-8DE38ABAE0FD}" uniqueName="13" name="Método de cálculo" queryTableFieldId="13" dataDxfId="79"/>
    <tableColumn id="14" xr3:uid="{4EA63BFE-88C0-43CD-A64D-BF45FA92EF40}" uniqueName="14" name="Fuente de datos" queryTableFieldId="14" dataDxfId="78"/>
    <tableColumn id="15" xr3:uid="{31788181-A272-4E1B-BE07-3947BF64C197}" uniqueName="15" name="Método de ajuste/actualización de la metodología" queryTableFieldId="15" dataDxfId="77"/>
    <tableColumn id="16" xr3:uid="{B0374DEA-A2D3-45DC-8AF1-A4BF1AEDF6A3}" uniqueName="16" name="Categoria de costes cubiertos" queryTableFieldId="16" dataDxfId="76"/>
    <tableColumn id="17" xr3:uid="{5CAB3FD0-6981-4196-B24B-6D025BD86546}" uniqueName="17" name="Quedan cubiertas todas las categorías de costes de la operación?" queryTableFieldId="17" dataDxfId="75"/>
    <tableColumn id="18" xr3:uid="{D072B040-3AC6-49D9-BD19-2AB923837513}" uniqueName="18" name="Cantidad total que se espera cubrir (coste total)" queryTableFieldId="18" dataDxfId="74"/>
    <tableColumn id="19" xr3:uid="{506B1B4A-6DEA-4736-9612-677183F7EA6A}" uniqueName="19" name="Evaluación ex ante por AA" queryTableFieldId="19" dataDxfId="73"/>
    <tableColumn id="20" xr3:uid="{5C6E3BAA-F3F3-475F-9B92-9D26D1F20CFA}" uniqueName="20" name="Auditoría" queryTableFieldId="20" dataDxfId="72"/>
    <tableColumn id="21" xr3:uid="{1BF3BA1C-22DC-4032-8CC1-DF009345DFB8}" uniqueName="21" name="Inclusión de la OCS en el programa" queryTableFieldId="2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9AF4160-A1DB-4000-9C51-E0C05DEEF568}" name="MAESTRO346" displayName="MAESTRO346" ref="A4:V264" tableType="queryTable" totalsRowShown="0">
  <autoFilter ref="A4:V264" xr:uid="{27CB05CA-D294-4686-822A-2A7911D279BE}"/>
  <tableColumns count="22">
    <tableColumn id="1" xr3:uid="{80985A02-6959-4C79-93C4-837BC96C281C}" uniqueName="1" name="Source.Name" queryTableFieldId="1" dataDxfId="71"/>
    <tableColumn id="2" xr3:uid="{D97F430B-53D4-41ED-9313-9FBC7A1D030E}" uniqueName="2" name="Nº" queryTableFieldId="2"/>
    <tableColumn id="3" xr3:uid="{C90CBAF2-3129-4786-A197-FEBE4EB20057}" uniqueName="3" name="CCI                         PROGRAMA" queryTableFieldId="3" dataDxfId="70"/>
    <tableColumn id="4" xr3:uid="{505004CC-13F9-4FC4-93DD-31E8D24ADF16}" uniqueName="4" name="AUTORIDAD DE GESTIÓN/ORGANISMO INTERMEDIO" queryTableFieldId="4" dataDxfId="69"/>
    <tableColumn id="23" xr3:uid="{7EE54446-823F-4429-BEDA-946BA48F5E8C}" uniqueName="23" name="NOMBRE PERSONA / EMAIL" queryTableFieldId="22" dataDxfId="68"/>
    <tableColumn id="5" xr3:uid="{925A9644-30B1-4D2F-BF9C-F0EC0A0D95BC}" uniqueName="5" name="PRIORIDAD / OBJETIVO ESPECÍFICO" queryTableFieldId="5" dataDxfId="67"/>
    <tableColumn id="6" xr3:uid="{43D6EF6D-C66A-4AC2-A9C5-CFC63F58071C}" uniqueName="6" name="TIPO DE OCS" queryTableFieldId="6" dataDxfId="66"/>
    <tableColumn id="7" xr3:uid="{84A44EAF-263C-442B-8DA1-A988043F9A71}" uniqueName="7" name="SUBTIPO DE OCS (1) " queryTableFieldId="7" dataDxfId="65"/>
    <tableColumn id="8" xr3:uid="{D3896E2F-42FB-4D9A-8A35-BEC5B9A5095D}" uniqueName="8" name="TIPO DE OPERACIÓN (codigo)" queryTableFieldId="8"/>
    <tableColumn id="9" xr3:uid="{6D592CCE-EED4-4CA7-B9BC-ED42311289E2}" uniqueName="9" name="SUBTIPO DE OPERACIÓN (Descripción)" queryTableFieldId="9" dataDxfId="64"/>
    <tableColumn id="10" xr3:uid="{93BB3397-ED16-4473-B909-EDE29D8A0B60}" uniqueName="10" name="Entidades que utilizan las OCS en la ejecución de la operación" queryTableFieldId="10" dataDxfId="63"/>
    <tableColumn id="11" xr3:uid="{F2EF9E29-F559-4CED-8BB8-A2EF04D71A73}" uniqueName="11" name="Nombre del indicador" queryTableFieldId="11" dataDxfId="62"/>
    <tableColumn id="12" xr3:uid="{B1E59166-C4F4-4766-8430-C351202EE927}" uniqueName="12" name=" Unidad de medida o porcentaje" queryTableFieldId="12"/>
    <tableColumn id="13" xr3:uid="{EC6D46EB-952D-4F56-B387-38E2E9B33D9D}" uniqueName="13" name="Método de cálculo" queryTableFieldId="13" dataDxfId="61"/>
    <tableColumn id="14" xr3:uid="{F1398F14-7C59-4A4A-AB99-D85AF66FDD0C}" uniqueName="14" name="Fuente de datos" queryTableFieldId="14" dataDxfId="60"/>
    <tableColumn id="15" xr3:uid="{290DF8E0-DF34-446F-A893-007092DBE089}" uniqueName="15" name="Método de ajuste/actualización de la metodología" queryTableFieldId="15" dataDxfId="59"/>
    <tableColumn id="16" xr3:uid="{DF702BC3-E437-4ACE-921B-0E422DBCA7F2}" uniqueName="16" name="Categoria de costes cubiertos" queryTableFieldId="16" dataDxfId="58"/>
    <tableColumn id="17" xr3:uid="{96894BB6-09F4-416E-8FD3-EE5488B5B908}" uniqueName="17" name="Quedan cubiertas todas las categorías de costes de la operación?" queryTableFieldId="17" dataDxfId="57"/>
    <tableColumn id="18" xr3:uid="{2A56FC2A-C476-478C-A95B-E1B3688600DB}" uniqueName="18" name="Cantidad total que se espera cubrir (coste total)" queryTableFieldId="18" dataDxfId="56"/>
    <tableColumn id="19" xr3:uid="{32C95134-0D13-47AD-B715-F8C823482012}" uniqueName="19" name="Evaluación ex ante por AA" queryTableFieldId="19" dataDxfId="55"/>
    <tableColumn id="20" xr3:uid="{24E9E501-23B9-4DEE-BA19-DF766E818E6D}" uniqueName="20" name="Auditoría" queryTableFieldId="20" dataDxfId="54"/>
    <tableColumn id="21" xr3:uid="{42BC19CC-00E5-40FB-8D3C-AD1D82AF0E54}" uniqueName="21" name="Inclusión de la OCS en el programa" queryTableFieldId="21"/>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09AA71-0AEE-4ABC-AFF3-0B4AFBC838F7}" name="MAESTRO3467" displayName="MAESTRO3467" ref="A4:V264" tableType="queryTable" totalsRowShown="0">
  <autoFilter ref="A4:V264" xr:uid="{565F896C-ABE7-4C00-B80C-0FCB2D8E3E6E}"/>
  <tableColumns count="22">
    <tableColumn id="1" xr3:uid="{D5FE6195-73F0-42EF-8B5A-C8E29C8B4487}" uniqueName="1" name="Source.Name" queryTableFieldId="1" dataDxfId="53"/>
    <tableColumn id="2" xr3:uid="{97AB18D7-4030-470C-AA4F-478AAD947050}" uniqueName="2" name="Nº" queryTableFieldId="2"/>
    <tableColumn id="3" xr3:uid="{4861D29F-1549-4655-BF59-34D797934C1F}" uniqueName="3" name="CCI                         PROGRAMA" queryTableFieldId="3" dataDxfId="52"/>
    <tableColumn id="4" xr3:uid="{D11FCAB3-5F9E-45DA-88D0-3D64F2331574}" uniqueName="4" name="AUTORIDAD DE GESTIÓN/ORGANISMO INTERMEDIO" queryTableFieldId="4" dataDxfId="51"/>
    <tableColumn id="23" xr3:uid="{A68A3E83-953C-4D60-B260-E9A18006EF84}" uniqueName="23" name="NOMBRE PERSONA / EMAIL" queryTableFieldId="22" dataDxfId="50"/>
    <tableColumn id="5" xr3:uid="{36E7F850-C1E1-4B3D-B398-DAB0BD60EF9C}" uniqueName="5" name="PRIORIDAD / OBJETIVO ESPECÍFICO" queryTableFieldId="5" dataDxfId="49"/>
    <tableColumn id="6" xr3:uid="{21F7DF62-6650-4C53-8D35-8DB8E9DC97B1}" uniqueName="6" name="TIPO DE OCS" queryTableFieldId="6" dataDxfId="48"/>
    <tableColumn id="7" xr3:uid="{812BC022-4635-4B81-BF84-179297DD24CF}" uniqueName="7" name="SUBTIPO DE OCS (1) " queryTableFieldId="7" dataDxfId="47"/>
    <tableColumn id="8" xr3:uid="{F3FC6DCD-4DF1-43CB-8564-1CF246EF94F2}" uniqueName="8" name="TIPO DE OPERACIÓN (codigo)" queryTableFieldId="8"/>
    <tableColumn id="9" xr3:uid="{0E12BB7C-7838-4833-8592-E083CF206417}" uniqueName="9" name="SUBTIPO DE OPERACIÓN (Descripción)" queryTableFieldId="9" dataDxfId="46"/>
    <tableColumn id="10" xr3:uid="{8C84BB05-A223-4AD5-B468-1095416DCF7D}" uniqueName="10" name="Entidades que utilizan las OCS en la ejecución de la operación" queryTableFieldId="10" dataDxfId="45"/>
    <tableColumn id="11" xr3:uid="{282CE37C-EABE-443D-8A43-4A9C5BEBD957}" uniqueName="11" name="Nombre del indicador" queryTableFieldId="11" dataDxfId="44"/>
    <tableColumn id="12" xr3:uid="{3F321370-29F8-45A9-9582-2DE7D2E0879C}" uniqueName="12" name=" Unidad de medida o porcentaje" queryTableFieldId="12"/>
    <tableColumn id="13" xr3:uid="{044F10D0-F5F9-45A4-A23E-2EC40A5AD50D}" uniqueName="13" name="Método de cálculo" queryTableFieldId="13" dataDxfId="43"/>
    <tableColumn id="14" xr3:uid="{304FC58C-4D1F-4268-80C9-5DEDE45026F4}" uniqueName="14" name="Fuente de datos" queryTableFieldId="14" dataDxfId="42"/>
    <tableColumn id="15" xr3:uid="{BC45830E-C868-4CB2-91DC-A004D6BDB5F0}" uniqueName="15" name="Método de ajuste/actualización de la metodología" queryTableFieldId="15" dataDxfId="41"/>
    <tableColumn id="16" xr3:uid="{00B5B5F6-1823-47EA-B0D7-376E17D9ECD9}" uniqueName="16" name="Categoria de costes cubiertos" queryTableFieldId="16" dataDxfId="40"/>
    <tableColumn id="17" xr3:uid="{B7E91003-A121-4119-8142-3D00DF617847}" uniqueName="17" name="Quedan cubiertas todas las categorías de costes de la operación?" queryTableFieldId="17" dataDxfId="39"/>
    <tableColumn id="18" xr3:uid="{5F707857-39CE-42F2-A04F-BBB3151C5CD5}" uniqueName="18" name="Cantidad total que se espera cubrir (coste total)" queryTableFieldId="18" dataDxfId="38"/>
    <tableColumn id="19" xr3:uid="{6E625299-E706-45F9-8908-F32F72C9A7E6}" uniqueName="19" name="Evaluación ex ante por AA" queryTableFieldId="19" dataDxfId="37"/>
    <tableColumn id="20" xr3:uid="{8043EEA4-CF6E-4CB5-81F6-ACF31BCA691D}" uniqueName="20" name="Auditoría" queryTableFieldId="20" dataDxfId="36"/>
    <tableColumn id="21" xr3:uid="{C36BD2CD-5C14-4AAD-B3B3-C1E1A59E317C}" uniqueName="21" name="Inclusión de la OCS en el programa" queryTableFieldId="21"/>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C29C5CF-ECE7-4DCD-8114-228D7527FD3F}" name="MAESTRO34678" displayName="MAESTRO34678" ref="A4:V262" tableType="queryTable" totalsRowShown="0">
  <autoFilter ref="A4:V262" xr:uid="{3519460A-8017-4DE1-B2C9-64E95712A712}"/>
  <tableColumns count="22">
    <tableColumn id="1" xr3:uid="{2EE71E26-C162-47E7-AC52-A41321C254FC}" uniqueName="1" name="Source.Name" queryTableFieldId="1" dataDxfId="35"/>
    <tableColumn id="2" xr3:uid="{85198853-5D1B-498D-9A29-33146F527460}" uniqueName="2" name="Nº" queryTableFieldId="2"/>
    <tableColumn id="3" xr3:uid="{FDC01DF4-52B6-4788-8707-15AE6837A94B}" uniqueName="3" name="CCI                         PROGRAMA" queryTableFieldId="3" dataDxfId="34"/>
    <tableColumn id="4" xr3:uid="{81E59754-0CBA-4EDD-AE65-CE6D11D69500}" uniqueName="4" name="AUTORIDAD DE GESTIÓN/ORGANISMO INTERMEDIO" queryTableFieldId="4" dataDxfId="33"/>
    <tableColumn id="23" xr3:uid="{F6EE707D-7FF5-4613-A4DD-A3DEE0F7BFA1}" uniqueName="23" name="NOMBRE PERSONA / EMAIL" queryTableFieldId="22" dataDxfId="32"/>
    <tableColumn id="5" xr3:uid="{5A6D47DC-3642-4919-95D1-686B65830ABE}" uniqueName="5" name="PRIORIDAD / OBJETIVO ESPECÍFICO" queryTableFieldId="5" dataDxfId="31"/>
    <tableColumn id="6" xr3:uid="{0CDC2CF2-0022-4DBF-B510-62138669B0F9}" uniqueName="6" name="TIPO DE OCS" queryTableFieldId="6" dataDxfId="30"/>
    <tableColumn id="7" xr3:uid="{BC35FDD2-7053-4C25-9DF0-E69AB07DCCBA}" uniqueName="7" name="SUBTIPO DE OCS (1) " queryTableFieldId="7" dataDxfId="29"/>
    <tableColumn id="8" xr3:uid="{EB045800-047B-4FAB-8B43-BD7A9B1F6FEF}" uniqueName="8" name="TIPO DE OPERACIÓN (codigo)" queryTableFieldId="8"/>
    <tableColumn id="9" xr3:uid="{C5736ED4-6BC5-49EE-BAC5-B363429BF75E}" uniqueName="9" name="SUBTIPO DE OPERACIÓN (Descripción)" queryTableFieldId="9" dataDxfId="28"/>
    <tableColumn id="10" xr3:uid="{09B6404B-8336-4F0F-8ED7-952AD1B75C3E}" uniqueName="10" name="Entidades que utilizan las OCS en la ejecución de la operación" queryTableFieldId="10" dataDxfId="27"/>
    <tableColumn id="11" xr3:uid="{4C1233AA-3ECE-4F15-B3AF-CDD18E4EB492}" uniqueName="11" name="Nombre del indicador" queryTableFieldId="11" dataDxfId="26"/>
    <tableColumn id="12" xr3:uid="{65C77695-D762-4E51-A6A8-1EBE2D2E3BD7}" uniqueName="12" name=" Unidad de medida o porcentaje" queryTableFieldId="12"/>
    <tableColumn id="13" xr3:uid="{90BAA6B0-2D46-4432-8F15-58C5AB5D6E6D}" uniqueName="13" name="Método de cálculo" queryTableFieldId="13" dataDxfId="25"/>
    <tableColumn id="14" xr3:uid="{0D1F8BD3-05F3-4FB9-A64E-CEEDAC48388C}" uniqueName="14" name="Fuente de datos" queryTableFieldId="14" dataDxfId="24"/>
    <tableColumn id="15" xr3:uid="{09538D24-0606-4731-A672-5014E2886617}" uniqueName="15" name="Método de ajuste/actualización de la metodología" queryTableFieldId="15" dataDxfId="23"/>
    <tableColumn id="16" xr3:uid="{E956211F-4839-42C9-ADC6-564FED249D9E}" uniqueName="16" name="Categoria de costes cubiertos" queryTableFieldId="16" dataDxfId="22"/>
    <tableColumn id="17" xr3:uid="{56AB9BBB-B63C-4FA7-8B7C-31D734306ED1}" uniqueName="17" name="Quedan cubiertas todas las categorías de costes de la operación?" queryTableFieldId="17" dataDxfId="21"/>
    <tableColumn id="18" xr3:uid="{D490E450-F628-48FB-BFA4-72F141B2DD18}" uniqueName="18" name="Cantidad total que se espera cubrir (coste total)" queryTableFieldId="18" dataDxfId="20"/>
    <tableColumn id="19" xr3:uid="{3683FBE9-E2C6-4DAB-A949-CF7A2ACFA21B}" uniqueName="19" name="Evaluación ex ante por AA" queryTableFieldId="19" dataDxfId="19"/>
    <tableColumn id="20" xr3:uid="{23A8B62F-3D6A-4050-9B80-FB21DFDE50F6}" uniqueName="20" name="Auditoría" queryTableFieldId="20" dataDxfId="18"/>
    <tableColumn id="21" xr3:uid="{05634326-B450-4ABB-9429-AB61440DADDF}" uniqueName="21" name="Inclusión de la OCS en el programa" queryTableFieldId="21"/>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51E0723-F50E-4BA1-AED0-710822DC1828}" name="MAESTRO34" displayName="MAESTRO34" ref="A4:V320" tableType="queryTable" totalsRowShown="0">
  <autoFilter ref="A4:V320" xr:uid="{45D43E7C-25CA-4508-85B4-69CBD19A899D}"/>
  <tableColumns count="22">
    <tableColumn id="1" xr3:uid="{9040FCE6-1B9D-4289-B4D5-77131574B772}" uniqueName="1" name="Source.Name" queryTableFieldId="1" dataDxfId="17"/>
    <tableColumn id="2" xr3:uid="{9A1C4C4E-0535-4D6C-9E6B-C24EAD4EDD82}" uniqueName="2" name="Nº" queryTableFieldId="2"/>
    <tableColumn id="3" xr3:uid="{0D610B27-BC5A-468A-B370-2400FB6820B5}" uniqueName="3" name="CCI                         PROGRAMA" queryTableFieldId="3" dataDxfId="16"/>
    <tableColumn id="4" xr3:uid="{8CDEAE60-52A2-433B-9DF1-8C7338AD97D4}" uniqueName="4" name="AUTORIDAD DE GESTIÓN/ORGANISMO INTERMEDIO" queryTableFieldId="4" dataDxfId="15"/>
    <tableColumn id="23" xr3:uid="{7D90967D-2E38-4699-BF93-386AAA15BC50}" uniqueName="23" name="NOMBRE PERSONA / EMAIL" queryTableFieldId="22" dataDxfId="14"/>
    <tableColumn id="5" xr3:uid="{390F478A-E8D1-42E8-ABC4-FABC4ADED1C9}" uniqueName="5" name="PRIORIDAD / OBJETIVO ESPECÍFICO" queryTableFieldId="5" dataDxfId="13"/>
    <tableColumn id="6" xr3:uid="{850306FC-CDAF-4FD2-BEBC-F908A48E23F5}" uniqueName="6" name="TIPO DE OCS" queryTableFieldId="6" dataDxfId="12"/>
    <tableColumn id="7" xr3:uid="{07EFBC69-225A-439E-83AC-65A0B15DEDA3}" uniqueName="7" name="SUBTIPO DE OCS (1) " queryTableFieldId="7" dataDxfId="11"/>
    <tableColumn id="8" xr3:uid="{7DE17443-A0EB-4EEB-BA53-06C638437AD1}" uniqueName="8" name="TIPO DE OPERACIÓN (codigo)" queryTableFieldId="8"/>
    <tableColumn id="9" xr3:uid="{6E838009-64B2-4E08-969F-82C09CF83935}" uniqueName="9" name="SUBTIPO DE OPERACIÓN (Descripción)" queryTableFieldId="9" dataDxfId="10"/>
    <tableColumn id="10" xr3:uid="{DA00A7F9-6720-4921-9C39-A1109CADB9F9}" uniqueName="10" name="Entidades que utilizan las OCS en la ejecución de la operación" queryTableFieldId="10" dataDxfId="9"/>
    <tableColumn id="11" xr3:uid="{EC676CA7-B8B5-4C85-824C-F178FD63A780}" uniqueName="11" name="Nombre del indicador" queryTableFieldId="11" dataDxfId="8"/>
    <tableColumn id="12" xr3:uid="{4FC59E5E-4899-413F-8520-73B6D5C6EE6D}" uniqueName="12" name=" Unidad de medida o porcentaje" queryTableFieldId="12"/>
    <tableColumn id="13" xr3:uid="{63DA581B-2F9F-4EA6-A8C1-B545B42503D2}" uniqueName="13" name="Método de cálculo" queryTableFieldId="13" dataDxfId="7"/>
    <tableColumn id="14" xr3:uid="{B148678C-2E90-40C7-BB7F-DECCD33B9811}" uniqueName="14" name="Fuente de datos" queryTableFieldId="14" dataDxfId="6"/>
    <tableColumn id="15" xr3:uid="{DEDCDCF1-2037-451B-9C71-DF32C1AE5E06}" uniqueName="15" name="Método de ajuste/actualización de la metodología" queryTableFieldId="15" dataDxfId="5"/>
    <tableColumn id="16" xr3:uid="{9B5E3918-2DA0-4D87-9A54-03E9FEF06B36}" uniqueName="16" name="Categoria de costes cubiertos" queryTableFieldId="16" dataDxfId="4"/>
    <tableColumn id="17" xr3:uid="{7490FDE7-4C8D-454D-8AD2-E2A0C3B9EF1F}" uniqueName="17" name="Quedan cubiertas todas las categorías de costes de la operación?" queryTableFieldId="17" dataDxfId="3"/>
    <tableColumn id="18" xr3:uid="{E8061B56-0C97-44A6-9127-C3F0206F4581}" uniqueName="18" name="Cantidad total que se espera cubrir (coste total)" queryTableFieldId="18" dataDxfId="2"/>
    <tableColumn id="19" xr3:uid="{1200AB82-0FB6-4102-91E0-3B1789DCA969}" uniqueName="19" name="Evaluación ex ante por AA" queryTableFieldId="19" dataDxfId="1"/>
    <tableColumn id="20" xr3:uid="{21C68D62-4133-4B03-B89E-018DAFF69BAB}" uniqueName="20" name="Auditoría" queryTableFieldId="20" dataDxfId="0"/>
    <tableColumn id="21" xr3:uid="{2C86E79C-08F3-4A43-A808-0A259F87A833}" uniqueName="21" name="Inclusión de la OCS en el programa" queryTableFieldId="21"/>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mailto:Maria-Cristina.Biesa@sepe.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mailto:Maria-Cristina.Biesa@sepe.es" TargetMode="Externa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CC794-92D5-4C3C-9090-086F506679DF}">
  <dimension ref="A1:FI373"/>
  <sheetViews>
    <sheetView tabSelected="1" topLeftCell="C1" workbookViewId="0">
      <selection activeCell="C153" sqref="C153"/>
    </sheetView>
  </sheetViews>
  <sheetFormatPr baseColWidth="10" defaultRowHeight="15" x14ac:dyDescent="0.25"/>
  <cols>
    <col min="1" max="1" width="50.140625" hidden="1" customWidth="1"/>
    <col min="2" max="2" width="5.7109375" hidden="1" customWidth="1"/>
    <col min="3" max="3" width="77.140625" customWidth="1"/>
    <col min="4" max="5" width="59.5703125" customWidth="1"/>
    <col min="6" max="6" width="17.42578125" customWidth="1"/>
    <col min="7" max="7" width="18.85546875" customWidth="1"/>
    <col min="8" max="8" width="58.5703125" customWidth="1"/>
    <col min="9" max="9" width="38.5703125" customWidth="1"/>
    <col min="10" max="17" width="81.140625" bestFit="1" customWidth="1"/>
    <col min="18" max="18" width="6.42578125" customWidth="1"/>
    <col min="19" max="19" width="24.140625" customWidth="1"/>
    <col min="20" max="20" width="38.28515625" customWidth="1"/>
    <col min="21" max="21" width="43.42578125" customWidth="1"/>
    <col min="22" max="22" width="38.42578125" bestFit="1" customWidth="1"/>
    <col min="23" max="165" width="11.42578125" style="26"/>
  </cols>
  <sheetData>
    <row r="1" spans="1:165" ht="101.1" customHeight="1" x14ac:dyDescent="0.25"/>
    <row r="2" spans="1:165" s="1" customFormat="1" ht="15.75" x14ac:dyDescent="0.25">
      <c r="C2" s="3" t="s">
        <v>2</v>
      </c>
      <c r="D2" s="4" t="s">
        <v>3</v>
      </c>
      <c r="E2" s="4" t="s">
        <v>539</v>
      </c>
      <c r="F2" s="3" t="s">
        <v>4</v>
      </c>
      <c r="G2" s="3" t="s">
        <v>5</v>
      </c>
      <c r="H2" s="3" t="s">
        <v>6</v>
      </c>
      <c r="I2" s="4" t="s">
        <v>7</v>
      </c>
      <c r="J2" s="4" t="s">
        <v>8</v>
      </c>
      <c r="K2" s="3" t="s">
        <v>9</v>
      </c>
      <c r="L2" s="3" t="s">
        <v>10</v>
      </c>
      <c r="M2" s="3" t="s">
        <v>11</v>
      </c>
      <c r="N2" s="3" t="s">
        <v>12</v>
      </c>
      <c r="O2" s="3" t="s">
        <v>13</v>
      </c>
      <c r="P2" s="3" t="s">
        <v>14</v>
      </c>
      <c r="Q2" s="3" t="s">
        <v>15</v>
      </c>
      <c r="R2" s="3" t="s">
        <v>16</v>
      </c>
      <c r="S2" s="3" t="s">
        <v>17</v>
      </c>
      <c r="T2" s="3" t="s">
        <v>18</v>
      </c>
      <c r="U2" s="3" t="s">
        <v>521</v>
      </c>
      <c r="V2" s="3" t="s">
        <v>20</v>
      </c>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row>
    <row r="3" spans="1:165" s="1" customFormat="1" ht="77.099999999999994" customHeight="1" x14ac:dyDescent="0.25">
      <c r="C3" s="5" t="s">
        <v>522</v>
      </c>
      <c r="D3" s="5"/>
      <c r="E3" s="5"/>
      <c r="F3" s="5"/>
      <c r="G3" s="5" t="s">
        <v>523</v>
      </c>
      <c r="H3" s="5" t="s">
        <v>524</v>
      </c>
      <c r="I3" s="5" t="s">
        <v>525</v>
      </c>
      <c r="J3" s="5" t="s">
        <v>526</v>
      </c>
      <c r="K3" s="5" t="s">
        <v>527</v>
      </c>
      <c r="L3" s="5" t="s">
        <v>528</v>
      </c>
      <c r="M3" s="5" t="s">
        <v>529</v>
      </c>
      <c r="N3" s="5" t="s">
        <v>530</v>
      </c>
      <c r="O3" s="5" t="s">
        <v>531</v>
      </c>
      <c r="P3" s="5" t="s">
        <v>532</v>
      </c>
      <c r="Q3" s="5" t="s">
        <v>533</v>
      </c>
      <c r="R3" s="5" t="s">
        <v>534</v>
      </c>
      <c r="S3" s="5" t="s">
        <v>535</v>
      </c>
      <c r="T3" s="5" t="s">
        <v>536</v>
      </c>
      <c r="U3" s="5" t="s">
        <v>537</v>
      </c>
      <c r="V3" s="5" t="s">
        <v>538</v>
      </c>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row>
    <row r="4" spans="1:165" x14ac:dyDescent="0.25">
      <c r="A4" t="s">
        <v>0</v>
      </c>
      <c r="B4" t="s">
        <v>1</v>
      </c>
      <c r="C4" t="s">
        <v>2</v>
      </c>
      <c r="D4" t="s">
        <v>3</v>
      </c>
      <c r="E4" t="s">
        <v>540</v>
      </c>
      <c r="F4" t="s">
        <v>4</v>
      </c>
      <c r="G4" t="s">
        <v>5</v>
      </c>
      <c r="H4" t="s">
        <v>6</v>
      </c>
      <c r="I4" t="s">
        <v>7</v>
      </c>
      <c r="J4" t="s">
        <v>8</v>
      </c>
      <c r="K4" t="s">
        <v>9</v>
      </c>
      <c r="L4" t="s">
        <v>10</v>
      </c>
      <c r="M4" t="s">
        <v>11</v>
      </c>
      <c r="N4" t="s">
        <v>12</v>
      </c>
      <c r="O4" t="s">
        <v>13</v>
      </c>
      <c r="P4" t="s">
        <v>14</v>
      </c>
      <c r="Q4" t="s">
        <v>15</v>
      </c>
      <c r="R4" t="s">
        <v>16</v>
      </c>
      <c r="S4" t="s">
        <v>17</v>
      </c>
      <c r="T4" t="s">
        <v>18</v>
      </c>
      <c r="U4" t="s">
        <v>19</v>
      </c>
      <c r="V4" t="s">
        <v>20</v>
      </c>
    </row>
    <row r="5" spans="1:165" x14ac:dyDescent="0.25">
      <c r="A5" t="s">
        <v>21</v>
      </c>
      <c r="B5">
        <v>1</v>
      </c>
      <c r="C5" t="s">
        <v>852</v>
      </c>
      <c r="D5" s="25" t="s">
        <v>334</v>
      </c>
      <c r="E5" s="25" t="s">
        <v>509</v>
      </c>
      <c r="F5" s="25" t="s">
        <v>558</v>
      </c>
      <c r="G5" s="25" t="s">
        <v>336</v>
      </c>
      <c r="H5" s="25" t="s">
        <v>337</v>
      </c>
      <c r="I5" s="25" t="s">
        <v>328</v>
      </c>
      <c r="J5" s="25" t="s">
        <v>328</v>
      </c>
      <c r="K5" s="25" t="s">
        <v>214</v>
      </c>
      <c r="L5" s="25" t="s">
        <v>559</v>
      </c>
      <c r="M5" s="25" t="s">
        <v>560</v>
      </c>
      <c r="N5" s="25" t="s">
        <v>29</v>
      </c>
      <c r="O5" s="25" t="s">
        <v>561</v>
      </c>
      <c r="P5" s="25" t="s">
        <v>562</v>
      </c>
      <c r="Q5" s="25" t="s">
        <v>563</v>
      </c>
      <c r="R5" s="25" t="s">
        <v>104</v>
      </c>
      <c r="S5" s="6">
        <v>27454679.872799996</v>
      </c>
      <c r="T5" s="25" t="s">
        <v>564</v>
      </c>
      <c r="U5" s="25" t="s">
        <v>34</v>
      </c>
      <c r="V5" s="25" t="s">
        <v>34</v>
      </c>
    </row>
    <row r="6" spans="1:165" s="25" customFormat="1" x14ac:dyDescent="0.25">
      <c r="C6" s="25" t="s">
        <v>852</v>
      </c>
      <c r="D6" s="25" t="s">
        <v>768</v>
      </c>
      <c r="E6" s="25" t="s">
        <v>514</v>
      </c>
      <c r="F6" s="25" t="s">
        <v>81</v>
      </c>
      <c r="G6" s="25" t="s">
        <v>162</v>
      </c>
      <c r="H6" s="25" t="s">
        <v>145</v>
      </c>
      <c r="I6" s="25">
        <v>136</v>
      </c>
      <c r="J6" s="25" t="s">
        <v>769</v>
      </c>
      <c r="K6" s="25" t="s">
        <v>178</v>
      </c>
      <c r="L6" s="25" t="s">
        <v>197</v>
      </c>
      <c r="M6" s="25">
        <v>0.15</v>
      </c>
      <c r="N6" s="25" t="s">
        <v>59</v>
      </c>
      <c r="O6" s="25" t="s">
        <v>42</v>
      </c>
      <c r="P6" s="25" t="s">
        <v>42</v>
      </c>
      <c r="Q6" s="25" t="s">
        <v>761</v>
      </c>
      <c r="R6" s="25" t="s">
        <v>104</v>
      </c>
      <c r="S6" s="6">
        <v>15241108.379999999</v>
      </c>
      <c r="T6" s="25" t="s">
        <v>189</v>
      </c>
      <c r="U6" s="25" t="s">
        <v>34</v>
      </c>
      <c r="V6" s="25" t="s">
        <v>34</v>
      </c>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row>
    <row r="7" spans="1:165" s="25" customFormat="1" x14ac:dyDescent="0.25">
      <c r="C7" s="25" t="s">
        <v>852</v>
      </c>
      <c r="D7" s="25" t="s">
        <v>768</v>
      </c>
      <c r="E7" s="25" t="s">
        <v>514</v>
      </c>
      <c r="F7" s="25" t="s">
        <v>81</v>
      </c>
      <c r="G7" s="25" t="s">
        <v>162</v>
      </c>
      <c r="H7" s="25" t="s">
        <v>145</v>
      </c>
      <c r="I7" s="25">
        <v>136</v>
      </c>
      <c r="J7" s="25" t="s">
        <v>769</v>
      </c>
      <c r="K7" s="25" t="s">
        <v>178</v>
      </c>
      <c r="L7" s="25" t="s">
        <v>197</v>
      </c>
      <c r="M7" s="25">
        <v>0.15</v>
      </c>
      <c r="N7" s="25" t="s">
        <v>59</v>
      </c>
      <c r="O7" s="25" t="s">
        <v>42</v>
      </c>
      <c r="P7" s="25" t="s">
        <v>42</v>
      </c>
      <c r="Q7" s="25" t="s">
        <v>761</v>
      </c>
      <c r="R7" s="25" t="s">
        <v>181</v>
      </c>
      <c r="S7" s="6">
        <v>3766623.6799999992</v>
      </c>
      <c r="T7" s="25" t="s">
        <v>189</v>
      </c>
      <c r="U7" s="25" t="s">
        <v>34</v>
      </c>
      <c r="V7" s="25" t="s">
        <v>34</v>
      </c>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row>
    <row r="8" spans="1:165" s="25" customFormat="1" x14ac:dyDescent="0.25">
      <c r="C8" s="25" t="s">
        <v>852</v>
      </c>
      <c r="D8" s="25" t="s">
        <v>768</v>
      </c>
      <c r="E8" s="25" t="s">
        <v>514</v>
      </c>
      <c r="F8" s="25" t="s">
        <v>81</v>
      </c>
      <c r="G8" s="25" t="s">
        <v>162</v>
      </c>
      <c r="H8" s="25" t="s">
        <v>145</v>
      </c>
      <c r="I8" s="25">
        <v>136</v>
      </c>
      <c r="J8" s="25" t="s">
        <v>769</v>
      </c>
      <c r="K8" s="25" t="s">
        <v>178</v>
      </c>
      <c r="L8" s="25" t="s">
        <v>197</v>
      </c>
      <c r="M8" s="25">
        <v>0.15</v>
      </c>
      <c r="N8" s="25" t="s">
        <v>59</v>
      </c>
      <c r="O8" s="25" t="s">
        <v>42</v>
      </c>
      <c r="P8" s="25" t="s">
        <v>42</v>
      </c>
      <c r="Q8" s="25" t="s">
        <v>761</v>
      </c>
      <c r="R8" s="25" t="s">
        <v>181</v>
      </c>
      <c r="S8" s="6">
        <v>12702477.460000001</v>
      </c>
      <c r="T8" s="25" t="s">
        <v>189</v>
      </c>
      <c r="U8" s="25" t="s">
        <v>34</v>
      </c>
      <c r="V8" s="25" t="s">
        <v>34</v>
      </c>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row>
    <row r="9" spans="1:165" s="25" customFormat="1" x14ac:dyDescent="0.25">
      <c r="C9" s="25" t="s">
        <v>852</v>
      </c>
      <c r="D9" s="25" t="s">
        <v>768</v>
      </c>
      <c r="E9" s="25" t="s">
        <v>514</v>
      </c>
      <c r="F9" s="25" t="s">
        <v>81</v>
      </c>
      <c r="G9" s="25" t="s">
        <v>162</v>
      </c>
      <c r="H9" s="25" t="s">
        <v>145</v>
      </c>
      <c r="I9" s="25">
        <v>136</v>
      </c>
      <c r="J9" s="25" t="s">
        <v>770</v>
      </c>
      <c r="K9" s="25" t="s">
        <v>178</v>
      </c>
      <c r="L9" s="25" t="s">
        <v>197</v>
      </c>
      <c r="M9" s="25">
        <v>0.15</v>
      </c>
      <c r="N9" s="25" t="s">
        <v>59</v>
      </c>
      <c r="O9" s="25" t="s">
        <v>42</v>
      </c>
      <c r="P9" s="25" t="s">
        <v>42</v>
      </c>
      <c r="Q9" s="25" t="s">
        <v>761</v>
      </c>
      <c r="R9" s="25" t="s">
        <v>181</v>
      </c>
      <c r="S9" s="6">
        <v>7144269</v>
      </c>
      <c r="T9" s="25" t="s">
        <v>189</v>
      </c>
      <c r="U9" s="25" t="s">
        <v>34</v>
      </c>
      <c r="V9" s="25" t="s">
        <v>34</v>
      </c>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row>
    <row r="10" spans="1:165" s="25" customFormat="1" x14ac:dyDescent="0.25">
      <c r="C10" s="25" t="s">
        <v>852</v>
      </c>
      <c r="D10" s="25" t="s">
        <v>768</v>
      </c>
      <c r="E10" s="25" t="s">
        <v>514</v>
      </c>
      <c r="F10" s="25" t="s">
        <v>81</v>
      </c>
      <c r="G10" s="25" t="s">
        <v>162</v>
      </c>
      <c r="H10" s="25" t="s">
        <v>145</v>
      </c>
      <c r="I10" s="25">
        <v>136</v>
      </c>
      <c r="J10" s="25" t="s">
        <v>770</v>
      </c>
      <c r="K10" s="25" t="s">
        <v>178</v>
      </c>
      <c r="L10" s="25" t="s">
        <v>197</v>
      </c>
      <c r="M10" s="25">
        <v>0.15</v>
      </c>
      <c r="N10" s="25" t="s">
        <v>59</v>
      </c>
      <c r="O10" s="25" t="s">
        <v>42</v>
      </c>
      <c r="P10" s="25" t="s">
        <v>42</v>
      </c>
      <c r="Q10" s="25" t="s">
        <v>761</v>
      </c>
      <c r="R10" s="25" t="s">
        <v>181</v>
      </c>
      <c r="S10" s="6">
        <v>1765605</v>
      </c>
      <c r="T10" s="25" t="s">
        <v>189</v>
      </c>
      <c r="U10" s="25" t="s">
        <v>34</v>
      </c>
      <c r="V10" s="25" t="s">
        <v>34</v>
      </c>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row>
    <row r="11" spans="1:165" s="25" customFormat="1" x14ac:dyDescent="0.25">
      <c r="C11" s="25" t="s">
        <v>852</v>
      </c>
      <c r="D11" s="25" t="s">
        <v>768</v>
      </c>
      <c r="E11" s="25" t="s">
        <v>514</v>
      </c>
      <c r="F11" s="25" t="s">
        <v>81</v>
      </c>
      <c r="G11" s="25" t="s">
        <v>162</v>
      </c>
      <c r="H11" s="25" t="s">
        <v>145</v>
      </c>
      <c r="I11" s="25">
        <v>136</v>
      </c>
      <c r="J11" s="25" t="s">
        <v>770</v>
      </c>
      <c r="K11" s="25" t="s">
        <v>178</v>
      </c>
      <c r="L11" s="25" t="s">
        <v>197</v>
      </c>
      <c r="M11" s="25">
        <v>0.15</v>
      </c>
      <c r="N11" s="25" t="s">
        <v>59</v>
      </c>
      <c r="O11" s="25" t="s">
        <v>42</v>
      </c>
      <c r="P11" s="25" t="s">
        <v>42</v>
      </c>
      <c r="Q11" s="25" t="s">
        <v>761</v>
      </c>
      <c r="R11" s="25" t="s">
        <v>181</v>
      </c>
      <c r="S11" s="6">
        <v>5954286</v>
      </c>
      <c r="T11" s="25" t="s">
        <v>189</v>
      </c>
      <c r="U11" s="25" t="s">
        <v>34</v>
      </c>
      <c r="V11" s="25" t="s">
        <v>34</v>
      </c>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row>
    <row r="12" spans="1:165" s="25" customFormat="1" x14ac:dyDescent="0.25">
      <c r="C12" s="25" t="s">
        <v>852</v>
      </c>
      <c r="D12" s="25" t="s">
        <v>768</v>
      </c>
      <c r="E12" s="25" t="s">
        <v>514</v>
      </c>
      <c r="F12" s="25" t="s">
        <v>81</v>
      </c>
      <c r="G12" s="25" t="s">
        <v>162</v>
      </c>
      <c r="H12" s="25" t="s">
        <v>145</v>
      </c>
      <c r="I12" s="25">
        <v>136</v>
      </c>
      <c r="J12" s="25" t="s">
        <v>771</v>
      </c>
      <c r="K12" s="25" t="s">
        <v>178</v>
      </c>
      <c r="L12" s="25" t="s">
        <v>197</v>
      </c>
      <c r="M12" s="25">
        <v>0.15</v>
      </c>
      <c r="N12" s="25" t="s">
        <v>59</v>
      </c>
      <c r="O12" s="25" t="s">
        <v>42</v>
      </c>
      <c r="P12" s="25" t="s">
        <v>42</v>
      </c>
      <c r="Q12" s="25" t="s">
        <v>761</v>
      </c>
      <c r="R12" s="25" t="s">
        <v>181</v>
      </c>
      <c r="S12" s="6">
        <v>2381423</v>
      </c>
      <c r="T12" s="25" t="s">
        <v>189</v>
      </c>
      <c r="U12" s="25" t="s">
        <v>34</v>
      </c>
      <c r="V12" s="25" t="s">
        <v>34</v>
      </c>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row>
    <row r="13" spans="1:165" s="25" customFormat="1" x14ac:dyDescent="0.25">
      <c r="C13" s="25" t="s">
        <v>852</v>
      </c>
      <c r="D13" s="25" t="s">
        <v>768</v>
      </c>
      <c r="E13" s="25" t="s">
        <v>514</v>
      </c>
      <c r="F13" s="25" t="s">
        <v>81</v>
      </c>
      <c r="G13" s="25" t="s">
        <v>162</v>
      </c>
      <c r="H13" s="25" t="s">
        <v>145</v>
      </c>
      <c r="I13" s="25">
        <v>136</v>
      </c>
      <c r="J13" s="25" t="s">
        <v>771</v>
      </c>
      <c r="K13" s="25" t="s">
        <v>178</v>
      </c>
      <c r="L13" s="25" t="s">
        <v>197</v>
      </c>
      <c r="M13" s="25">
        <v>0.15</v>
      </c>
      <c r="N13" s="25" t="s">
        <v>59</v>
      </c>
      <c r="O13" s="25" t="s">
        <v>42</v>
      </c>
      <c r="P13" s="25" t="s">
        <v>42</v>
      </c>
      <c r="Q13" s="25" t="s">
        <v>761</v>
      </c>
      <c r="R13" s="25" t="s">
        <v>181</v>
      </c>
      <c r="S13" s="6">
        <v>588535</v>
      </c>
      <c r="T13" s="25" t="s">
        <v>189</v>
      </c>
      <c r="U13" s="25" t="s">
        <v>34</v>
      </c>
      <c r="V13" s="25" t="s">
        <v>34</v>
      </c>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row>
    <row r="14" spans="1:165" s="25" customFormat="1" x14ac:dyDescent="0.25">
      <c r="C14" s="25" t="s">
        <v>852</v>
      </c>
      <c r="D14" s="25" t="s">
        <v>768</v>
      </c>
      <c r="E14" s="25" t="s">
        <v>514</v>
      </c>
      <c r="F14" s="25" t="s">
        <v>81</v>
      </c>
      <c r="G14" s="25" t="s">
        <v>162</v>
      </c>
      <c r="H14" s="25" t="s">
        <v>145</v>
      </c>
      <c r="I14" s="25">
        <v>136</v>
      </c>
      <c r="J14" s="25" t="s">
        <v>771</v>
      </c>
      <c r="K14" s="25" t="s">
        <v>178</v>
      </c>
      <c r="L14" s="25" t="s">
        <v>197</v>
      </c>
      <c r="M14" s="25">
        <v>0.15</v>
      </c>
      <c r="N14" s="25" t="s">
        <v>59</v>
      </c>
      <c r="O14" s="25" t="s">
        <v>42</v>
      </c>
      <c r="P14" s="25" t="s">
        <v>42</v>
      </c>
      <c r="Q14" s="25" t="s">
        <v>761</v>
      </c>
      <c r="R14" s="25" t="s">
        <v>181</v>
      </c>
      <c r="S14" s="6">
        <v>1984762</v>
      </c>
      <c r="T14" s="25" t="s">
        <v>189</v>
      </c>
      <c r="U14" s="25" t="s">
        <v>34</v>
      </c>
      <c r="V14" s="25" t="s">
        <v>34</v>
      </c>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row>
    <row r="15" spans="1:165" s="25" customFormat="1" x14ac:dyDescent="0.25">
      <c r="C15" s="25" t="s">
        <v>852</v>
      </c>
      <c r="D15" s="25" t="s">
        <v>768</v>
      </c>
      <c r="E15" s="25" t="s">
        <v>514</v>
      </c>
      <c r="F15" s="25" t="s">
        <v>81</v>
      </c>
      <c r="G15" s="25" t="s">
        <v>162</v>
      </c>
      <c r="H15" s="25" t="s">
        <v>145</v>
      </c>
      <c r="I15" s="25">
        <v>136</v>
      </c>
      <c r="J15" s="25" t="s">
        <v>772</v>
      </c>
      <c r="K15" s="25" t="s">
        <v>178</v>
      </c>
      <c r="L15" s="25" t="s">
        <v>197</v>
      </c>
      <c r="M15" s="25">
        <v>0.15</v>
      </c>
      <c r="N15" s="25" t="s">
        <v>59</v>
      </c>
      <c r="O15" s="25" t="s">
        <v>42</v>
      </c>
      <c r="P15" s="25" t="s">
        <v>42</v>
      </c>
      <c r="Q15" s="25" t="s">
        <v>761</v>
      </c>
      <c r="R15" s="25" t="s">
        <v>181</v>
      </c>
      <c r="S15" s="6">
        <v>1814686</v>
      </c>
      <c r="T15" s="25" t="s">
        <v>189</v>
      </c>
      <c r="U15" s="25" t="s">
        <v>34</v>
      </c>
      <c r="V15" s="25" t="s">
        <v>34</v>
      </c>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row>
    <row r="16" spans="1:165" s="25" customFormat="1" x14ac:dyDescent="0.25">
      <c r="C16" s="25" t="s">
        <v>852</v>
      </c>
      <c r="D16" s="25" t="s">
        <v>768</v>
      </c>
      <c r="E16" s="25" t="s">
        <v>514</v>
      </c>
      <c r="F16" s="25" t="s">
        <v>81</v>
      </c>
      <c r="G16" s="25" t="s">
        <v>162</v>
      </c>
      <c r="H16" s="25" t="s">
        <v>145</v>
      </c>
      <c r="I16" s="25">
        <v>136</v>
      </c>
      <c r="J16" s="25" t="s">
        <v>772</v>
      </c>
      <c r="K16" s="25" t="s">
        <v>178</v>
      </c>
      <c r="L16" s="25" t="s">
        <v>197</v>
      </c>
      <c r="M16" s="25">
        <v>0.15</v>
      </c>
      <c r="N16" s="25" t="s">
        <v>59</v>
      </c>
      <c r="O16" s="25" t="s">
        <v>42</v>
      </c>
      <c r="P16" s="25" t="s">
        <v>42</v>
      </c>
      <c r="Q16" s="25" t="s">
        <v>761</v>
      </c>
      <c r="R16" s="25" t="s">
        <v>181</v>
      </c>
      <c r="S16" s="6">
        <v>448474</v>
      </c>
      <c r="T16" s="25" t="s">
        <v>189</v>
      </c>
      <c r="U16" s="25" t="s">
        <v>34</v>
      </c>
      <c r="V16" s="25" t="s">
        <v>34</v>
      </c>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row>
    <row r="17" spans="1:165" s="25" customFormat="1" x14ac:dyDescent="0.25">
      <c r="C17" s="25" t="s">
        <v>852</v>
      </c>
      <c r="D17" s="25" t="s">
        <v>768</v>
      </c>
      <c r="E17" s="25" t="s">
        <v>514</v>
      </c>
      <c r="F17" s="25" t="s">
        <v>81</v>
      </c>
      <c r="G17" s="25" t="s">
        <v>162</v>
      </c>
      <c r="H17" s="25" t="s">
        <v>145</v>
      </c>
      <c r="I17" s="25">
        <v>136</v>
      </c>
      <c r="J17" s="25" t="s">
        <v>772</v>
      </c>
      <c r="K17" s="25" t="s">
        <v>178</v>
      </c>
      <c r="L17" s="25" t="s">
        <v>197</v>
      </c>
      <c r="M17" s="25">
        <v>0.15</v>
      </c>
      <c r="N17" s="25" t="s">
        <v>59</v>
      </c>
      <c r="O17" s="25" t="s">
        <v>42</v>
      </c>
      <c r="P17" s="25" t="s">
        <v>42</v>
      </c>
      <c r="Q17" s="25" t="s">
        <v>761</v>
      </c>
      <c r="R17" s="25" t="s">
        <v>181</v>
      </c>
      <c r="S17" s="6">
        <v>1512424</v>
      </c>
      <c r="T17" s="25" t="s">
        <v>189</v>
      </c>
      <c r="U17" s="25" t="s">
        <v>34</v>
      </c>
      <c r="V17" s="25" t="s">
        <v>34</v>
      </c>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row>
    <row r="18" spans="1:165" s="25" customFormat="1" x14ac:dyDescent="0.25">
      <c r="C18" s="25" t="s">
        <v>852</v>
      </c>
      <c r="D18" s="25" t="s">
        <v>768</v>
      </c>
      <c r="E18" s="25" t="s">
        <v>514</v>
      </c>
      <c r="F18" s="25" t="s">
        <v>81</v>
      </c>
      <c r="G18" s="25" t="s">
        <v>162</v>
      </c>
      <c r="H18" s="25" t="s">
        <v>145</v>
      </c>
      <c r="I18" s="25">
        <v>136</v>
      </c>
      <c r="J18" s="25" t="s">
        <v>773</v>
      </c>
      <c r="K18" s="25" t="s">
        <v>178</v>
      </c>
      <c r="L18" s="25" t="s">
        <v>197</v>
      </c>
      <c r="M18" s="25">
        <v>0.15</v>
      </c>
      <c r="N18" s="25" t="s">
        <v>59</v>
      </c>
      <c r="O18" s="25" t="s">
        <v>42</v>
      </c>
      <c r="P18" s="25" t="s">
        <v>42</v>
      </c>
      <c r="Q18" s="25" t="s">
        <v>761</v>
      </c>
      <c r="R18" s="25" t="s">
        <v>181</v>
      </c>
      <c r="S18" s="6">
        <v>604895</v>
      </c>
      <c r="T18" s="25" t="s">
        <v>189</v>
      </c>
      <c r="U18" s="25" t="s">
        <v>34</v>
      </c>
      <c r="V18" s="25" t="s">
        <v>34</v>
      </c>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row>
    <row r="19" spans="1:165" x14ac:dyDescent="0.25">
      <c r="A19" s="25"/>
      <c r="B19" s="25"/>
      <c r="C19" s="25" t="s">
        <v>852</v>
      </c>
      <c r="D19" s="25" t="s">
        <v>768</v>
      </c>
      <c r="E19" s="25" t="s">
        <v>514</v>
      </c>
      <c r="F19" s="25" t="s">
        <v>81</v>
      </c>
      <c r="G19" s="25" t="s">
        <v>162</v>
      </c>
      <c r="H19" s="25" t="s">
        <v>145</v>
      </c>
      <c r="I19" s="25">
        <v>136</v>
      </c>
      <c r="J19" s="25" t="s">
        <v>773</v>
      </c>
      <c r="K19" s="25" t="s">
        <v>178</v>
      </c>
      <c r="L19" s="25" t="s">
        <v>197</v>
      </c>
      <c r="M19" s="25">
        <v>0.15</v>
      </c>
      <c r="N19" s="25" t="s">
        <v>59</v>
      </c>
      <c r="O19" s="25" t="s">
        <v>42</v>
      </c>
      <c r="P19" s="25" t="s">
        <v>42</v>
      </c>
      <c r="Q19" s="25" t="s">
        <v>761</v>
      </c>
      <c r="R19" s="25" t="s">
        <v>181</v>
      </c>
      <c r="S19" s="6">
        <v>149491</v>
      </c>
      <c r="T19" s="25" t="s">
        <v>189</v>
      </c>
      <c r="U19" s="25" t="s">
        <v>34</v>
      </c>
      <c r="V19" s="25" t="s">
        <v>34</v>
      </c>
    </row>
    <row r="20" spans="1:165" x14ac:dyDescent="0.25">
      <c r="A20" s="25"/>
      <c r="B20" s="25"/>
      <c r="C20" s="25" t="s">
        <v>852</v>
      </c>
      <c r="D20" s="25" t="s">
        <v>768</v>
      </c>
      <c r="E20" s="25" t="s">
        <v>514</v>
      </c>
      <c r="F20" s="25" t="s">
        <v>81</v>
      </c>
      <c r="G20" s="25" t="s">
        <v>162</v>
      </c>
      <c r="H20" s="25" t="s">
        <v>145</v>
      </c>
      <c r="I20" s="25">
        <v>136</v>
      </c>
      <c r="J20" s="25" t="s">
        <v>773</v>
      </c>
      <c r="K20" s="25" t="s">
        <v>178</v>
      </c>
      <c r="L20" s="25" t="s">
        <v>197</v>
      </c>
      <c r="M20" s="25">
        <v>0.15</v>
      </c>
      <c r="N20" s="25" t="s">
        <v>59</v>
      </c>
      <c r="O20" s="25" t="s">
        <v>42</v>
      </c>
      <c r="P20" s="25" t="s">
        <v>42</v>
      </c>
      <c r="Q20" s="25" t="s">
        <v>761</v>
      </c>
      <c r="R20" s="25" t="s">
        <v>181</v>
      </c>
      <c r="S20" s="6">
        <v>504141</v>
      </c>
      <c r="T20" s="25" t="s">
        <v>189</v>
      </c>
      <c r="U20" s="25" t="s">
        <v>34</v>
      </c>
      <c r="V20" s="25" t="s">
        <v>34</v>
      </c>
    </row>
    <row r="21" spans="1:165" x14ac:dyDescent="0.25">
      <c r="A21" s="25"/>
      <c r="B21" s="25"/>
      <c r="C21" s="25" t="s">
        <v>852</v>
      </c>
      <c r="D21" s="25" t="s">
        <v>768</v>
      </c>
      <c r="E21" s="25" t="s">
        <v>514</v>
      </c>
      <c r="F21" s="25" t="s">
        <v>81</v>
      </c>
      <c r="G21" s="25" t="s">
        <v>162</v>
      </c>
      <c r="H21" s="25" t="s">
        <v>145</v>
      </c>
      <c r="I21" s="25">
        <v>136</v>
      </c>
      <c r="J21" s="25" t="s">
        <v>774</v>
      </c>
      <c r="K21" s="25" t="s">
        <v>178</v>
      </c>
      <c r="L21" s="25" t="s">
        <v>197</v>
      </c>
      <c r="M21" s="25">
        <v>0.15</v>
      </c>
      <c r="N21" s="25" t="s">
        <v>59</v>
      </c>
      <c r="O21" s="25" t="s">
        <v>42</v>
      </c>
      <c r="P21" s="25" t="s">
        <v>42</v>
      </c>
      <c r="Q21" s="25" t="s">
        <v>761</v>
      </c>
      <c r="R21" s="25" t="s">
        <v>181</v>
      </c>
      <c r="S21" s="6">
        <v>2071908.1199999992</v>
      </c>
      <c r="T21" s="25" t="s">
        <v>189</v>
      </c>
      <c r="U21" s="25" t="s">
        <v>34</v>
      </c>
      <c r="V21" s="25" t="s">
        <v>34</v>
      </c>
    </row>
    <row r="22" spans="1:165" x14ac:dyDescent="0.25">
      <c r="A22" s="25"/>
      <c r="B22" s="25"/>
      <c r="C22" s="25" t="s">
        <v>852</v>
      </c>
      <c r="D22" s="25" t="s">
        <v>768</v>
      </c>
      <c r="E22" s="25" t="s">
        <v>514</v>
      </c>
      <c r="F22" s="25" t="s">
        <v>81</v>
      </c>
      <c r="G22" s="25" t="s">
        <v>162</v>
      </c>
      <c r="H22" s="25" t="s">
        <v>145</v>
      </c>
      <c r="I22" s="25">
        <v>136</v>
      </c>
      <c r="J22" s="25" t="s">
        <v>774</v>
      </c>
      <c r="K22" s="25" t="s">
        <v>178</v>
      </c>
      <c r="L22" s="25" t="s">
        <v>197</v>
      </c>
      <c r="M22" s="25">
        <v>0.15</v>
      </c>
      <c r="N22" s="25" t="s">
        <v>59</v>
      </c>
      <c r="O22" s="25" t="s">
        <v>42</v>
      </c>
      <c r="P22" s="25" t="s">
        <v>42</v>
      </c>
      <c r="Q22" s="25" t="s">
        <v>761</v>
      </c>
      <c r="R22" s="25" t="s">
        <v>181</v>
      </c>
      <c r="S22" s="6">
        <v>512042.69</v>
      </c>
      <c r="T22" s="25" t="s">
        <v>189</v>
      </c>
      <c r="U22" s="25" t="s">
        <v>34</v>
      </c>
      <c r="V22" s="25" t="s">
        <v>34</v>
      </c>
    </row>
    <row r="23" spans="1:165" x14ac:dyDescent="0.25">
      <c r="A23" s="25"/>
      <c r="B23" s="25"/>
      <c r="C23" s="25" t="s">
        <v>852</v>
      </c>
      <c r="D23" s="25" t="s">
        <v>768</v>
      </c>
      <c r="E23" s="25" t="s">
        <v>514</v>
      </c>
      <c r="F23" s="25" t="s">
        <v>81</v>
      </c>
      <c r="G23" s="25" t="s">
        <v>162</v>
      </c>
      <c r="H23" s="25" t="s">
        <v>145</v>
      </c>
      <c r="I23" s="25">
        <v>136</v>
      </c>
      <c r="J23" s="25" t="s">
        <v>774</v>
      </c>
      <c r="K23" s="25" t="s">
        <v>178</v>
      </c>
      <c r="L23" s="25" t="s">
        <v>197</v>
      </c>
      <c r="M23" s="25">
        <v>0.15</v>
      </c>
      <c r="N23" s="25" t="s">
        <v>59</v>
      </c>
      <c r="O23" s="25" t="s">
        <v>42</v>
      </c>
      <c r="P23" s="25" t="s">
        <v>42</v>
      </c>
      <c r="Q23" s="25" t="s">
        <v>761</v>
      </c>
      <c r="R23" s="25" t="s">
        <v>181</v>
      </c>
      <c r="S23" s="6">
        <v>1726801.22</v>
      </c>
      <c r="T23" s="25" t="s">
        <v>189</v>
      </c>
      <c r="U23" s="25" t="s">
        <v>34</v>
      </c>
      <c r="V23" s="25" t="s">
        <v>34</v>
      </c>
    </row>
    <row r="24" spans="1:165" x14ac:dyDescent="0.25">
      <c r="A24" s="25"/>
      <c r="B24" s="25"/>
      <c r="C24" s="25" t="s">
        <v>852</v>
      </c>
      <c r="D24" s="25" t="s">
        <v>768</v>
      </c>
      <c r="E24" s="25" t="s">
        <v>514</v>
      </c>
      <c r="F24" s="25" t="s">
        <v>81</v>
      </c>
      <c r="G24" s="25" t="s">
        <v>162</v>
      </c>
      <c r="H24" s="25" t="s">
        <v>145</v>
      </c>
      <c r="I24" s="25">
        <v>136</v>
      </c>
      <c r="J24" s="25" t="s">
        <v>775</v>
      </c>
      <c r="K24" s="25" t="s">
        <v>178</v>
      </c>
      <c r="L24" s="25" t="s">
        <v>197</v>
      </c>
      <c r="M24" s="25">
        <v>0.15</v>
      </c>
      <c r="N24" s="25" t="s">
        <v>59</v>
      </c>
      <c r="O24" s="25" t="s">
        <v>42</v>
      </c>
      <c r="P24" s="25" t="s">
        <v>42</v>
      </c>
      <c r="Q24" s="25" t="s">
        <v>761</v>
      </c>
      <c r="R24" s="25" t="s">
        <v>181</v>
      </c>
      <c r="S24" s="6">
        <v>604895</v>
      </c>
      <c r="T24" s="25" t="s">
        <v>189</v>
      </c>
      <c r="U24" s="25" t="s">
        <v>34</v>
      </c>
      <c r="V24" s="25" t="s">
        <v>34</v>
      </c>
    </row>
    <row r="25" spans="1:165" x14ac:dyDescent="0.25">
      <c r="A25" s="25"/>
      <c r="B25" s="25"/>
      <c r="C25" s="25" t="s">
        <v>852</v>
      </c>
      <c r="D25" s="25" t="s">
        <v>768</v>
      </c>
      <c r="E25" s="25" t="s">
        <v>514</v>
      </c>
      <c r="F25" s="25" t="s">
        <v>81</v>
      </c>
      <c r="G25" s="25" t="s">
        <v>162</v>
      </c>
      <c r="H25" s="25" t="s">
        <v>145</v>
      </c>
      <c r="I25" s="25">
        <v>136</v>
      </c>
      <c r="J25" s="25" t="s">
        <v>775</v>
      </c>
      <c r="K25" s="25" t="s">
        <v>178</v>
      </c>
      <c r="L25" s="25" t="s">
        <v>197</v>
      </c>
      <c r="M25" s="25">
        <v>0.15</v>
      </c>
      <c r="N25" s="25" t="s">
        <v>59</v>
      </c>
      <c r="O25" s="25" t="s">
        <v>42</v>
      </c>
      <c r="P25" s="25" t="s">
        <v>42</v>
      </c>
      <c r="Q25" s="25" t="s">
        <v>761</v>
      </c>
      <c r="R25" s="25" t="s">
        <v>181</v>
      </c>
      <c r="S25" s="6">
        <v>149491</v>
      </c>
      <c r="T25" s="25" t="s">
        <v>189</v>
      </c>
      <c r="U25" s="25" t="s">
        <v>34</v>
      </c>
      <c r="V25" s="25" t="s">
        <v>34</v>
      </c>
    </row>
    <row r="26" spans="1:165" x14ac:dyDescent="0.25">
      <c r="A26" s="25"/>
      <c r="B26" s="25"/>
      <c r="C26" s="25" t="s">
        <v>852</v>
      </c>
      <c r="D26" s="25" t="s">
        <v>768</v>
      </c>
      <c r="E26" s="25" t="s">
        <v>514</v>
      </c>
      <c r="F26" s="25" t="s">
        <v>81</v>
      </c>
      <c r="G26" s="25" t="s">
        <v>162</v>
      </c>
      <c r="H26" s="25" t="s">
        <v>145</v>
      </c>
      <c r="I26" s="25">
        <v>136</v>
      </c>
      <c r="J26" s="25" t="s">
        <v>775</v>
      </c>
      <c r="K26" s="25" t="s">
        <v>178</v>
      </c>
      <c r="L26" s="25" t="s">
        <v>197</v>
      </c>
      <c r="M26" s="25">
        <v>0.15</v>
      </c>
      <c r="N26" s="25" t="s">
        <v>59</v>
      </c>
      <c r="O26" s="25" t="s">
        <v>42</v>
      </c>
      <c r="P26" s="25" t="s">
        <v>42</v>
      </c>
      <c r="Q26" s="25" t="s">
        <v>761</v>
      </c>
      <c r="R26" s="25" t="s">
        <v>181</v>
      </c>
      <c r="S26" s="6">
        <v>504141</v>
      </c>
      <c r="T26" s="25" t="s">
        <v>189</v>
      </c>
      <c r="U26" s="25" t="s">
        <v>34</v>
      </c>
      <c r="V26" s="25" t="s">
        <v>34</v>
      </c>
    </row>
    <row r="27" spans="1:165" x14ac:dyDescent="0.25">
      <c r="A27" s="25"/>
      <c r="B27" s="25"/>
      <c r="C27" s="25" t="s">
        <v>852</v>
      </c>
      <c r="D27" s="25" t="s">
        <v>556</v>
      </c>
      <c r="E27" s="23" t="s">
        <v>947</v>
      </c>
      <c r="F27" s="25" t="s">
        <v>323</v>
      </c>
      <c r="G27" s="25" t="s">
        <v>162</v>
      </c>
      <c r="H27" s="25" t="s">
        <v>138</v>
      </c>
      <c r="I27" s="25" t="s">
        <v>324</v>
      </c>
      <c r="J27" s="25" t="s">
        <v>258</v>
      </c>
      <c r="K27" s="25" t="s">
        <v>166</v>
      </c>
      <c r="L27" s="25" t="s">
        <v>197</v>
      </c>
      <c r="M27" s="25">
        <v>0.4</v>
      </c>
      <c r="N27" s="25" t="s">
        <v>59</v>
      </c>
      <c r="O27" s="25" t="s">
        <v>42</v>
      </c>
      <c r="P27" s="25" t="s">
        <v>42</v>
      </c>
      <c r="Q27" s="25" t="s">
        <v>325</v>
      </c>
      <c r="R27" s="25" t="s">
        <v>104</v>
      </c>
      <c r="S27" s="6">
        <v>35000000</v>
      </c>
      <c r="T27" s="25" t="s">
        <v>34</v>
      </c>
      <c r="U27" s="25" t="s">
        <v>34</v>
      </c>
      <c r="V27" s="25" t="s">
        <v>34</v>
      </c>
    </row>
    <row r="28" spans="1:165" s="8" customFormat="1" x14ac:dyDescent="0.25">
      <c r="C28" s="25" t="s">
        <v>851</v>
      </c>
      <c r="D28" s="25" t="s">
        <v>161</v>
      </c>
      <c r="E28" s="25" t="s">
        <v>504</v>
      </c>
      <c r="F28" s="25" t="s">
        <v>23</v>
      </c>
      <c r="G28" s="25" t="s">
        <v>162</v>
      </c>
      <c r="H28" s="25" t="s">
        <v>163</v>
      </c>
      <c r="I28" s="25" t="s">
        <v>164</v>
      </c>
      <c r="J28" s="25" t="s">
        <v>165</v>
      </c>
      <c r="K28" s="25" t="s">
        <v>166</v>
      </c>
      <c r="L28" s="25" t="s">
        <v>167</v>
      </c>
      <c r="M28" s="25">
        <v>7.0000000000000007E-2</v>
      </c>
      <c r="N28" s="25" t="s">
        <v>59</v>
      </c>
      <c r="O28" s="25" t="s">
        <v>42</v>
      </c>
      <c r="P28" s="25" t="s">
        <v>42</v>
      </c>
      <c r="Q28" s="25" t="s">
        <v>60</v>
      </c>
      <c r="R28" s="25" t="s">
        <v>33</v>
      </c>
      <c r="S28" s="25" t="s">
        <v>168</v>
      </c>
      <c r="T28" s="25" t="s">
        <v>34</v>
      </c>
      <c r="U28" s="25" t="s">
        <v>34</v>
      </c>
      <c r="V28" s="25" t="s">
        <v>34</v>
      </c>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26"/>
      <c r="EY28" s="26"/>
      <c r="EZ28" s="26"/>
      <c r="FA28" s="26"/>
      <c r="FB28" s="26"/>
      <c r="FC28" s="26"/>
      <c r="FD28" s="26"/>
      <c r="FE28" s="26"/>
      <c r="FF28" s="26"/>
      <c r="FG28" s="26"/>
      <c r="FH28" s="26"/>
      <c r="FI28" s="26"/>
    </row>
    <row r="29" spans="1:165" s="8" customFormat="1" x14ac:dyDescent="0.25">
      <c r="C29" s="25" t="s">
        <v>851</v>
      </c>
      <c r="D29" s="25" t="s">
        <v>161</v>
      </c>
      <c r="E29" s="25" t="s">
        <v>504</v>
      </c>
      <c r="F29" s="25" t="s">
        <v>169</v>
      </c>
      <c r="G29" s="25" t="s">
        <v>162</v>
      </c>
      <c r="H29" s="25" t="s">
        <v>163</v>
      </c>
      <c r="I29" s="25" t="s">
        <v>170</v>
      </c>
      <c r="J29" s="25" t="s">
        <v>171</v>
      </c>
      <c r="K29" s="25" t="s">
        <v>166</v>
      </c>
      <c r="L29" s="25" t="s">
        <v>167</v>
      </c>
      <c r="M29" s="25">
        <v>7.0000000000000007E-2</v>
      </c>
      <c r="N29" s="25" t="s">
        <v>59</v>
      </c>
      <c r="O29" s="25" t="s">
        <v>42</v>
      </c>
      <c r="P29" s="25" t="s">
        <v>42</v>
      </c>
      <c r="Q29" s="25" t="s">
        <v>60</v>
      </c>
      <c r="R29" s="25" t="s">
        <v>33</v>
      </c>
      <c r="S29" s="25" t="s">
        <v>172</v>
      </c>
      <c r="T29" s="25" t="s">
        <v>34</v>
      </c>
      <c r="U29" s="25" t="s">
        <v>34</v>
      </c>
      <c r="V29" s="25" t="s">
        <v>34</v>
      </c>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row>
    <row r="30" spans="1:165" s="8" customFormat="1" x14ac:dyDescent="0.25">
      <c r="C30" s="25" t="s">
        <v>851</v>
      </c>
      <c r="D30" s="25" t="s">
        <v>262</v>
      </c>
      <c r="E30" s="25" t="s">
        <v>507</v>
      </c>
      <c r="F30" s="25" t="s">
        <v>23</v>
      </c>
      <c r="G30" s="25" t="s">
        <v>162</v>
      </c>
      <c r="H30" s="25" t="s">
        <v>138</v>
      </c>
      <c r="I30" s="25" t="s">
        <v>263</v>
      </c>
      <c r="J30" s="25" t="s">
        <v>264</v>
      </c>
      <c r="K30" s="25" t="s">
        <v>265</v>
      </c>
      <c r="L30" s="25" t="s">
        <v>197</v>
      </c>
      <c r="M30" s="25">
        <v>0.3</v>
      </c>
      <c r="N30" s="25" t="s">
        <v>266</v>
      </c>
      <c r="O30" s="25" t="s">
        <v>267</v>
      </c>
      <c r="P30" s="25" t="s">
        <v>42</v>
      </c>
      <c r="Q30" s="25" t="s">
        <v>268</v>
      </c>
      <c r="R30" s="25" t="s">
        <v>104</v>
      </c>
      <c r="S30" s="25">
        <v>20850000</v>
      </c>
      <c r="T30" s="25" t="s">
        <v>34</v>
      </c>
      <c r="U30" s="25" t="s">
        <v>34</v>
      </c>
      <c r="V30" s="25" t="s">
        <v>34</v>
      </c>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row>
    <row r="31" spans="1:165" s="8" customFormat="1" x14ac:dyDescent="0.25">
      <c r="C31" s="25" t="s">
        <v>851</v>
      </c>
      <c r="D31" s="25" t="s">
        <v>262</v>
      </c>
      <c r="E31" s="25" t="s">
        <v>507</v>
      </c>
      <c r="F31" s="25" t="s">
        <v>23</v>
      </c>
      <c r="G31" s="25" t="s">
        <v>162</v>
      </c>
      <c r="H31" s="25" t="s">
        <v>138</v>
      </c>
      <c r="I31" s="25" t="s">
        <v>269</v>
      </c>
      <c r="J31" s="25" t="s">
        <v>270</v>
      </c>
      <c r="K31" s="25" t="s">
        <v>265</v>
      </c>
      <c r="L31" s="25" t="s">
        <v>197</v>
      </c>
      <c r="M31" s="25">
        <v>0.25</v>
      </c>
      <c r="N31" s="25" t="s">
        <v>266</v>
      </c>
      <c r="O31" s="25" t="s">
        <v>271</v>
      </c>
      <c r="P31" s="25" t="s">
        <v>42</v>
      </c>
      <c r="Q31" s="25" t="s">
        <v>268</v>
      </c>
      <c r="R31" s="25" t="s">
        <v>104</v>
      </c>
      <c r="S31" s="25">
        <v>5250000</v>
      </c>
      <c r="T31" s="25" t="s">
        <v>34</v>
      </c>
      <c r="U31" s="25" t="s">
        <v>34</v>
      </c>
      <c r="V31" s="25" t="s">
        <v>34</v>
      </c>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row>
    <row r="32" spans="1:165" s="8" customFormat="1" x14ac:dyDescent="0.25">
      <c r="C32" s="25" t="s">
        <v>851</v>
      </c>
      <c r="D32" s="25" t="s">
        <v>262</v>
      </c>
      <c r="E32" s="25" t="s">
        <v>507</v>
      </c>
      <c r="F32" s="25" t="s">
        <v>23</v>
      </c>
      <c r="G32" s="25" t="s">
        <v>162</v>
      </c>
      <c r="H32" s="25" t="s">
        <v>138</v>
      </c>
      <c r="I32" s="25" t="s">
        <v>272</v>
      </c>
      <c r="J32" s="25" t="s">
        <v>273</v>
      </c>
      <c r="K32" s="25" t="s">
        <v>265</v>
      </c>
      <c r="L32" s="25" t="s">
        <v>197</v>
      </c>
      <c r="M32" s="25">
        <v>0.25</v>
      </c>
      <c r="N32" s="25" t="s">
        <v>266</v>
      </c>
      <c r="O32" s="25" t="s">
        <v>274</v>
      </c>
      <c r="P32" s="25" t="s">
        <v>42</v>
      </c>
      <c r="Q32" s="25" t="s">
        <v>268</v>
      </c>
      <c r="R32" s="25" t="s">
        <v>104</v>
      </c>
      <c r="S32" s="25">
        <v>3300000</v>
      </c>
      <c r="T32" s="25" t="s">
        <v>34</v>
      </c>
      <c r="U32" s="25" t="s">
        <v>34</v>
      </c>
      <c r="V32" s="25" t="s">
        <v>34</v>
      </c>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row>
    <row r="33" spans="3:165" s="8" customFormat="1" x14ac:dyDescent="0.25">
      <c r="C33" s="25" t="s">
        <v>851</v>
      </c>
      <c r="D33" s="25" t="s">
        <v>262</v>
      </c>
      <c r="E33" s="25" t="s">
        <v>507</v>
      </c>
      <c r="F33" s="25" t="s">
        <v>23</v>
      </c>
      <c r="G33" s="25" t="s">
        <v>162</v>
      </c>
      <c r="H33" s="25" t="s">
        <v>138</v>
      </c>
      <c r="I33" s="25" t="s">
        <v>263</v>
      </c>
      <c r="J33" s="25" t="s">
        <v>553</v>
      </c>
      <c r="K33" s="25" t="s">
        <v>265</v>
      </c>
      <c r="L33" s="25" t="s">
        <v>197</v>
      </c>
      <c r="M33" s="25">
        <v>0.4</v>
      </c>
      <c r="N33" s="25" t="s">
        <v>554</v>
      </c>
      <c r="O33" s="25" t="s">
        <v>267</v>
      </c>
      <c r="P33" s="25" t="s">
        <v>42</v>
      </c>
      <c r="Q33" s="25" t="s">
        <v>268</v>
      </c>
      <c r="R33" s="25" t="s">
        <v>104</v>
      </c>
      <c r="S33" s="25">
        <v>5003000</v>
      </c>
      <c r="T33" s="25" t="s">
        <v>34</v>
      </c>
      <c r="U33" s="25" t="s">
        <v>34</v>
      </c>
      <c r="V33" s="25" t="s">
        <v>34</v>
      </c>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row>
    <row r="34" spans="3:165" s="8" customFormat="1" x14ac:dyDescent="0.25">
      <c r="C34" s="25" t="s">
        <v>851</v>
      </c>
      <c r="D34" s="25" t="s">
        <v>262</v>
      </c>
      <c r="E34" s="25" t="s">
        <v>507</v>
      </c>
      <c r="F34" s="25" t="s">
        <v>23</v>
      </c>
      <c r="G34" s="25" t="s">
        <v>162</v>
      </c>
      <c r="H34" s="25" t="s">
        <v>138</v>
      </c>
      <c r="I34" s="25" t="s">
        <v>272</v>
      </c>
      <c r="J34" s="25" t="s">
        <v>273</v>
      </c>
      <c r="K34" s="25" t="s">
        <v>265</v>
      </c>
      <c r="L34" s="25" t="s">
        <v>197</v>
      </c>
      <c r="M34" s="25">
        <v>0.3</v>
      </c>
      <c r="N34" s="25" t="s">
        <v>266</v>
      </c>
      <c r="O34" s="25" t="s">
        <v>274</v>
      </c>
      <c r="P34" s="25" t="s">
        <v>42</v>
      </c>
      <c r="Q34" s="25" t="s">
        <v>268</v>
      </c>
      <c r="R34" s="25" t="s">
        <v>104</v>
      </c>
      <c r="S34" s="25">
        <v>8884000</v>
      </c>
      <c r="T34" s="25" t="s">
        <v>34</v>
      </c>
      <c r="U34" s="25" t="s">
        <v>34</v>
      </c>
      <c r="V34" s="25" t="s">
        <v>34</v>
      </c>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row>
    <row r="35" spans="3:165" s="8" customFormat="1" x14ac:dyDescent="0.25">
      <c r="C35" s="25" t="s">
        <v>851</v>
      </c>
      <c r="D35" s="25" t="s">
        <v>352</v>
      </c>
      <c r="E35" s="25" t="s">
        <v>510</v>
      </c>
      <c r="F35" s="25" t="s">
        <v>46</v>
      </c>
      <c r="G35" s="25" t="s">
        <v>353</v>
      </c>
      <c r="H35" s="25" t="s">
        <v>163</v>
      </c>
      <c r="I35" s="25" t="s">
        <v>354</v>
      </c>
      <c r="J35" s="25" t="s">
        <v>355</v>
      </c>
      <c r="K35" s="25" t="s">
        <v>356</v>
      </c>
      <c r="L35" s="25" t="s">
        <v>357</v>
      </c>
      <c r="M35" s="25">
        <v>7.0000000000000007E-2</v>
      </c>
      <c r="N35" s="25" t="s">
        <v>59</v>
      </c>
      <c r="O35" s="25" t="s">
        <v>42</v>
      </c>
      <c r="P35" s="25" t="s">
        <v>42</v>
      </c>
      <c r="Q35" s="25" t="s">
        <v>60</v>
      </c>
      <c r="R35" s="25" t="s">
        <v>181</v>
      </c>
      <c r="S35" s="25" t="s">
        <v>358</v>
      </c>
      <c r="T35" s="25" t="s">
        <v>34</v>
      </c>
      <c r="U35" s="25" t="s">
        <v>34</v>
      </c>
      <c r="V35" s="25" t="s">
        <v>34</v>
      </c>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row>
    <row r="36" spans="3:165" s="8" customFormat="1" x14ac:dyDescent="0.25">
      <c r="C36" s="25" t="s">
        <v>851</v>
      </c>
      <c r="D36" s="25" t="s">
        <v>352</v>
      </c>
      <c r="E36" s="25" t="s">
        <v>510</v>
      </c>
      <c r="F36" s="25" t="s">
        <v>46</v>
      </c>
      <c r="G36" s="25" t="s">
        <v>206</v>
      </c>
      <c r="H36" s="25" t="s">
        <v>95</v>
      </c>
      <c r="I36" s="25" t="s">
        <v>359</v>
      </c>
      <c r="J36" s="25" t="s">
        <v>360</v>
      </c>
      <c r="K36" s="25" t="s">
        <v>166</v>
      </c>
      <c r="L36" s="25" t="s">
        <v>361</v>
      </c>
      <c r="M36" s="25" t="s">
        <v>361</v>
      </c>
      <c r="N36" s="25" t="s">
        <v>59</v>
      </c>
      <c r="O36" s="25" t="s">
        <v>42</v>
      </c>
      <c r="P36" s="25" t="s">
        <v>42</v>
      </c>
      <c r="Q36" s="25" t="s">
        <v>362</v>
      </c>
      <c r="R36" s="25" t="s">
        <v>181</v>
      </c>
      <c r="S36" s="25" t="s">
        <v>363</v>
      </c>
      <c r="T36" s="25" t="s">
        <v>34</v>
      </c>
      <c r="U36" s="25" t="s">
        <v>34</v>
      </c>
      <c r="V36" s="25" t="s">
        <v>34</v>
      </c>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row>
    <row r="37" spans="3:165" s="8" customFormat="1" x14ac:dyDescent="0.25">
      <c r="C37" s="25" t="s">
        <v>851</v>
      </c>
      <c r="D37" s="25" t="s">
        <v>352</v>
      </c>
      <c r="E37" s="25" t="s">
        <v>510</v>
      </c>
      <c r="F37" s="25" t="s">
        <v>46</v>
      </c>
      <c r="G37" s="25" t="s">
        <v>353</v>
      </c>
      <c r="H37" s="25" t="s">
        <v>163</v>
      </c>
      <c r="I37" s="25" t="s">
        <v>354</v>
      </c>
      <c r="J37" s="25" t="s">
        <v>575</v>
      </c>
      <c r="K37" s="25" t="s">
        <v>356</v>
      </c>
      <c r="L37" s="25" t="s">
        <v>357</v>
      </c>
      <c r="M37" s="25">
        <v>7.0000000000000007E-2</v>
      </c>
      <c r="N37" s="25" t="s">
        <v>59</v>
      </c>
      <c r="O37" s="25" t="s">
        <v>42</v>
      </c>
      <c r="P37" s="25" t="s">
        <v>42</v>
      </c>
      <c r="Q37" s="25" t="s">
        <v>60</v>
      </c>
      <c r="R37" s="25" t="s">
        <v>181</v>
      </c>
      <c r="S37" s="25" t="s">
        <v>576</v>
      </c>
      <c r="T37" s="25" t="s">
        <v>34</v>
      </c>
      <c r="U37" s="25" t="s">
        <v>34</v>
      </c>
      <c r="V37" s="25" t="s">
        <v>34</v>
      </c>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row>
    <row r="38" spans="3:165" s="8" customFormat="1" x14ac:dyDescent="0.25">
      <c r="C38" s="25" t="s">
        <v>851</v>
      </c>
      <c r="D38" s="25" t="s">
        <v>352</v>
      </c>
      <c r="E38" s="25" t="s">
        <v>510</v>
      </c>
      <c r="F38" s="25" t="s">
        <v>46</v>
      </c>
      <c r="G38" s="25" t="s">
        <v>353</v>
      </c>
      <c r="H38" s="25" t="s">
        <v>163</v>
      </c>
      <c r="I38" s="25" t="s">
        <v>577</v>
      </c>
      <c r="J38" s="25" t="s">
        <v>578</v>
      </c>
      <c r="K38" s="25" t="s">
        <v>356</v>
      </c>
      <c r="L38" s="25" t="s">
        <v>357</v>
      </c>
      <c r="M38" s="25">
        <v>7.0000000000000007E-2</v>
      </c>
      <c r="N38" s="25" t="s">
        <v>59</v>
      </c>
      <c r="O38" s="25" t="s">
        <v>42</v>
      </c>
      <c r="P38" s="25" t="s">
        <v>42</v>
      </c>
      <c r="Q38" s="25" t="s">
        <v>60</v>
      </c>
      <c r="R38" s="25" t="s">
        <v>181</v>
      </c>
      <c r="S38" s="25" t="s">
        <v>579</v>
      </c>
      <c r="T38" s="25" t="s">
        <v>34</v>
      </c>
      <c r="U38" s="25" t="s">
        <v>34</v>
      </c>
      <c r="V38" s="25" t="s">
        <v>34</v>
      </c>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row>
    <row r="39" spans="3:165" s="8" customFormat="1" x14ac:dyDescent="0.25">
      <c r="C39" s="25" t="s">
        <v>851</v>
      </c>
      <c r="D39" s="25" t="s">
        <v>375</v>
      </c>
      <c r="E39" s="25" t="s">
        <v>513</v>
      </c>
      <c r="F39" s="25" t="s">
        <v>23</v>
      </c>
      <c r="G39" s="25" t="s">
        <v>182</v>
      </c>
      <c r="H39" s="25" t="s">
        <v>95</v>
      </c>
      <c r="I39" s="25" t="s">
        <v>366</v>
      </c>
      <c r="J39" s="25" t="s">
        <v>376</v>
      </c>
      <c r="K39" s="25" t="s">
        <v>377</v>
      </c>
      <c r="L39" s="25" t="s">
        <v>378</v>
      </c>
      <c r="M39" s="25" t="s">
        <v>379</v>
      </c>
      <c r="N39" s="25" t="s">
        <v>29</v>
      </c>
      <c r="O39" s="25" t="s">
        <v>380</v>
      </c>
      <c r="P39" s="25" t="s">
        <v>42</v>
      </c>
      <c r="Q39" s="25" t="s">
        <v>381</v>
      </c>
      <c r="R39" s="25" t="s">
        <v>104</v>
      </c>
      <c r="S39" s="25">
        <v>244800000</v>
      </c>
      <c r="T39" s="25" t="s">
        <v>382</v>
      </c>
      <c r="U39" s="25" t="s">
        <v>541</v>
      </c>
      <c r="V39" s="25" t="s">
        <v>34</v>
      </c>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row>
    <row r="40" spans="3:165" s="8" customFormat="1" x14ac:dyDescent="0.25">
      <c r="C40" s="25" t="s">
        <v>851</v>
      </c>
      <c r="D40" s="25" t="s">
        <v>375</v>
      </c>
      <c r="E40" s="25" t="s">
        <v>513</v>
      </c>
      <c r="F40" s="25" t="s">
        <v>23</v>
      </c>
      <c r="G40" s="25" t="s">
        <v>182</v>
      </c>
      <c r="H40" s="25" t="s">
        <v>95</v>
      </c>
      <c r="I40" s="25" t="s">
        <v>366</v>
      </c>
      <c r="J40" s="25" t="s">
        <v>376</v>
      </c>
      <c r="K40" s="25" t="s">
        <v>377</v>
      </c>
      <c r="L40" s="25" t="s">
        <v>378</v>
      </c>
      <c r="M40" s="25" t="s">
        <v>383</v>
      </c>
      <c r="N40" s="25" t="s">
        <v>29</v>
      </c>
      <c r="O40" s="25" t="s">
        <v>384</v>
      </c>
      <c r="P40" s="25" t="s">
        <v>385</v>
      </c>
      <c r="Q40" s="25" t="s">
        <v>381</v>
      </c>
      <c r="R40" s="25" t="s">
        <v>104</v>
      </c>
      <c r="S40" s="25">
        <v>40320000</v>
      </c>
      <c r="T40" s="25" t="s">
        <v>382</v>
      </c>
      <c r="U40" s="25" t="s">
        <v>541</v>
      </c>
      <c r="V40" s="25" t="s">
        <v>34</v>
      </c>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row>
    <row r="41" spans="3:165" s="8" customFormat="1" x14ac:dyDescent="0.25">
      <c r="C41" s="25" t="s">
        <v>851</v>
      </c>
      <c r="D41" s="25" t="s">
        <v>375</v>
      </c>
      <c r="E41" s="25" t="s">
        <v>513</v>
      </c>
      <c r="F41" s="25" t="s">
        <v>23</v>
      </c>
      <c r="G41" s="25" t="s">
        <v>182</v>
      </c>
      <c r="H41" s="25" t="s">
        <v>95</v>
      </c>
      <c r="I41" s="25" t="s">
        <v>366</v>
      </c>
      <c r="J41" s="25" t="s">
        <v>376</v>
      </c>
      <c r="K41" s="25" t="s">
        <v>377</v>
      </c>
      <c r="L41" s="25" t="s">
        <v>386</v>
      </c>
      <c r="M41" s="25" t="s">
        <v>386</v>
      </c>
      <c r="N41" s="25" t="s">
        <v>29</v>
      </c>
      <c r="O41" s="25" t="s">
        <v>387</v>
      </c>
      <c r="P41" s="25" t="s">
        <v>42</v>
      </c>
      <c r="Q41" s="25" t="s">
        <v>388</v>
      </c>
      <c r="R41" s="25" t="s">
        <v>104</v>
      </c>
      <c r="S41" s="25">
        <v>2160000</v>
      </c>
      <c r="T41" s="25" t="s">
        <v>382</v>
      </c>
      <c r="U41" s="25" t="s">
        <v>34</v>
      </c>
      <c r="V41" s="25" t="s">
        <v>34</v>
      </c>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row>
    <row r="42" spans="3:165" s="8" customFormat="1" x14ac:dyDescent="0.25">
      <c r="C42" s="25" t="s">
        <v>851</v>
      </c>
      <c r="D42" s="25" t="s">
        <v>375</v>
      </c>
      <c r="E42" s="25" t="s">
        <v>513</v>
      </c>
      <c r="F42" s="25" t="s">
        <v>23</v>
      </c>
      <c r="G42" s="25" t="s">
        <v>182</v>
      </c>
      <c r="H42" s="25" t="s">
        <v>95</v>
      </c>
      <c r="I42" s="25" t="s">
        <v>366</v>
      </c>
      <c r="J42" s="25" t="s">
        <v>376</v>
      </c>
      <c r="K42" s="25" t="s">
        <v>377</v>
      </c>
      <c r="L42" s="25" t="s">
        <v>389</v>
      </c>
      <c r="M42" s="25" t="s">
        <v>389</v>
      </c>
      <c r="N42" s="25" t="s">
        <v>29</v>
      </c>
      <c r="O42" s="25" t="s">
        <v>390</v>
      </c>
      <c r="P42" s="25" t="s">
        <v>42</v>
      </c>
      <c r="Q42" s="25" t="s">
        <v>391</v>
      </c>
      <c r="R42" s="25" t="s">
        <v>104</v>
      </c>
      <c r="S42" s="25">
        <v>720000</v>
      </c>
      <c r="T42" s="25" t="s">
        <v>382</v>
      </c>
      <c r="U42" s="25" t="s">
        <v>34</v>
      </c>
      <c r="V42" s="25" t="s">
        <v>34</v>
      </c>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row>
    <row r="43" spans="3:165" s="8" customFormat="1" x14ac:dyDescent="0.25">
      <c r="C43" s="25" t="s">
        <v>851</v>
      </c>
      <c r="D43" s="25" t="s">
        <v>393</v>
      </c>
      <c r="E43" s="25" t="s">
        <v>514</v>
      </c>
      <c r="F43" s="25" t="s">
        <v>759</v>
      </c>
      <c r="G43" s="25" t="s">
        <v>162</v>
      </c>
      <c r="H43" s="25" t="s">
        <v>145</v>
      </c>
      <c r="I43" s="25">
        <v>137</v>
      </c>
      <c r="J43" s="25" t="s">
        <v>760</v>
      </c>
      <c r="K43" s="25" t="s">
        <v>178</v>
      </c>
      <c r="L43" s="25" t="s">
        <v>197</v>
      </c>
      <c r="M43" s="25">
        <v>0.15</v>
      </c>
      <c r="N43" s="25" t="s">
        <v>59</v>
      </c>
      <c r="O43" s="25" t="s">
        <v>42</v>
      </c>
      <c r="P43" s="25" t="s">
        <v>42</v>
      </c>
      <c r="Q43" s="25" t="s">
        <v>761</v>
      </c>
      <c r="R43" s="25" t="s">
        <v>104</v>
      </c>
      <c r="S43" s="25">
        <v>20556162</v>
      </c>
      <c r="T43" s="25" t="s">
        <v>189</v>
      </c>
      <c r="U43" s="25" t="s">
        <v>34</v>
      </c>
      <c r="V43" s="25" t="s">
        <v>34</v>
      </c>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row>
    <row r="44" spans="3:165" s="8" customFormat="1" x14ac:dyDescent="0.25">
      <c r="C44" s="25" t="s">
        <v>851</v>
      </c>
      <c r="D44" s="25" t="s">
        <v>393</v>
      </c>
      <c r="E44" s="25" t="s">
        <v>514</v>
      </c>
      <c r="F44" s="25" t="s">
        <v>23</v>
      </c>
      <c r="G44" s="25" t="s">
        <v>162</v>
      </c>
      <c r="H44" s="25" t="s">
        <v>145</v>
      </c>
      <c r="I44" s="25">
        <v>137</v>
      </c>
      <c r="J44" s="25" t="s">
        <v>760</v>
      </c>
      <c r="K44" s="25" t="s">
        <v>178</v>
      </c>
      <c r="L44" s="25" t="s">
        <v>197</v>
      </c>
      <c r="M44" s="25">
        <v>0.15</v>
      </c>
      <c r="N44" s="25" t="s">
        <v>59</v>
      </c>
      <c r="O44" s="25" t="s">
        <v>42</v>
      </c>
      <c r="P44" s="25" t="s">
        <v>42</v>
      </c>
      <c r="Q44" s="25" t="s">
        <v>761</v>
      </c>
      <c r="R44" s="25" t="s">
        <v>181</v>
      </c>
      <c r="S44" s="25">
        <v>5080164</v>
      </c>
      <c r="T44" s="25" t="s">
        <v>189</v>
      </c>
      <c r="U44" s="25" t="s">
        <v>34</v>
      </c>
      <c r="V44" s="25" t="s">
        <v>34</v>
      </c>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row>
    <row r="45" spans="3:165" s="8" customFormat="1" x14ac:dyDescent="0.25">
      <c r="C45" s="25" t="s">
        <v>851</v>
      </c>
      <c r="D45" s="25" t="s">
        <v>393</v>
      </c>
      <c r="E45" s="25" t="s">
        <v>514</v>
      </c>
      <c r="F45" s="25" t="s">
        <v>23</v>
      </c>
      <c r="G45" s="25" t="s">
        <v>162</v>
      </c>
      <c r="H45" s="25" t="s">
        <v>145</v>
      </c>
      <c r="I45" s="25">
        <v>137</v>
      </c>
      <c r="J45" s="25" t="s">
        <v>760</v>
      </c>
      <c r="K45" s="25" t="s">
        <v>178</v>
      </c>
      <c r="L45" s="25" t="s">
        <v>197</v>
      </c>
      <c r="M45" s="25">
        <v>0.15</v>
      </c>
      <c r="N45" s="25" t="s">
        <v>59</v>
      </c>
      <c r="O45" s="25" t="s">
        <v>42</v>
      </c>
      <c r="P45" s="25" t="s">
        <v>42</v>
      </c>
      <c r="Q45" s="25" t="s">
        <v>761</v>
      </c>
      <c r="R45" s="25" t="s">
        <v>181</v>
      </c>
      <c r="S45" s="25">
        <v>17132911</v>
      </c>
      <c r="T45" s="25" t="s">
        <v>189</v>
      </c>
      <c r="U45" s="25" t="s">
        <v>34</v>
      </c>
      <c r="V45" s="25" t="s">
        <v>34</v>
      </c>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c r="FI45" s="26"/>
    </row>
    <row r="46" spans="3:165" s="8" customFormat="1" x14ac:dyDescent="0.25">
      <c r="C46" s="25" t="s">
        <v>851</v>
      </c>
      <c r="D46" s="25" t="s">
        <v>393</v>
      </c>
      <c r="E46" s="25" t="s">
        <v>514</v>
      </c>
      <c r="F46" s="25" t="s">
        <v>23</v>
      </c>
      <c r="G46" s="25" t="s">
        <v>162</v>
      </c>
      <c r="H46" s="25" t="s">
        <v>145</v>
      </c>
      <c r="I46" s="25">
        <v>137</v>
      </c>
      <c r="J46" s="25" t="s">
        <v>762</v>
      </c>
      <c r="K46" s="25" t="s">
        <v>178</v>
      </c>
      <c r="L46" s="25" t="s">
        <v>197</v>
      </c>
      <c r="M46" s="25">
        <v>0.15</v>
      </c>
      <c r="N46" s="25" t="s">
        <v>59</v>
      </c>
      <c r="O46" s="25" t="s">
        <v>42</v>
      </c>
      <c r="P46" s="25" t="s">
        <v>42</v>
      </c>
      <c r="Q46" s="25" t="s">
        <v>761</v>
      </c>
      <c r="R46" s="25" t="s">
        <v>181</v>
      </c>
      <c r="S46" s="25">
        <v>2228981</v>
      </c>
      <c r="T46" s="25" t="s">
        <v>189</v>
      </c>
      <c r="U46" s="25" t="s">
        <v>34</v>
      </c>
      <c r="V46" s="25" t="s">
        <v>34</v>
      </c>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row>
    <row r="47" spans="3:165" s="8" customFormat="1" x14ac:dyDescent="0.25">
      <c r="C47" s="25" t="s">
        <v>851</v>
      </c>
      <c r="D47" s="25" t="s">
        <v>393</v>
      </c>
      <c r="E47" s="25" t="s">
        <v>514</v>
      </c>
      <c r="F47" s="25" t="s">
        <v>23</v>
      </c>
      <c r="G47" s="25" t="s">
        <v>162</v>
      </c>
      <c r="H47" s="25" t="s">
        <v>145</v>
      </c>
      <c r="I47" s="25">
        <v>137</v>
      </c>
      <c r="J47" s="25" t="s">
        <v>762</v>
      </c>
      <c r="K47" s="25" t="s">
        <v>178</v>
      </c>
      <c r="L47" s="25" t="s">
        <v>197</v>
      </c>
      <c r="M47" s="25">
        <v>0.15</v>
      </c>
      <c r="N47" s="25" t="s">
        <v>59</v>
      </c>
      <c r="O47" s="25" t="s">
        <v>42</v>
      </c>
      <c r="P47" s="25" t="s">
        <v>42</v>
      </c>
      <c r="Q47" s="25" t="s">
        <v>761</v>
      </c>
      <c r="R47" s="25" t="s">
        <v>181</v>
      </c>
      <c r="S47" s="25">
        <v>550861</v>
      </c>
      <c r="T47" s="25" t="s">
        <v>189</v>
      </c>
      <c r="U47" s="25" t="s">
        <v>34</v>
      </c>
      <c r="V47" s="25" t="s">
        <v>34</v>
      </c>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row>
    <row r="48" spans="3:165" s="8" customFormat="1" x14ac:dyDescent="0.25">
      <c r="C48" s="25" t="s">
        <v>851</v>
      </c>
      <c r="D48" s="25" t="s">
        <v>393</v>
      </c>
      <c r="E48" s="25" t="s">
        <v>514</v>
      </c>
      <c r="F48" s="25" t="s">
        <v>23</v>
      </c>
      <c r="G48" s="25" t="s">
        <v>162</v>
      </c>
      <c r="H48" s="25" t="s">
        <v>145</v>
      </c>
      <c r="I48" s="25">
        <v>137</v>
      </c>
      <c r="J48" s="25" t="s">
        <v>762</v>
      </c>
      <c r="K48" s="25" t="s">
        <v>178</v>
      </c>
      <c r="L48" s="25" t="s">
        <v>197</v>
      </c>
      <c r="M48" s="25">
        <v>0.15</v>
      </c>
      <c r="N48" s="25" t="s">
        <v>59</v>
      </c>
      <c r="O48" s="25" t="s">
        <v>42</v>
      </c>
      <c r="P48" s="25" t="s">
        <v>42</v>
      </c>
      <c r="Q48" s="25" t="s">
        <v>761</v>
      </c>
      <c r="R48" s="25" t="s">
        <v>181</v>
      </c>
      <c r="S48" s="25">
        <v>1857786</v>
      </c>
      <c r="T48" s="25" t="s">
        <v>189</v>
      </c>
      <c r="U48" s="25" t="s">
        <v>34</v>
      </c>
      <c r="V48" s="25" t="s">
        <v>34</v>
      </c>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row>
    <row r="49" spans="3:165" s="8" customFormat="1" x14ac:dyDescent="0.25">
      <c r="C49" s="25" t="s">
        <v>851</v>
      </c>
      <c r="D49" s="25" t="s">
        <v>393</v>
      </c>
      <c r="E49" s="25" t="s">
        <v>514</v>
      </c>
      <c r="F49" s="25" t="s">
        <v>23</v>
      </c>
      <c r="G49" s="25" t="s">
        <v>162</v>
      </c>
      <c r="H49" s="25" t="s">
        <v>145</v>
      </c>
      <c r="I49" s="25">
        <v>137</v>
      </c>
      <c r="J49" s="25" t="s">
        <v>763</v>
      </c>
      <c r="K49" s="25" t="s">
        <v>178</v>
      </c>
      <c r="L49" s="25" t="s">
        <v>197</v>
      </c>
      <c r="M49" s="25">
        <v>0.15</v>
      </c>
      <c r="N49" s="25" t="s">
        <v>59</v>
      </c>
      <c r="O49" s="25" t="s">
        <v>42</v>
      </c>
      <c r="P49" s="25" t="s">
        <v>42</v>
      </c>
      <c r="Q49" s="25" t="s">
        <v>761</v>
      </c>
      <c r="R49" s="25" t="s">
        <v>181</v>
      </c>
      <c r="S49" s="25">
        <v>1238322.9990000001</v>
      </c>
      <c r="T49" s="25" t="s">
        <v>189</v>
      </c>
      <c r="U49" s="25" t="s">
        <v>34</v>
      </c>
      <c r="V49" s="25" t="s">
        <v>34</v>
      </c>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row>
    <row r="50" spans="3:165" s="8" customFormat="1" x14ac:dyDescent="0.25">
      <c r="C50" s="25" t="s">
        <v>851</v>
      </c>
      <c r="D50" s="25" t="s">
        <v>393</v>
      </c>
      <c r="E50" s="25" t="s">
        <v>514</v>
      </c>
      <c r="F50" s="25" t="s">
        <v>23</v>
      </c>
      <c r="G50" s="25" t="s">
        <v>162</v>
      </c>
      <c r="H50" s="25" t="s">
        <v>145</v>
      </c>
      <c r="I50" s="25">
        <v>137</v>
      </c>
      <c r="J50" s="25" t="s">
        <v>763</v>
      </c>
      <c r="K50" s="25" t="s">
        <v>178</v>
      </c>
      <c r="L50" s="25" t="s">
        <v>197</v>
      </c>
      <c r="M50" s="25">
        <v>0.15</v>
      </c>
      <c r="N50" s="25" t="s">
        <v>59</v>
      </c>
      <c r="O50" s="25" t="s">
        <v>42</v>
      </c>
      <c r="P50" s="25" t="s">
        <v>42</v>
      </c>
      <c r="Q50" s="25" t="s">
        <v>761</v>
      </c>
      <c r="R50" s="25" t="s">
        <v>181</v>
      </c>
      <c r="S50" s="25">
        <v>306033.984</v>
      </c>
      <c r="T50" s="25" t="s">
        <v>189</v>
      </c>
      <c r="U50" s="25" t="s">
        <v>34</v>
      </c>
      <c r="V50" s="25" t="s">
        <v>34</v>
      </c>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row>
    <row r="51" spans="3:165" s="8" customFormat="1" x14ac:dyDescent="0.25">
      <c r="C51" s="25" t="s">
        <v>851</v>
      </c>
      <c r="D51" s="25" t="s">
        <v>393</v>
      </c>
      <c r="E51" s="25" t="s">
        <v>514</v>
      </c>
      <c r="F51" s="25" t="s">
        <v>23</v>
      </c>
      <c r="G51" s="25" t="s">
        <v>162</v>
      </c>
      <c r="H51" s="25" t="s">
        <v>145</v>
      </c>
      <c r="I51" s="25">
        <v>137</v>
      </c>
      <c r="J51" s="25" t="s">
        <v>763</v>
      </c>
      <c r="K51" s="25" t="s">
        <v>178</v>
      </c>
      <c r="L51" s="25" t="s">
        <v>197</v>
      </c>
      <c r="M51" s="25">
        <v>0.15</v>
      </c>
      <c r="N51" s="25" t="s">
        <v>59</v>
      </c>
      <c r="O51" s="25" t="s">
        <v>42</v>
      </c>
      <c r="P51" s="25" t="s">
        <v>42</v>
      </c>
      <c r="Q51" s="25" t="s">
        <v>761</v>
      </c>
      <c r="R51" s="25" t="s">
        <v>181</v>
      </c>
      <c r="S51" s="25">
        <v>1032103.1</v>
      </c>
      <c r="T51" s="25" t="s">
        <v>189</v>
      </c>
      <c r="U51" s="25" t="s">
        <v>34</v>
      </c>
      <c r="V51" s="25" t="s">
        <v>34</v>
      </c>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row>
    <row r="52" spans="3:165" s="8" customFormat="1" x14ac:dyDescent="0.25">
      <c r="C52" s="25" t="s">
        <v>851</v>
      </c>
      <c r="D52" s="25" t="s">
        <v>393</v>
      </c>
      <c r="E52" s="25" t="s">
        <v>514</v>
      </c>
      <c r="F52" s="25" t="s">
        <v>23</v>
      </c>
      <c r="G52" s="25" t="s">
        <v>162</v>
      </c>
      <c r="H52" s="25" t="s">
        <v>145</v>
      </c>
      <c r="I52" s="25">
        <v>137</v>
      </c>
      <c r="J52" s="25" t="s">
        <v>764</v>
      </c>
      <c r="K52" s="25" t="s">
        <v>178</v>
      </c>
      <c r="L52" s="25" t="s">
        <v>197</v>
      </c>
      <c r="M52" s="25">
        <v>0.15</v>
      </c>
      <c r="N52" s="25" t="s">
        <v>59</v>
      </c>
      <c r="O52" s="25" t="s">
        <v>42</v>
      </c>
      <c r="P52" s="25" t="s">
        <v>42</v>
      </c>
      <c r="Q52" s="25" t="s">
        <v>761</v>
      </c>
      <c r="R52" s="25" t="s">
        <v>181</v>
      </c>
      <c r="S52" s="25">
        <v>742994</v>
      </c>
      <c r="T52" s="25" t="s">
        <v>189</v>
      </c>
      <c r="U52" s="25" t="s">
        <v>34</v>
      </c>
      <c r="V52" s="25" t="s">
        <v>34</v>
      </c>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row>
    <row r="53" spans="3:165" s="8" customFormat="1" x14ac:dyDescent="0.25">
      <c r="C53" s="25" t="s">
        <v>851</v>
      </c>
      <c r="D53" s="25" t="s">
        <v>393</v>
      </c>
      <c r="E53" s="25" t="s">
        <v>514</v>
      </c>
      <c r="F53" s="25" t="s">
        <v>23</v>
      </c>
      <c r="G53" s="25" t="s">
        <v>162</v>
      </c>
      <c r="H53" s="25" t="s">
        <v>145</v>
      </c>
      <c r="I53" s="25">
        <v>137</v>
      </c>
      <c r="J53" s="25" t="s">
        <v>764</v>
      </c>
      <c r="K53" s="25" t="s">
        <v>178</v>
      </c>
      <c r="L53" s="25" t="s">
        <v>197</v>
      </c>
      <c r="M53" s="25">
        <v>0.15</v>
      </c>
      <c r="N53" s="25" t="s">
        <v>59</v>
      </c>
      <c r="O53" s="25" t="s">
        <v>42</v>
      </c>
      <c r="P53" s="25" t="s">
        <v>42</v>
      </c>
      <c r="Q53" s="25" t="s">
        <v>761</v>
      </c>
      <c r="R53" s="25" t="s">
        <v>181</v>
      </c>
      <c r="S53" s="25">
        <v>183620</v>
      </c>
      <c r="T53" s="25" t="s">
        <v>189</v>
      </c>
      <c r="U53" s="25" t="s">
        <v>34</v>
      </c>
      <c r="V53" s="25" t="s">
        <v>34</v>
      </c>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row>
    <row r="54" spans="3:165" s="8" customFormat="1" x14ac:dyDescent="0.25">
      <c r="C54" s="25" t="s">
        <v>851</v>
      </c>
      <c r="D54" s="25" t="s">
        <v>393</v>
      </c>
      <c r="E54" s="25" t="s">
        <v>514</v>
      </c>
      <c r="F54" s="25" t="s">
        <v>23</v>
      </c>
      <c r="G54" s="25" t="s">
        <v>162</v>
      </c>
      <c r="H54" s="25" t="s">
        <v>145</v>
      </c>
      <c r="I54" s="25">
        <v>137</v>
      </c>
      <c r="J54" s="25" t="s">
        <v>764</v>
      </c>
      <c r="K54" s="25" t="s">
        <v>178</v>
      </c>
      <c r="L54" s="25" t="s">
        <v>197</v>
      </c>
      <c r="M54" s="25">
        <v>0.15</v>
      </c>
      <c r="N54" s="25" t="s">
        <v>59</v>
      </c>
      <c r="O54" s="25" t="s">
        <v>42</v>
      </c>
      <c r="P54" s="25" t="s">
        <v>42</v>
      </c>
      <c r="Q54" s="25" t="s">
        <v>761</v>
      </c>
      <c r="R54" s="25" t="s">
        <v>181</v>
      </c>
      <c r="S54" s="25">
        <v>619262</v>
      </c>
      <c r="T54" s="25" t="s">
        <v>189</v>
      </c>
      <c r="U54" s="25" t="s">
        <v>34</v>
      </c>
      <c r="V54" s="25" t="s">
        <v>34</v>
      </c>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c r="EO54" s="26"/>
      <c r="EP54" s="26"/>
      <c r="EQ54" s="26"/>
      <c r="ER54" s="26"/>
      <c r="ES54" s="26"/>
      <c r="ET54" s="26"/>
      <c r="EU54" s="26"/>
      <c r="EV54" s="26"/>
      <c r="EW54" s="26"/>
      <c r="EX54" s="26"/>
      <c r="EY54" s="26"/>
      <c r="EZ54" s="26"/>
      <c r="FA54" s="26"/>
      <c r="FB54" s="26"/>
      <c r="FC54" s="26"/>
      <c r="FD54" s="26"/>
      <c r="FE54" s="26"/>
      <c r="FF54" s="26"/>
      <c r="FG54" s="26"/>
      <c r="FH54" s="26"/>
      <c r="FI54" s="26"/>
    </row>
    <row r="55" spans="3:165" s="8" customFormat="1" x14ac:dyDescent="0.25">
      <c r="C55" s="25" t="s">
        <v>851</v>
      </c>
      <c r="D55" s="25" t="s">
        <v>393</v>
      </c>
      <c r="E55" s="25" t="s">
        <v>514</v>
      </c>
      <c r="F55" s="25" t="s">
        <v>765</v>
      </c>
      <c r="G55" s="25" t="s">
        <v>162</v>
      </c>
      <c r="H55" s="25" t="s">
        <v>145</v>
      </c>
      <c r="I55" s="25">
        <v>146</v>
      </c>
      <c r="J55" s="25" t="s">
        <v>766</v>
      </c>
      <c r="K55" s="25" t="s">
        <v>178</v>
      </c>
      <c r="L55" s="25" t="s">
        <v>197</v>
      </c>
      <c r="M55" s="25">
        <v>0.15</v>
      </c>
      <c r="N55" s="25" t="s">
        <v>59</v>
      </c>
      <c r="O55" s="25" t="s">
        <v>42</v>
      </c>
      <c r="P55" s="25" t="s">
        <v>42</v>
      </c>
      <c r="Q55" s="25" t="s">
        <v>761</v>
      </c>
      <c r="R55" s="25" t="s">
        <v>181</v>
      </c>
      <c r="S55" s="25">
        <v>11175181</v>
      </c>
      <c r="T55" s="25" t="s">
        <v>189</v>
      </c>
      <c r="U55" s="25" t="s">
        <v>34</v>
      </c>
      <c r="V55" s="25" t="s">
        <v>34</v>
      </c>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c r="EO55" s="26"/>
      <c r="EP55" s="26"/>
      <c r="EQ55" s="26"/>
      <c r="ER55" s="26"/>
      <c r="ES55" s="26"/>
      <c r="ET55" s="26"/>
      <c r="EU55" s="26"/>
      <c r="EV55" s="26"/>
      <c r="EW55" s="26"/>
      <c r="EX55" s="26"/>
      <c r="EY55" s="26"/>
      <c r="EZ55" s="26"/>
      <c r="FA55" s="26"/>
      <c r="FB55" s="26"/>
      <c r="FC55" s="26"/>
      <c r="FD55" s="26"/>
      <c r="FE55" s="26"/>
      <c r="FF55" s="26"/>
      <c r="FG55" s="26"/>
      <c r="FH55" s="26"/>
      <c r="FI55" s="26"/>
    </row>
    <row r="56" spans="3:165" s="8" customFormat="1" x14ac:dyDescent="0.25">
      <c r="C56" s="25" t="s">
        <v>851</v>
      </c>
      <c r="D56" s="25" t="s">
        <v>393</v>
      </c>
      <c r="E56" s="25" t="s">
        <v>514</v>
      </c>
      <c r="F56" s="25" t="s">
        <v>765</v>
      </c>
      <c r="G56" s="25" t="s">
        <v>162</v>
      </c>
      <c r="H56" s="25" t="s">
        <v>145</v>
      </c>
      <c r="I56" s="25">
        <v>146</v>
      </c>
      <c r="J56" s="25" t="s">
        <v>766</v>
      </c>
      <c r="K56" s="25" t="s">
        <v>178</v>
      </c>
      <c r="L56" s="25" t="s">
        <v>197</v>
      </c>
      <c r="M56" s="25">
        <v>0.15</v>
      </c>
      <c r="N56" s="25" t="s">
        <v>59</v>
      </c>
      <c r="O56" s="25" t="s">
        <v>42</v>
      </c>
      <c r="P56" s="25" t="s">
        <v>42</v>
      </c>
      <c r="Q56" s="25" t="s">
        <v>761</v>
      </c>
      <c r="R56" s="25" t="s">
        <v>181</v>
      </c>
      <c r="S56" s="25">
        <v>2761788</v>
      </c>
      <c r="T56" s="25" t="s">
        <v>189</v>
      </c>
      <c r="U56" s="25" t="s">
        <v>34</v>
      </c>
      <c r="V56" s="25" t="s">
        <v>34</v>
      </c>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c r="FI56" s="26"/>
    </row>
    <row r="57" spans="3:165" s="8" customFormat="1" x14ac:dyDescent="0.25">
      <c r="C57" s="25" t="s">
        <v>851</v>
      </c>
      <c r="D57" s="25" t="s">
        <v>393</v>
      </c>
      <c r="E57" s="25" t="s">
        <v>514</v>
      </c>
      <c r="F57" s="25" t="s">
        <v>765</v>
      </c>
      <c r="G57" s="25" t="s">
        <v>162</v>
      </c>
      <c r="H57" s="25" t="s">
        <v>145</v>
      </c>
      <c r="I57" s="25">
        <v>146</v>
      </c>
      <c r="J57" s="25" t="s">
        <v>766</v>
      </c>
      <c r="K57" s="25" t="s">
        <v>178</v>
      </c>
      <c r="L57" s="25" t="s">
        <v>197</v>
      </c>
      <c r="M57" s="25">
        <v>0.15</v>
      </c>
      <c r="N57" s="25" t="s">
        <v>59</v>
      </c>
      <c r="O57" s="25" t="s">
        <v>42</v>
      </c>
      <c r="P57" s="25" t="s">
        <v>42</v>
      </c>
      <c r="Q57" s="25" t="s">
        <v>761</v>
      </c>
      <c r="R57" s="25" t="s">
        <v>181</v>
      </c>
      <c r="S57" s="25">
        <v>9314161</v>
      </c>
      <c r="T57" s="25" t="s">
        <v>189</v>
      </c>
      <c r="U57" s="25" t="s">
        <v>34</v>
      </c>
      <c r="V57" s="25" t="s">
        <v>34</v>
      </c>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c r="EO57" s="26"/>
      <c r="EP57" s="26"/>
      <c r="EQ57" s="26"/>
      <c r="ER57" s="26"/>
      <c r="ES57" s="26"/>
      <c r="ET57" s="26"/>
      <c r="EU57" s="26"/>
      <c r="EV57" s="26"/>
      <c r="EW57" s="26"/>
      <c r="EX57" s="26"/>
      <c r="EY57" s="26"/>
      <c r="EZ57" s="26"/>
      <c r="FA57" s="26"/>
      <c r="FB57" s="26"/>
      <c r="FC57" s="26"/>
      <c r="FD57" s="26"/>
      <c r="FE57" s="26"/>
      <c r="FF57" s="26"/>
      <c r="FG57" s="26"/>
      <c r="FH57" s="26"/>
      <c r="FI57" s="26"/>
    </row>
    <row r="58" spans="3:165" s="8" customFormat="1" x14ac:dyDescent="0.25">
      <c r="C58" s="25" t="s">
        <v>851</v>
      </c>
      <c r="D58" s="25" t="s">
        <v>393</v>
      </c>
      <c r="E58" s="25" t="s">
        <v>514</v>
      </c>
      <c r="F58" s="25" t="s">
        <v>765</v>
      </c>
      <c r="G58" s="25" t="s">
        <v>162</v>
      </c>
      <c r="H58" s="25" t="s">
        <v>145</v>
      </c>
      <c r="I58" s="25">
        <v>146</v>
      </c>
      <c r="J58" s="25" t="s">
        <v>767</v>
      </c>
      <c r="K58" s="25" t="s">
        <v>178</v>
      </c>
      <c r="L58" s="25" t="s">
        <v>197</v>
      </c>
      <c r="M58" s="25">
        <v>0.15</v>
      </c>
      <c r="N58" s="25" t="s">
        <v>59</v>
      </c>
      <c r="O58" s="25" t="s">
        <v>42</v>
      </c>
      <c r="P58" s="25" t="s">
        <v>42</v>
      </c>
      <c r="Q58" s="25" t="s">
        <v>761</v>
      </c>
      <c r="R58" s="25" t="s">
        <v>181</v>
      </c>
      <c r="S58" s="25">
        <v>11175181</v>
      </c>
      <c r="T58" s="25" t="s">
        <v>189</v>
      </c>
      <c r="U58" s="25" t="s">
        <v>34</v>
      </c>
      <c r="V58" s="25" t="s">
        <v>34</v>
      </c>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row>
    <row r="59" spans="3:165" s="8" customFormat="1" x14ac:dyDescent="0.25">
      <c r="C59" s="25" t="s">
        <v>851</v>
      </c>
      <c r="D59" s="25" t="s">
        <v>393</v>
      </c>
      <c r="E59" s="25" t="s">
        <v>514</v>
      </c>
      <c r="F59" s="25" t="s">
        <v>765</v>
      </c>
      <c r="G59" s="25" t="s">
        <v>162</v>
      </c>
      <c r="H59" s="25" t="s">
        <v>145</v>
      </c>
      <c r="I59" s="25">
        <v>146</v>
      </c>
      <c r="J59" s="25" t="s">
        <v>767</v>
      </c>
      <c r="K59" s="25" t="s">
        <v>178</v>
      </c>
      <c r="L59" s="25" t="s">
        <v>197</v>
      </c>
      <c r="M59" s="25">
        <v>0.15</v>
      </c>
      <c r="N59" s="25" t="s">
        <v>59</v>
      </c>
      <c r="O59" s="25" t="s">
        <v>42</v>
      </c>
      <c r="P59" s="25" t="s">
        <v>42</v>
      </c>
      <c r="Q59" s="25" t="s">
        <v>761</v>
      </c>
      <c r="R59" s="25" t="s">
        <v>181</v>
      </c>
      <c r="S59" s="25">
        <v>2761788</v>
      </c>
      <c r="T59" s="25" t="s">
        <v>189</v>
      </c>
      <c r="U59" s="25" t="s">
        <v>34</v>
      </c>
      <c r="V59" s="25" t="s">
        <v>34</v>
      </c>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row>
    <row r="60" spans="3:165" s="8" customFormat="1" x14ac:dyDescent="0.25">
      <c r="C60" s="25" t="s">
        <v>851</v>
      </c>
      <c r="D60" s="25" t="s">
        <v>393</v>
      </c>
      <c r="E60" s="25" t="s">
        <v>514</v>
      </c>
      <c r="F60" s="25" t="s">
        <v>765</v>
      </c>
      <c r="G60" s="25" t="s">
        <v>162</v>
      </c>
      <c r="H60" s="25" t="s">
        <v>145</v>
      </c>
      <c r="I60" s="25">
        <v>146</v>
      </c>
      <c r="J60" s="25" t="s">
        <v>767</v>
      </c>
      <c r="K60" s="25" t="s">
        <v>178</v>
      </c>
      <c r="L60" s="25" t="s">
        <v>197</v>
      </c>
      <c r="M60" s="25">
        <v>0.15</v>
      </c>
      <c r="N60" s="25" t="s">
        <v>59</v>
      </c>
      <c r="O60" s="25" t="s">
        <v>42</v>
      </c>
      <c r="P60" s="25" t="s">
        <v>42</v>
      </c>
      <c r="Q60" s="25" t="s">
        <v>761</v>
      </c>
      <c r="R60" s="25" t="s">
        <v>181</v>
      </c>
      <c r="S60" s="25">
        <v>9314161</v>
      </c>
      <c r="T60" s="25" t="s">
        <v>189</v>
      </c>
      <c r="U60" s="25" t="s">
        <v>34</v>
      </c>
      <c r="V60" s="25" t="s">
        <v>34</v>
      </c>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row>
    <row r="61" spans="3:165" s="8" customFormat="1" x14ac:dyDescent="0.25">
      <c r="C61" s="25" t="s">
        <v>851</v>
      </c>
      <c r="D61" s="25" t="s">
        <v>565</v>
      </c>
      <c r="E61" s="25" t="s">
        <v>516</v>
      </c>
      <c r="F61" s="25" t="s">
        <v>566</v>
      </c>
      <c r="G61" s="25" t="s">
        <v>567</v>
      </c>
      <c r="H61" s="25" t="s">
        <v>122</v>
      </c>
      <c r="I61" s="25" t="s">
        <v>568</v>
      </c>
      <c r="J61" s="25" t="s">
        <v>165</v>
      </c>
      <c r="K61" s="25" t="s">
        <v>174</v>
      </c>
      <c r="L61" s="25" t="s">
        <v>175</v>
      </c>
      <c r="M61" s="25" t="s">
        <v>176</v>
      </c>
      <c r="N61" s="25" t="s">
        <v>569</v>
      </c>
      <c r="O61" s="25" t="s">
        <v>42</v>
      </c>
      <c r="P61" s="25" t="s">
        <v>42</v>
      </c>
      <c r="Q61" s="25" t="s">
        <v>570</v>
      </c>
      <c r="R61" s="25" t="s">
        <v>34</v>
      </c>
      <c r="S61" s="25">
        <v>11832259.199999999</v>
      </c>
      <c r="T61" s="25" t="s">
        <v>34</v>
      </c>
      <c r="U61" s="25" t="s">
        <v>34</v>
      </c>
      <c r="V61" s="25" t="s">
        <v>34</v>
      </c>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row>
    <row r="62" spans="3:165" s="8" customFormat="1" x14ac:dyDescent="0.25">
      <c r="C62" s="25" t="s">
        <v>851</v>
      </c>
      <c r="D62" s="25" t="s">
        <v>565</v>
      </c>
      <c r="E62" s="25" t="s">
        <v>516</v>
      </c>
      <c r="F62" s="25" t="s">
        <v>571</v>
      </c>
      <c r="G62" s="25" t="s">
        <v>567</v>
      </c>
      <c r="H62" s="25" t="s">
        <v>122</v>
      </c>
      <c r="I62" s="25" t="s">
        <v>568</v>
      </c>
      <c r="J62" s="25" t="s">
        <v>171</v>
      </c>
      <c r="K62" s="25" t="s">
        <v>174</v>
      </c>
      <c r="L62" s="25" t="s">
        <v>572</v>
      </c>
      <c r="M62" s="25" t="s">
        <v>573</v>
      </c>
      <c r="N62" s="25" t="s">
        <v>569</v>
      </c>
      <c r="O62" s="25" t="s">
        <v>42</v>
      </c>
      <c r="P62" s="25" t="s">
        <v>42</v>
      </c>
      <c r="Q62" s="25" t="s">
        <v>574</v>
      </c>
      <c r="R62" s="25" t="s">
        <v>34</v>
      </c>
      <c r="S62" s="25">
        <v>17748388.800000001</v>
      </c>
      <c r="T62" s="25" t="s">
        <v>34</v>
      </c>
      <c r="U62" s="25" t="s">
        <v>34</v>
      </c>
      <c r="V62" s="25" t="s">
        <v>34</v>
      </c>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row>
    <row r="63" spans="3:165" s="8" customFormat="1" x14ac:dyDescent="0.25">
      <c r="C63" s="25" t="s">
        <v>850</v>
      </c>
      <c r="D63" s="25" t="s">
        <v>334</v>
      </c>
      <c r="E63" s="25" t="s">
        <v>509</v>
      </c>
      <c r="F63" s="25" t="s">
        <v>335</v>
      </c>
      <c r="G63" s="25" t="s">
        <v>336</v>
      </c>
      <c r="H63" s="25" t="s">
        <v>337</v>
      </c>
      <c r="I63" s="25" t="s">
        <v>328</v>
      </c>
      <c r="J63" s="25" t="s">
        <v>328</v>
      </c>
      <c r="K63" s="25" t="s">
        <v>214</v>
      </c>
      <c r="L63" s="25" t="s">
        <v>338</v>
      </c>
      <c r="M63" s="25" t="s">
        <v>339</v>
      </c>
      <c r="N63" s="25" t="s">
        <v>29</v>
      </c>
      <c r="O63" s="25" t="s">
        <v>340</v>
      </c>
      <c r="P63" s="25" t="s">
        <v>341</v>
      </c>
      <c r="Q63" s="25" t="s">
        <v>342</v>
      </c>
      <c r="R63" s="25" t="s">
        <v>104</v>
      </c>
      <c r="S63" s="25">
        <v>33653846</v>
      </c>
      <c r="T63" s="25" t="s">
        <v>189</v>
      </c>
      <c r="U63" s="25"/>
      <c r="V63" s="25" t="s">
        <v>34</v>
      </c>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row>
    <row r="64" spans="3:165" s="8" customFormat="1" x14ac:dyDescent="0.25">
      <c r="C64" s="25" t="s">
        <v>850</v>
      </c>
      <c r="D64" s="25" t="s">
        <v>334</v>
      </c>
      <c r="E64" s="25" t="s">
        <v>509</v>
      </c>
      <c r="F64" s="25" t="s">
        <v>343</v>
      </c>
      <c r="G64" s="25" t="s">
        <v>137</v>
      </c>
      <c r="H64" s="25" t="s">
        <v>138</v>
      </c>
      <c r="I64" s="25" t="s">
        <v>328</v>
      </c>
      <c r="J64" s="25" t="s">
        <v>328</v>
      </c>
      <c r="K64" s="25" t="s">
        <v>214</v>
      </c>
      <c r="L64" s="25" t="s">
        <v>344</v>
      </c>
      <c r="M64" s="25" t="s">
        <v>345</v>
      </c>
      <c r="N64" s="25" t="s">
        <v>29</v>
      </c>
      <c r="O64" s="25" t="s">
        <v>346</v>
      </c>
      <c r="P64" s="25" t="s">
        <v>347</v>
      </c>
      <c r="Q64" s="25" t="s">
        <v>348</v>
      </c>
      <c r="R64" s="25" t="s">
        <v>34</v>
      </c>
      <c r="S64" s="25" t="s">
        <v>349</v>
      </c>
      <c r="T64" s="25" t="s">
        <v>350</v>
      </c>
      <c r="U64" s="25"/>
      <c r="V64" s="25" t="s">
        <v>34</v>
      </c>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c r="EO64" s="26"/>
      <c r="EP64" s="26"/>
      <c r="EQ64" s="26"/>
      <c r="ER64" s="26"/>
      <c r="ES64" s="26"/>
      <c r="ET64" s="26"/>
      <c r="EU64" s="26"/>
      <c r="EV64" s="26"/>
      <c r="EW64" s="26"/>
      <c r="EX64" s="26"/>
      <c r="EY64" s="26"/>
      <c r="EZ64" s="26"/>
      <c r="FA64" s="26"/>
      <c r="FB64" s="26"/>
      <c r="FC64" s="26"/>
      <c r="FD64" s="26"/>
      <c r="FE64" s="26"/>
      <c r="FF64" s="26"/>
      <c r="FG64" s="26"/>
      <c r="FH64" s="26"/>
      <c r="FI64" s="26"/>
    </row>
    <row r="65" spans="3:165" x14ac:dyDescent="0.25">
      <c r="C65" t="s">
        <v>849</v>
      </c>
      <c r="D65" s="25" t="s">
        <v>793</v>
      </c>
      <c r="E65" s="25" t="s">
        <v>505</v>
      </c>
      <c r="F65" s="25" t="s">
        <v>52</v>
      </c>
      <c r="G65" s="25" t="s">
        <v>794</v>
      </c>
      <c r="H65" s="25" t="s">
        <v>795</v>
      </c>
      <c r="I65" s="25" t="s">
        <v>185</v>
      </c>
      <c r="J65" s="25" t="s">
        <v>796</v>
      </c>
      <c r="K65" s="25" t="s">
        <v>186</v>
      </c>
      <c r="L65" s="25" t="s">
        <v>797</v>
      </c>
      <c r="M65" s="25" t="s">
        <v>798</v>
      </c>
      <c r="N65" s="25" t="s">
        <v>799</v>
      </c>
      <c r="O65" s="25" t="s">
        <v>800</v>
      </c>
      <c r="P65" s="25" t="s">
        <v>801</v>
      </c>
      <c r="Q65" s="25" t="s">
        <v>944</v>
      </c>
      <c r="R65" s="25" t="s">
        <v>181</v>
      </c>
      <c r="S65" s="25">
        <v>22268077</v>
      </c>
      <c r="T65" s="25" t="s">
        <v>802</v>
      </c>
      <c r="U65" s="25" t="s">
        <v>230</v>
      </c>
      <c r="V65" s="25" t="s">
        <v>230</v>
      </c>
    </row>
    <row r="66" spans="3:165" x14ac:dyDescent="0.25">
      <c r="C66" t="s">
        <v>849</v>
      </c>
      <c r="D66" s="25" t="s">
        <v>793</v>
      </c>
      <c r="E66" s="25" t="s">
        <v>505</v>
      </c>
      <c r="F66" s="25" t="s">
        <v>190</v>
      </c>
      <c r="G66" s="25" t="s">
        <v>794</v>
      </c>
      <c r="H66" s="25" t="s">
        <v>795</v>
      </c>
      <c r="I66" s="25" t="s">
        <v>185</v>
      </c>
      <c r="J66" s="25" t="s">
        <v>803</v>
      </c>
      <c r="K66" s="25" t="s">
        <v>191</v>
      </c>
      <c r="L66" s="25" t="s">
        <v>797</v>
      </c>
      <c r="M66" s="25" t="s">
        <v>798</v>
      </c>
      <c r="N66" s="25" t="s">
        <v>799</v>
      </c>
      <c r="O66" s="25" t="s">
        <v>800</v>
      </c>
      <c r="P66" s="25" t="s">
        <v>801</v>
      </c>
      <c r="Q66" s="25" t="s">
        <v>945</v>
      </c>
      <c r="R66" s="25" t="s">
        <v>181</v>
      </c>
      <c r="S66" s="25">
        <v>5000000</v>
      </c>
      <c r="T66" s="25" t="s">
        <v>802</v>
      </c>
      <c r="U66" s="25" t="s">
        <v>230</v>
      </c>
      <c r="V66" s="25" t="s">
        <v>230</v>
      </c>
    </row>
    <row r="67" spans="3:165" x14ac:dyDescent="0.25">
      <c r="C67" t="s">
        <v>849</v>
      </c>
      <c r="D67" s="25" t="s">
        <v>793</v>
      </c>
      <c r="E67" s="25" t="s">
        <v>505</v>
      </c>
      <c r="F67" s="25" t="s">
        <v>190</v>
      </c>
      <c r="G67" s="25" t="s">
        <v>794</v>
      </c>
      <c r="H67" s="25" t="s">
        <v>804</v>
      </c>
      <c r="I67" s="25" t="s">
        <v>192</v>
      </c>
      <c r="J67" s="25" t="s">
        <v>805</v>
      </c>
      <c r="K67" s="25" t="s">
        <v>193</v>
      </c>
      <c r="L67" s="25" t="s">
        <v>806</v>
      </c>
      <c r="M67" s="25" t="s">
        <v>807</v>
      </c>
      <c r="N67" s="25" t="s">
        <v>799</v>
      </c>
      <c r="O67" s="25" t="s">
        <v>808</v>
      </c>
      <c r="P67" s="25" t="s">
        <v>801</v>
      </c>
      <c r="Q67" s="25" t="s">
        <v>809</v>
      </c>
      <c r="R67" s="25" t="s">
        <v>181</v>
      </c>
      <c r="S67" s="25">
        <v>11250000</v>
      </c>
      <c r="T67" s="25" t="s">
        <v>802</v>
      </c>
      <c r="U67" s="25" t="s">
        <v>230</v>
      </c>
      <c r="V67" s="25" t="s">
        <v>230</v>
      </c>
    </row>
    <row r="68" spans="3:165" x14ac:dyDescent="0.25">
      <c r="C68" t="s">
        <v>849</v>
      </c>
      <c r="D68" s="25" t="s">
        <v>793</v>
      </c>
      <c r="E68" s="25" t="s">
        <v>505</v>
      </c>
      <c r="F68" s="25" t="s">
        <v>81</v>
      </c>
      <c r="G68" s="25" t="s">
        <v>94</v>
      </c>
      <c r="H68" s="25" t="s">
        <v>95</v>
      </c>
      <c r="I68" s="25" t="s">
        <v>194</v>
      </c>
      <c r="J68" s="25" t="s">
        <v>195</v>
      </c>
      <c r="K68" s="25" t="s">
        <v>196</v>
      </c>
      <c r="L68" s="25" t="s">
        <v>810</v>
      </c>
      <c r="M68" s="25" t="s">
        <v>492</v>
      </c>
      <c r="N68" s="25" t="s">
        <v>799</v>
      </c>
      <c r="O68" s="25" t="s">
        <v>811</v>
      </c>
      <c r="P68" s="25" t="s">
        <v>812</v>
      </c>
      <c r="Q68" s="25" t="s">
        <v>32</v>
      </c>
      <c r="R68" s="25" t="s">
        <v>181</v>
      </c>
      <c r="S68" s="25">
        <v>3000000</v>
      </c>
      <c r="T68" s="25" t="s">
        <v>802</v>
      </c>
      <c r="U68" s="25" t="s">
        <v>230</v>
      </c>
      <c r="V68" s="25" t="s">
        <v>230</v>
      </c>
    </row>
    <row r="69" spans="3:165" x14ac:dyDescent="0.25">
      <c r="C69" t="s">
        <v>849</v>
      </c>
      <c r="D69" s="25" t="s">
        <v>793</v>
      </c>
      <c r="E69" s="25" t="s">
        <v>505</v>
      </c>
      <c r="F69" s="25" t="s">
        <v>81</v>
      </c>
      <c r="G69" s="25" t="s">
        <v>94</v>
      </c>
      <c r="H69" s="25" t="s">
        <v>95</v>
      </c>
      <c r="I69" s="25" t="s">
        <v>194</v>
      </c>
      <c r="J69" s="25" t="s">
        <v>813</v>
      </c>
      <c r="K69" s="25" t="s">
        <v>198</v>
      </c>
      <c r="L69" s="25" t="s">
        <v>814</v>
      </c>
      <c r="M69" s="25" t="s">
        <v>815</v>
      </c>
      <c r="N69" s="25" t="s">
        <v>799</v>
      </c>
      <c r="O69" s="25" t="s">
        <v>816</v>
      </c>
      <c r="P69" s="25" t="s">
        <v>817</v>
      </c>
      <c r="Q69" s="25" t="s">
        <v>32</v>
      </c>
      <c r="R69" s="25" t="s">
        <v>181</v>
      </c>
      <c r="S69" s="25">
        <v>15000000</v>
      </c>
      <c r="T69" s="25" t="s">
        <v>802</v>
      </c>
      <c r="U69" s="25" t="s">
        <v>230</v>
      </c>
      <c r="V69" s="25" t="s">
        <v>230</v>
      </c>
    </row>
    <row r="70" spans="3:165" x14ac:dyDescent="0.25">
      <c r="C70" t="s">
        <v>849</v>
      </c>
      <c r="D70" s="25" t="s">
        <v>793</v>
      </c>
      <c r="E70" s="25" t="s">
        <v>505</v>
      </c>
      <c r="F70" s="25" t="s">
        <v>87</v>
      </c>
      <c r="G70" s="25" t="s">
        <v>818</v>
      </c>
      <c r="H70" s="25" t="s">
        <v>819</v>
      </c>
      <c r="I70" s="25" t="s">
        <v>199</v>
      </c>
      <c r="J70" s="25" t="s">
        <v>200</v>
      </c>
      <c r="K70" s="25" t="s">
        <v>201</v>
      </c>
      <c r="L70" s="25" t="s">
        <v>820</v>
      </c>
      <c r="M70" s="25" t="s">
        <v>807</v>
      </c>
      <c r="N70" s="25" t="s">
        <v>799</v>
      </c>
      <c r="O70" s="25" t="s">
        <v>808</v>
      </c>
      <c r="P70" s="25" t="s">
        <v>801</v>
      </c>
      <c r="Q70" s="25" t="s">
        <v>32</v>
      </c>
      <c r="R70" s="25" t="s">
        <v>181</v>
      </c>
      <c r="S70" s="25">
        <v>10000000</v>
      </c>
      <c r="T70" s="25" t="s">
        <v>802</v>
      </c>
      <c r="U70" s="25" t="s">
        <v>230</v>
      </c>
      <c r="V70" s="25" t="s">
        <v>230</v>
      </c>
    </row>
    <row r="71" spans="3:165" x14ac:dyDescent="0.25">
      <c r="C71" t="s">
        <v>849</v>
      </c>
      <c r="D71" s="25" t="s">
        <v>793</v>
      </c>
      <c r="E71" s="25" t="s">
        <v>505</v>
      </c>
      <c r="F71" s="25" t="s">
        <v>202</v>
      </c>
      <c r="G71" s="25" t="s">
        <v>94</v>
      </c>
      <c r="H71" s="25" t="s">
        <v>821</v>
      </c>
      <c r="I71" s="25" t="s">
        <v>203</v>
      </c>
      <c r="J71" s="25" t="s">
        <v>204</v>
      </c>
      <c r="K71" s="25" t="s">
        <v>205</v>
      </c>
      <c r="L71" s="25" t="s">
        <v>51</v>
      </c>
      <c r="M71" s="25" t="s">
        <v>822</v>
      </c>
      <c r="N71" s="25" t="s">
        <v>823</v>
      </c>
      <c r="O71" s="25" t="s">
        <v>824</v>
      </c>
      <c r="P71" s="25" t="s">
        <v>801</v>
      </c>
      <c r="Q71" s="25" t="s">
        <v>32</v>
      </c>
      <c r="R71" s="25" t="s">
        <v>181</v>
      </c>
      <c r="S71" s="25">
        <v>15000000</v>
      </c>
      <c r="T71" s="25" t="s">
        <v>230</v>
      </c>
      <c r="U71" s="25" t="s">
        <v>230</v>
      </c>
      <c r="V71" s="25" t="s">
        <v>230</v>
      </c>
    </row>
    <row r="72" spans="3:165" x14ac:dyDescent="0.25">
      <c r="C72" t="s">
        <v>849</v>
      </c>
      <c r="D72" s="25" t="s">
        <v>793</v>
      </c>
      <c r="E72" s="25" t="s">
        <v>505</v>
      </c>
      <c r="F72" s="25" t="s">
        <v>81</v>
      </c>
      <c r="G72" s="25" t="s">
        <v>825</v>
      </c>
      <c r="H72" s="25" t="s">
        <v>795</v>
      </c>
      <c r="I72" s="25" t="s">
        <v>207</v>
      </c>
      <c r="J72" s="25" t="s">
        <v>826</v>
      </c>
      <c r="K72" s="25" t="s">
        <v>208</v>
      </c>
      <c r="L72" s="25" t="s">
        <v>797</v>
      </c>
      <c r="M72" s="25" t="s">
        <v>798</v>
      </c>
      <c r="N72" s="25" t="s">
        <v>823</v>
      </c>
      <c r="O72" s="25" t="s">
        <v>827</v>
      </c>
      <c r="P72" s="25" t="s">
        <v>801</v>
      </c>
      <c r="Q72" s="25" t="s">
        <v>828</v>
      </c>
      <c r="R72" s="25" t="s">
        <v>181</v>
      </c>
      <c r="S72" s="25">
        <v>15000000</v>
      </c>
      <c r="T72" s="25" t="s">
        <v>802</v>
      </c>
      <c r="U72" s="25" t="s">
        <v>230</v>
      </c>
      <c r="V72" s="25" t="s">
        <v>230</v>
      </c>
    </row>
    <row r="73" spans="3:165" s="25" customFormat="1" x14ac:dyDescent="0.25">
      <c r="C73" s="25" t="s">
        <v>849</v>
      </c>
      <c r="D73" s="25" t="s">
        <v>793</v>
      </c>
      <c r="E73" s="25" t="s">
        <v>505</v>
      </c>
      <c r="F73" s="25" t="s">
        <v>829</v>
      </c>
      <c r="G73" s="25" t="s">
        <v>830</v>
      </c>
      <c r="H73" s="25" t="s">
        <v>95</v>
      </c>
      <c r="I73" s="25" t="s">
        <v>199</v>
      </c>
      <c r="J73" s="25" t="s">
        <v>831</v>
      </c>
      <c r="K73" s="25" t="s">
        <v>208</v>
      </c>
      <c r="L73" s="25" t="s">
        <v>832</v>
      </c>
      <c r="M73" s="25" t="s">
        <v>833</v>
      </c>
      <c r="N73" s="25" t="s">
        <v>823</v>
      </c>
      <c r="O73" s="25" t="s">
        <v>834</v>
      </c>
      <c r="P73" s="25" t="s">
        <v>835</v>
      </c>
      <c r="Q73" s="25" t="s">
        <v>492</v>
      </c>
      <c r="R73" s="25" t="s">
        <v>181</v>
      </c>
      <c r="S73" s="25">
        <v>8125000</v>
      </c>
      <c r="T73" s="25" t="s">
        <v>230</v>
      </c>
      <c r="U73" s="25" t="s">
        <v>230</v>
      </c>
      <c r="V73" s="25" t="s">
        <v>230</v>
      </c>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c r="EO73" s="26"/>
      <c r="EP73" s="26"/>
      <c r="EQ73" s="26"/>
      <c r="ER73" s="26"/>
      <c r="ES73" s="26"/>
      <c r="ET73" s="26"/>
      <c r="EU73" s="26"/>
      <c r="EV73" s="26"/>
      <c r="EW73" s="26"/>
      <c r="EX73" s="26"/>
      <c r="EY73" s="26"/>
      <c r="EZ73" s="26"/>
      <c r="FA73" s="26"/>
      <c r="FB73" s="26"/>
      <c r="FC73" s="26"/>
      <c r="FD73" s="26"/>
      <c r="FE73" s="26"/>
      <c r="FF73" s="26"/>
      <c r="FG73" s="26"/>
      <c r="FH73" s="26"/>
      <c r="FI73" s="26"/>
    </row>
    <row r="74" spans="3:165" s="25" customFormat="1" x14ac:dyDescent="0.25">
      <c r="C74" s="25" t="s">
        <v>856</v>
      </c>
      <c r="D74" s="25" t="s">
        <v>669</v>
      </c>
      <c r="E74" s="25" t="s">
        <v>946</v>
      </c>
      <c r="F74" s="25" t="s">
        <v>52</v>
      </c>
      <c r="G74" s="25" t="s">
        <v>94</v>
      </c>
      <c r="H74" s="25" t="s">
        <v>95</v>
      </c>
      <c r="I74" s="25">
        <v>153</v>
      </c>
      <c r="J74" s="25" t="s">
        <v>670</v>
      </c>
      <c r="K74" s="25" t="s">
        <v>367</v>
      </c>
      <c r="L74" s="25" t="s">
        <v>671</v>
      </c>
      <c r="M74" s="25" t="s">
        <v>672</v>
      </c>
      <c r="N74" s="25" t="s">
        <v>673</v>
      </c>
      <c r="O74" s="25" t="s">
        <v>674</v>
      </c>
      <c r="P74" s="25" t="s">
        <v>675</v>
      </c>
      <c r="Q74" s="25" t="s">
        <v>676</v>
      </c>
      <c r="R74" s="25" t="s">
        <v>104</v>
      </c>
      <c r="S74" s="25">
        <v>52500000</v>
      </c>
      <c r="T74" s="25" t="s">
        <v>34</v>
      </c>
      <c r="U74" s="25" t="s">
        <v>189</v>
      </c>
      <c r="V74" s="25" t="s">
        <v>34</v>
      </c>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c r="EO74" s="26"/>
      <c r="EP74" s="26"/>
      <c r="EQ74" s="26"/>
      <c r="ER74" s="26"/>
      <c r="ES74" s="26"/>
      <c r="ET74" s="26"/>
      <c r="EU74" s="26"/>
      <c r="EV74" s="26"/>
      <c r="EW74" s="26"/>
      <c r="EX74" s="26"/>
      <c r="EY74" s="26"/>
      <c r="EZ74" s="26"/>
      <c r="FA74" s="26"/>
      <c r="FB74" s="26"/>
      <c r="FC74" s="26"/>
      <c r="FD74" s="26"/>
      <c r="FE74" s="26"/>
      <c r="FF74" s="26"/>
      <c r="FG74" s="26"/>
      <c r="FH74" s="26"/>
      <c r="FI74" s="26"/>
    </row>
    <row r="75" spans="3:165" s="25" customFormat="1" x14ac:dyDescent="0.25">
      <c r="C75" s="25" t="s">
        <v>856</v>
      </c>
      <c r="D75" s="25" t="s">
        <v>669</v>
      </c>
      <c r="E75" s="25" t="s">
        <v>946</v>
      </c>
      <c r="F75" s="25" t="s">
        <v>494</v>
      </c>
      <c r="G75" s="25" t="s">
        <v>94</v>
      </c>
      <c r="H75" s="25" t="s">
        <v>95</v>
      </c>
      <c r="I75" s="25">
        <v>149</v>
      </c>
      <c r="J75" s="25" t="s">
        <v>677</v>
      </c>
      <c r="K75" s="25" t="s">
        <v>678</v>
      </c>
      <c r="L75" s="25" t="s">
        <v>679</v>
      </c>
      <c r="M75" s="25" t="s">
        <v>680</v>
      </c>
      <c r="N75" s="25" t="s">
        <v>673</v>
      </c>
      <c r="O75" s="25" t="s">
        <v>681</v>
      </c>
      <c r="P75" s="25" t="s">
        <v>682</v>
      </c>
      <c r="Q75" s="25" t="s">
        <v>683</v>
      </c>
      <c r="R75" s="25" t="s">
        <v>181</v>
      </c>
      <c r="S75" s="25">
        <v>15000000</v>
      </c>
      <c r="T75" s="25" t="s">
        <v>34</v>
      </c>
      <c r="U75" s="25" t="s">
        <v>189</v>
      </c>
      <c r="V75" s="25" t="s">
        <v>34</v>
      </c>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c r="EO75" s="26"/>
      <c r="EP75" s="26"/>
      <c r="EQ75" s="26"/>
      <c r="ER75" s="26"/>
      <c r="ES75" s="26"/>
      <c r="ET75" s="26"/>
      <c r="EU75" s="26"/>
      <c r="EV75" s="26"/>
      <c r="EW75" s="26"/>
      <c r="EX75" s="26"/>
      <c r="EY75" s="26"/>
      <c r="EZ75" s="26"/>
      <c r="FA75" s="26"/>
      <c r="FB75" s="26"/>
      <c r="FC75" s="26"/>
      <c r="FD75" s="26"/>
      <c r="FE75" s="26"/>
      <c r="FF75" s="26"/>
      <c r="FG75" s="26"/>
      <c r="FH75" s="26"/>
      <c r="FI75" s="26"/>
    </row>
    <row r="76" spans="3:165" s="25" customFormat="1" x14ac:dyDescent="0.25">
      <c r="C76" s="25" t="s">
        <v>856</v>
      </c>
      <c r="D76" s="25" t="s">
        <v>669</v>
      </c>
      <c r="E76" s="25" t="s">
        <v>946</v>
      </c>
      <c r="F76" s="25" t="s">
        <v>494</v>
      </c>
      <c r="G76" s="25" t="s">
        <v>94</v>
      </c>
      <c r="H76" s="25" t="s">
        <v>95</v>
      </c>
      <c r="I76" s="25">
        <v>150</v>
      </c>
      <c r="J76" s="25" t="s">
        <v>684</v>
      </c>
      <c r="K76" s="25" t="s">
        <v>678</v>
      </c>
      <c r="L76" s="25" t="s">
        <v>685</v>
      </c>
      <c r="M76" s="25" t="s">
        <v>686</v>
      </c>
      <c r="N76" s="25" t="s">
        <v>673</v>
      </c>
      <c r="O76" s="25" t="s">
        <v>687</v>
      </c>
      <c r="P76" s="25" t="s">
        <v>682</v>
      </c>
      <c r="Q76" s="25" t="s">
        <v>683</v>
      </c>
      <c r="R76" s="25" t="s">
        <v>181</v>
      </c>
      <c r="S76" s="25">
        <v>7200000</v>
      </c>
      <c r="T76" s="25" t="s">
        <v>34</v>
      </c>
      <c r="U76" s="25" t="s">
        <v>189</v>
      </c>
      <c r="V76" s="25" t="s">
        <v>34</v>
      </c>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c r="EN76" s="26"/>
      <c r="EO76" s="26"/>
      <c r="EP76" s="26"/>
      <c r="EQ76" s="26"/>
      <c r="ER76" s="26"/>
      <c r="ES76" s="26"/>
      <c r="ET76" s="26"/>
      <c r="EU76" s="26"/>
      <c r="EV76" s="26"/>
      <c r="EW76" s="26"/>
      <c r="EX76" s="26"/>
      <c r="EY76" s="26"/>
      <c r="EZ76" s="26"/>
      <c r="FA76" s="26"/>
      <c r="FB76" s="26"/>
      <c r="FC76" s="26"/>
      <c r="FD76" s="26"/>
      <c r="FE76" s="26"/>
      <c r="FF76" s="26"/>
      <c r="FG76" s="26"/>
      <c r="FH76" s="26"/>
      <c r="FI76" s="26"/>
    </row>
    <row r="77" spans="3:165" s="25" customFormat="1" x14ac:dyDescent="0.25">
      <c r="C77" s="25" t="s">
        <v>856</v>
      </c>
      <c r="D77" s="25" t="s">
        <v>669</v>
      </c>
      <c r="E77" s="25" t="s">
        <v>946</v>
      </c>
      <c r="F77" s="25" t="s">
        <v>332</v>
      </c>
      <c r="G77" s="25" t="s">
        <v>94</v>
      </c>
      <c r="H77" s="25" t="s">
        <v>95</v>
      </c>
      <c r="I77" s="25">
        <v>136</v>
      </c>
      <c r="J77" s="25" t="s">
        <v>688</v>
      </c>
      <c r="K77" s="25" t="s">
        <v>367</v>
      </c>
      <c r="L77" s="25" t="s">
        <v>671</v>
      </c>
      <c r="M77" s="25" t="s">
        <v>672</v>
      </c>
      <c r="N77" s="25" t="s">
        <v>673</v>
      </c>
      <c r="O77" s="25" t="s">
        <v>674</v>
      </c>
      <c r="P77" s="25" t="s">
        <v>675</v>
      </c>
      <c r="Q77" s="25" t="s">
        <v>676</v>
      </c>
      <c r="R77" s="25" t="s">
        <v>181</v>
      </c>
      <c r="S77" s="25">
        <v>27000000</v>
      </c>
      <c r="T77" s="25" t="s">
        <v>34</v>
      </c>
      <c r="U77" s="25" t="s">
        <v>189</v>
      </c>
      <c r="V77" s="25" t="s">
        <v>34</v>
      </c>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c r="EO77" s="26"/>
      <c r="EP77" s="26"/>
      <c r="EQ77" s="26"/>
      <c r="ER77" s="26"/>
      <c r="ES77" s="26"/>
      <c r="ET77" s="26"/>
      <c r="EU77" s="26"/>
      <c r="EV77" s="26"/>
      <c r="EW77" s="26"/>
      <c r="EX77" s="26"/>
      <c r="EY77" s="26"/>
      <c r="EZ77" s="26"/>
      <c r="FA77" s="26"/>
      <c r="FB77" s="26"/>
      <c r="FC77" s="26"/>
      <c r="FD77" s="26"/>
      <c r="FE77" s="26"/>
      <c r="FF77" s="26"/>
      <c r="FG77" s="26"/>
      <c r="FH77" s="26"/>
      <c r="FI77" s="26"/>
    </row>
    <row r="78" spans="3:165" s="25" customFormat="1" x14ac:dyDescent="0.25">
      <c r="C78" s="25" t="s">
        <v>856</v>
      </c>
      <c r="D78" s="25" t="s">
        <v>669</v>
      </c>
      <c r="E78" s="25" t="s">
        <v>946</v>
      </c>
      <c r="F78" s="25" t="s">
        <v>689</v>
      </c>
      <c r="G78" s="25" t="s">
        <v>137</v>
      </c>
      <c r="H78" s="25" t="s">
        <v>138</v>
      </c>
      <c r="I78" s="25">
        <v>136</v>
      </c>
      <c r="J78" s="25" t="s">
        <v>690</v>
      </c>
      <c r="K78" s="25" t="s">
        <v>691</v>
      </c>
      <c r="L78" s="25" t="s">
        <v>197</v>
      </c>
      <c r="M78" s="25">
        <v>0.4</v>
      </c>
      <c r="N78" s="25" t="s">
        <v>692</v>
      </c>
      <c r="O78" s="25" t="s">
        <v>693</v>
      </c>
      <c r="P78" s="25" t="s">
        <v>694</v>
      </c>
      <c r="Q78" s="25" t="s">
        <v>695</v>
      </c>
      <c r="R78" s="25" t="s">
        <v>181</v>
      </c>
      <c r="S78" s="25">
        <v>340000</v>
      </c>
      <c r="T78" s="25" t="s">
        <v>34</v>
      </c>
      <c r="U78" s="25" t="s">
        <v>189</v>
      </c>
      <c r="V78" s="25" t="s">
        <v>34</v>
      </c>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c r="EN78" s="26"/>
      <c r="EO78" s="26"/>
      <c r="EP78" s="26"/>
      <c r="EQ78" s="26"/>
      <c r="ER78" s="26"/>
      <c r="ES78" s="26"/>
      <c r="ET78" s="26"/>
      <c r="EU78" s="26"/>
      <c r="EV78" s="26"/>
      <c r="EW78" s="26"/>
      <c r="EX78" s="26"/>
      <c r="EY78" s="26"/>
      <c r="EZ78" s="26"/>
      <c r="FA78" s="26"/>
      <c r="FB78" s="26"/>
      <c r="FC78" s="26"/>
      <c r="FD78" s="26"/>
      <c r="FE78" s="26"/>
      <c r="FF78" s="26"/>
      <c r="FG78" s="26"/>
      <c r="FH78" s="26"/>
      <c r="FI78" s="26"/>
    </row>
    <row r="79" spans="3:165" s="25" customFormat="1" x14ac:dyDescent="0.25">
      <c r="C79" s="25" t="s">
        <v>856</v>
      </c>
      <c r="D79" s="25" t="s">
        <v>669</v>
      </c>
      <c r="E79" s="25" t="s">
        <v>946</v>
      </c>
      <c r="F79" s="25" t="s">
        <v>696</v>
      </c>
      <c r="G79" s="25" t="s">
        <v>94</v>
      </c>
      <c r="H79" s="25" t="s">
        <v>95</v>
      </c>
      <c r="I79" s="25">
        <v>149</v>
      </c>
      <c r="J79" s="25" t="s">
        <v>697</v>
      </c>
      <c r="K79" s="25" t="s">
        <v>678</v>
      </c>
      <c r="L79" s="25" t="s">
        <v>698</v>
      </c>
      <c r="M79" s="25" t="s">
        <v>699</v>
      </c>
      <c r="N79" s="25" t="s">
        <v>673</v>
      </c>
      <c r="O79" s="25" t="s">
        <v>687</v>
      </c>
      <c r="P79" s="25" t="s">
        <v>682</v>
      </c>
      <c r="Q79" s="25" t="s">
        <v>683</v>
      </c>
      <c r="R79" s="25" t="s">
        <v>181</v>
      </c>
      <c r="S79" s="25">
        <v>16000000</v>
      </c>
      <c r="T79" s="25" t="s">
        <v>34</v>
      </c>
      <c r="U79" s="25" t="s">
        <v>34</v>
      </c>
      <c r="V79" s="25" t="s">
        <v>34</v>
      </c>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c r="EN79" s="26"/>
      <c r="EO79" s="26"/>
      <c r="EP79" s="26"/>
      <c r="EQ79" s="26"/>
      <c r="ER79" s="26"/>
      <c r="ES79" s="26"/>
      <c r="ET79" s="26"/>
      <c r="EU79" s="26"/>
      <c r="EV79" s="26"/>
      <c r="EW79" s="26"/>
      <c r="EX79" s="26"/>
      <c r="EY79" s="26"/>
      <c r="EZ79" s="26"/>
      <c r="FA79" s="26"/>
      <c r="FB79" s="26"/>
      <c r="FC79" s="26"/>
      <c r="FD79" s="26"/>
      <c r="FE79" s="26"/>
      <c r="FF79" s="26"/>
      <c r="FG79" s="26"/>
      <c r="FH79" s="26"/>
      <c r="FI79" s="26"/>
    </row>
    <row r="80" spans="3:165" s="25" customFormat="1" x14ac:dyDescent="0.25">
      <c r="C80" s="25" t="s">
        <v>856</v>
      </c>
      <c r="D80" s="25" t="s">
        <v>669</v>
      </c>
      <c r="E80" s="25" t="s">
        <v>946</v>
      </c>
      <c r="F80" s="25" t="s">
        <v>700</v>
      </c>
      <c r="G80" s="25" t="s">
        <v>94</v>
      </c>
      <c r="H80" s="25" t="s">
        <v>95</v>
      </c>
      <c r="I80" s="25">
        <v>152</v>
      </c>
      <c r="J80" s="25" t="s">
        <v>701</v>
      </c>
      <c r="K80" s="25" t="s">
        <v>678</v>
      </c>
      <c r="L80" s="25" t="s">
        <v>702</v>
      </c>
      <c r="M80" s="25" t="s">
        <v>703</v>
      </c>
      <c r="N80" s="25" t="s">
        <v>673</v>
      </c>
      <c r="O80" s="25" t="s">
        <v>704</v>
      </c>
      <c r="P80" s="25" t="s">
        <v>682</v>
      </c>
      <c r="Q80" s="25" t="s">
        <v>492</v>
      </c>
      <c r="R80" s="25" t="s">
        <v>181</v>
      </c>
      <c r="S80" s="25">
        <v>1700000</v>
      </c>
      <c r="T80" s="25" t="s">
        <v>34</v>
      </c>
      <c r="U80" s="25" t="s">
        <v>34</v>
      </c>
      <c r="V80" s="25" t="s">
        <v>34</v>
      </c>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c r="EO80" s="26"/>
      <c r="EP80" s="26"/>
      <c r="EQ80" s="26"/>
      <c r="ER80" s="26"/>
      <c r="ES80" s="26"/>
      <c r="ET80" s="26"/>
      <c r="EU80" s="26"/>
      <c r="EV80" s="26"/>
      <c r="EW80" s="26"/>
      <c r="EX80" s="26"/>
      <c r="EY80" s="26"/>
      <c r="EZ80" s="26"/>
      <c r="FA80" s="26"/>
      <c r="FB80" s="26"/>
      <c r="FC80" s="26"/>
      <c r="FD80" s="26"/>
      <c r="FE80" s="26"/>
      <c r="FF80" s="26"/>
      <c r="FG80" s="26"/>
      <c r="FH80" s="26"/>
      <c r="FI80" s="26"/>
    </row>
    <row r="81" spans="3:165" s="25" customFormat="1" x14ac:dyDescent="0.25">
      <c r="C81" s="25" t="s">
        <v>856</v>
      </c>
      <c r="D81" s="25" t="s">
        <v>669</v>
      </c>
      <c r="E81" s="25" t="s">
        <v>946</v>
      </c>
      <c r="F81" s="25" t="s">
        <v>705</v>
      </c>
      <c r="G81" s="25" t="s">
        <v>94</v>
      </c>
      <c r="H81" s="25" t="s">
        <v>95</v>
      </c>
      <c r="I81" s="25">
        <v>139</v>
      </c>
      <c r="J81" s="25" t="s">
        <v>706</v>
      </c>
      <c r="K81" s="25" t="s">
        <v>707</v>
      </c>
      <c r="L81" s="25" t="s">
        <v>197</v>
      </c>
      <c r="M81" s="25" t="s">
        <v>708</v>
      </c>
      <c r="N81" s="25" t="s">
        <v>673</v>
      </c>
      <c r="O81" s="25" t="s">
        <v>704</v>
      </c>
      <c r="P81" s="25" t="s">
        <v>682</v>
      </c>
      <c r="Q81" s="25" t="s">
        <v>492</v>
      </c>
      <c r="R81" s="25" t="s">
        <v>181</v>
      </c>
      <c r="S81" s="25">
        <v>9500000</v>
      </c>
      <c r="T81" s="25" t="s">
        <v>34</v>
      </c>
      <c r="U81" s="25" t="s">
        <v>34</v>
      </c>
      <c r="V81" s="25" t="s">
        <v>34</v>
      </c>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c r="EN81" s="26"/>
      <c r="EO81" s="26"/>
      <c r="EP81" s="26"/>
      <c r="EQ81" s="26"/>
      <c r="ER81" s="26"/>
      <c r="ES81" s="26"/>
      <c r="ET81" s="26"/>
      <c r="EU81" s="26"/>
      <c r="EV81" s="26"/>
      <c r="EW81" s="26"/>
      <c r="EX81" s="26"/>
      <c r="EY81" s="26"/>
      <c r="EZ81" s="26"/>
      <c r="FA81" s="26"/>
      <c r="FB81" s="26"/>
      <c r="FC81" s="26"/>
      <c r="FD81" s="26"/>
      <c r="FE81" s="26"/>
      <c r="FF81" s="26"/>
      <c r="FG81" s="26"/>
      <c r="FH81" s="26"/>
      <c r="FI81" s="26"/>
    </row>
    <row r="82" spans="3:165" s="25" customFormat="1" x14ac:dyDescent="0.25">
      <c r="C82" s="25" t="s">
        <v>856</v>
      </c>
      <c r="D82" s="25" t="s">
        <v>669</v>
      </c>
      <c r="E82" s="25" t="s">
        <v>946</v>
      </c>
      <c r="F82" s="25" t="s">
        <v>494</v>
      </c>
      <c r="G82" s="25" t="s">
        <v>94</v>
      </c>
      <c r="H82" s="25" t="s">
        <v>95</v>
      </c>
      <c r="I82" s="25">
        <v>149</v>
      </c>
      <c r="J82" s="25" t="s">
        <v>709</v>
      </c>
      <c r="K82" s="25" t="s">
        <v>678</v>
      </c>
      <c r="L82" s="25" t="s">
        <v>197</v>
      </c>
      <c r="M82" s="25" t="s">
        <v>708</v>
      </c>
      <c r="N82" s="25" t="s">
        <v>673</v>
      </c>
      <c r="O82" s="25" t="s">
        <v>704</v>
      </c>
      <c r="P82" s="25" t="s">
        <v>682</v>
      </c>
      <c r="Q82" s="25" t="s">
        <v>492</v>
      </c>
      <c r="R82" s="25" t="s">
        <v>181</v>
      </c>
      <c r="S82" s="25">
        <v>4700000</v>
      </c>
      <c r="T82" s="25" t="s">
        <v>34</v>
      </c>
      <c r="U82" s="25" t="s">
        <v>34</v>
      </c>
      <c r="V82" s="25" t="s">
        <v>34</v>
      </c>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26"/>
      <c r="DZ82" s="26"/>
      <c r="EA82" s="26"/>
      <c r="EB82" s="26"/>
      <c r="EC82" s="26"/>
      <c r="ED82" s="26"/>
      <c r="EE82" s="26"/>
      <c r="EF82" s="26"/>
      <c r="EG82" s="26"/>
      <c r="EH82" s="26"/>
      <c r="EI82" s="26"/>
      <c r="EJ82" s="26"/>
      <c r="EK82" s="26"/>
      <c r="EL82" s="26"/>
      <c r="EM82" s="26"/>
      <c r="EN82" s="26"/>
      <c r="EO82" s="26"/>
      <c r="EP82" s="26"/>
      <c r="EQ82" s="26"/>
      <c r="ER82" s="26"/>
      <c r="ES82" s="26"/>
      <c r="ET82" s="26"/>
      <c r="EU82" s="26"/>
      <c r="EV82" s="26"/>
      <c r="EW82" s="26"/>
      <c r="EX82" s="26"/>
      <c r="EY82" s="26"/>
      <c r="EZ82" s="26"/>
      <c r="FA82" s="26"/>
      <c r="FB82" s="26"/>
      <c r="FC82" s="26"/>
      <c r="FD82" s="26"/>
      <c r="FE82" s="26"/>
      <c r="FF82" s="26"/>
      <c r="FG82" s="26"/>
      <c r="FH82" s="26"/>
      <c r="FI82" s="26"/>
    </row>
    <row r="83" spans="3:165" s="25" customFormat="1" x14ac:dyDescent="0.25">
      <c r="C83" s="25" t="s">
        <v>856</v>
      </c>
      <c r="D83" s="25" t="s">
        <v>669</v>
      </c>
      <c r="E83" s="25" t="s">
        <v>946</v>
      </c>
      <c r="F83" s="25" t="s">
        <v>710</v>
      </c>
      <c r="G83" s="25" t="s">
        <v>94</v>
      </c>
      <c r="H83" s="25" t="s">
        <v>95</v>
      </c>
      <c r="I83" s="25">
        <v>134</v>
      </c>
      <c r="J83" s="25" t="s">
        <v>711</v>
      </c>
      <c r="K83" s="25" t="s">
        <v>201</v>
      </c>
      <c r="L83" s="25" t="s">
        <v>712</v>
      </c>
      <c r="M83" s="25" t="s">
        <v>713</v>
      </c>
      <c r="N83" s="25" t="s">
        <v>673</v>
      </c>
      <c r="O83" s="25" t="s">
        <v>714</v>
      </c>
      <c r="P83" s="25" t="s">
        <v>715</v>
      </c>
      <c r="Q83" s="25" t="s">
        <v>716</v>
      </c>
      <c r="R83" s="25" t="s">
        <v>181</v>
      </c>
      <c r="S83" s="25">
        <v>45000000</v>
      </c>
      <c r="T83" s="25" t="s">
        <v>33</v>
      </c>
      <c r="U83" s="25" t="s">
        <v>34</v>
      </c>
      <c r="V83" s="25" t="s">
        <v>33</v>
      </c>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c r="EN83" s="26"/>
      <c r="EO83" s="26"/>
      <c r="EP83" s="26"/>
      <c r="EQ83" s="26"/>
      <c r="ER83" s="26"/>
      <c r="ES83" s="26"/>
      <c r="ET83" s="26"/>
      <c r="EU83" s="26"/>
      <c r="EV83" s="26"/>
      <c r="EW83" s="26"/>
      <c r="EX83" s="26"/>
      <c r="EY83" s="26"/>
      <c r="EZ83" s="26"/>
      <c r="FA83" s="26"/>
      <c r="FB83" s="26"/>
      <c r="FC83" s="26"/>
      <c r="FD83" s="26"/>
      <c r="FE83" s="26"/>
      <c r="FF83" s="26"/>
      <c r="FG83" s="26"/>
      <c r="FH83" s="26"/>
      <c r="FI83" s="26"/>
    </row>
    <row r="84" spans="3:165" x14ac:dyDescent="0.25">
      <c r="C84" s="12" t="s">
        <v>848</v>
      </c>
      <c r="D84" s="25" t="s">
        <v>210</v>
      </c>
      <c r="E84" s="25" t="s">
        <v>506</v>
      </c>
      <c r="F84" s="25" t="s">
        <v>211</v>
      </c>
      <c r="G84" s="25" t="s">
        <v>109</v>
      </c>
      <c r="H84" s="25" t="s">
        <v>110</v>
      </c>
      <c r="I84" s="25" t="s">
        <v>212</v>
      </c>
      <c r="J84" s="25" t="s">
        <v>213</v>
      </c>
      <c r="K84" s="25" t="s">
        <v>214</v>
      </c>
      <c r="L84" s="25" t="s">
        <v>215</v>
      </c>
      <c r="M84" s="25" t="s">
        <v>216</v>
      </c>
      <c r="N84" s="25" t="s">
        <v>217</v>
      </c>
      <c r="O84" s="25" t="s">
        <v>218</v>
      </c>
      <c r="P84" s="25" t="s">
        <v>42</v>
      </c>
      <c r="Q84" s="25" t="s">
        <v>219</v>
      </c>
      <c r="R84" s="25" t="s">
        <v>104</v>
      </c>
      <c r="S84" s="25">
        <v>4800000</v>
      </c>
      <c r="T84" s="25" t="s">
        <v>34</v>
      </c>
      <c r="U84" s="25" t="s">
        <v>776</v>
      </c>
      <c r="V84" s="25" t="s">
        <v>34</v>
      </c>
    </row>
    <row r="85" spans="3:165" x14ac:dyDescent="0.25">
      <c r="C85" s="12" t="s">
        <v>848</v>
      </c>
      <c r="D85" s="25" t="s">
        <v>210</v>
      </c>
      <c r="E85" s="25" t="s">
        <v>506</v>
      </c>
      <c r="F85" s="25" t="s">
        <v>220</v>
      </c>
      <c r="G85" s="25" t="s">
        <v>221</v>
      </c>
      <c r="H85" s="25" t="s">
        <v>222</v>
      </c>
      <c r="I85" s="25" t="s">
        <v>223</v>
      </c>
      <c r="J85" s="25" t="s">
        <v>224</v>
      </c>
      <c r="K85" s="25" t="s">
        <v>214</v>
      </c>
      <c r="L85" s="25" t="s">
        <v>225</v>
      </c>
      <c r="M85" s="25" t="s">
        <v>226</v>
      </c>
      <c r="N85" s="25" t="s">
        <v>227</v>
      </c>
      <c r="O85" s="25" t="s">
        <v>228</v>
      </c>
      <c r="P85" s="25" t="s">
        <v>42</v>
      </c>
      <c r="Q85" s="25" t="s">
        <v>229</v>
      </c>
      <c r="R85" s="25" t="s">
        <v>230</v>
      </c>
      <c r="S85" s="25">
        <v>12000000</v>
      </c>
      <c r="T85" s="25" t="s">
        <v>34</v>
      </c>
      <c r="U85" s="25" t="s">
        <v>34</v>
      </c>
      <c r="V85" s="25" t="s">
        <v>34</v>
      </c>
    </row>
    <row r="86" spans="3:165" x14ac:dyDescent="0.25">
      <c r="C86" s="12" t="s">
        <v>848</v>
      </c>
      <c r="D86" s="25" t="s">
        <v>210</v>
      </c>
      <c r="E86" s="25" t="s">
        <v>506</v>
      </c>
      <c r="F86" s="25" t="s">
        <v>220</v>
      </c>
      <c r="G86" s="25" t="s">
        <v>94</v>
      </c>
      <c r="H86" s="25" t="s">
        <v>122</v>
      </c>
      <c r="I86" s="25" t="s">
        <v>232</v>
      </c>
      <c r="J86" s="25" t="s">
        <v>233</v>
      </c>
      <c r="K86" s="25" t="s">
        <v>214</v>
      </c>
      <c r="L86" s="25" t="s">
        <v>777</v>
      </c>
      <c r="M86" s="25" t="s">
        <v>778</v>
      </c>
      <c r="N86" s="25" t="s">
        <v>177</v>
      </c>
      <c r="O86" s="25" t="s">
        <v>177</v>
      </c>
      <c r="P86" s="25" t="s">
        <v>779</v>
      </c>
      <c r="Q86" s="25" t="s">
        <v>235</v>
      </c>
      <c r="R86" s="25" t="s">
        <v>181</v>
      </c>
      <c r="S86" s="25">
        <v>5561592.1500000004</v>
      </c>
      <c r="T86" s="25" t="s">
        <v>34</v>
      </c>
      <c r="U86" s="25" t="s">
        <v>34</v>
      </c>
      <c r="V86" s="25" t="s">
        <v>34</v>
      </c>
    </row>
    <row r="87" spans="3:165" x14ac:dyDescent="0.25">
      <c r="C87" s="12" t="s">
        <v>848</v>
      </c>
      <c r="D87" s="25" t="s">
        <v>210</v>
      </c>
      <c r="E87" s="25" t="s">
        <v>506</v>
      </c>
      <c r="F87" s="25" t="s">
        <v>236</v>
      </c>
      <c r="G87" s="25" t="s">
        <v>94</v>
      </c>
      <c r="H87" s="25" t="s">
        <v>122</v>
      </c>
      <c r="I87" s="25" t="s">
        <v>237</v>
      </c>
      <c r="J87" s="25" t="s">
        <v>238</v>
      </c>
      <c r="K87" s="25" t="s">
        <v>214</v>
      </c>
      <c r="L87" s="25" t="s">
        <v>777</v>
      </c>
      <c r="M87" s="25" t="s">
        <v>778</v>
      </c>
      <c r="N87" s="25" t="s">
        <v>177</v>
      </c>
      <c r="O87" s="25" t="s">
        <v>177</v>
      </c>
      <c r="P87" s="25" t="s">
        <v>779</v>
      </c>
      <c r="Q87" s="25" t="s">
        <v>235</v>
      </c>
      <c r="R87" s="25" t="s">
        <v>181</v>
      </c>
      <c r="S87" s="25">
        <v>19530939.899999999</v>
      </c>
      <c r="T87" s="25" t="s">
        <v>34</v>
      </c>
      <c r="U87" s="25" t="s">
        <v>34</v>
      </c>
      <c r="V87" s="25" t="s">
        <v>34</v>
      </c>
    </row>
    <row r="88" spans="3:165" x14ac:dyDescent="0.25">
      <c r="C88" s="12" t="s">
        <v>848</v>
      </c>
      <c r="D88" s="25" t="s">
        <v>210</v>
      </c>
      <c r="E88" s="25" t="s">
        <v>506</v>
      </c>
      <c r="F88" s="25" t="s">
        <v>236</v>
      </c>
      <c r="G88" s="25" t="s">
        <v>239</v>
      </c>
      <c r="H88" s="25" t="s">
        <v>240</v>
      </c>
      <c r="I88" s="25" t="s">
        <v>241</v>
      </c>
      <c r="J88" s="25" t="s">
        <v>242</v>
      </c>
      <c r="K88" s="25" t="s">
        <v>214</v>
      </c>
      <c r="L88" s="25" t="s">
        <v>243</v>
      </c>
      <c r="M88" s="25" t="s">
        <v>244</v>
      </c>
      <c r="N88" s="25" t="s">
        <v>245</v>
      </c>
      <c r="O88" s="25" t="s">
        <v>246</v>
      </c>
      <c r="P88" s="25" t="s">
        <v>42</v>
      </c>
      <c r="Q88" s="25" t="s">
        <v>235</v>
      </c>
      <c r="R88" s="25" t="s">
        <v>181</v>
      </c>
      <c r="S88" s="25">
        <f>3955971.9+1974011.68</f>
        <v>5929983.5800000001</v>
      </c>
      <c r="T88" s="25" t="s">
        <v>780</v>
      </c>
      <c r="U88" s="25" t="s">
        <v>230</v>
      </c>
      <c r="V88" s="25" t="s">
        <v>34</v>
      </c>
    </row>
    <row r="89" spans="3:165" s="25" customFormat="1" x14ac:dyDescent="0.25">
      <c r="C89" s="12" t="s">
        <v>848</v>
      </c>
      <c r="D89" s="25" t="s">
        <v>210</v>
      </c>
      <c r="E89" s="25" t="s">
        <v>506</v>
      </c>
      <c r="F89" s="25" t="s">
        <v>247</v>
      </c>
      <c r="G89" s="25" t="s">
        <v>94</v>
      </c>
      <c r="H89" s="25" t="s">
        <v>231</v>
      </c>
      <c r="I89" s="25" t="s">
        <v>248</v>
      </c>
      <c r="J89" s="25" t="s">
        <v>249</v>
      </c>
      <c r="K89" s="25" t="s">
        <v>214</v>
      </c>
      <c r="L89" s="25" t="s">
        <v>250</v>
      </c>
      <c r="M89" s="25" t="s">
        <v>251</v>
      </c>
      <c r="N89" s="25" t="s">
        <v>234</v>
      </c>
      <c r="O89" s="25" t="s">
        <v>252</v>
      </c>
      <c r="P89" s="25" t="s">
        <v>253</v>
      </c>
      <c r="Q89" s="25" t="s">
        <v>254</v>
      </c>
      <c r="R89" s="25" t="s">
        <v>181</v>
      </c>
      <c r="S89" s="25">
        <f>6500000+7000000</f>
        <v>13500000</v>
      </c>
      <c r="T89" s="25" t="s">
        <v>780</v>
      </c>
      <c r="U89" s="25" t="s">
        <v>781</v>
      </c>
      <c r="V89" s="25" t="s">
        <v>230</v>
      </c>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row>
    <row r="90" spans="3:165" s="25" customFormat="1" x14ac:dyDescent="0.25">
      <c r="C90" s="12" t="s">
        <v>848</v>
      </c>
      <c r="D90" s="25" t="s">
        <v>210</v>
      </c>
      <c r="E90" s="25" t="s">
        <v>506</v>
      </c>
      <c r="F90" s="25" t="s">
        <v>220</v>
      </c>
      <c r="G90" s="25" t="s">
        <v>94</v>
      </c>
      <c r="H90" s="25" t="s">
        <v>231</v>
      </c>
      <c r="I90" s="25" t="s">
        <v>255</v>
      </c>
      <c r="J90" s="25" t="s">
        <v>256</v>
      </c>
      <c r="K90" s="25" t="s">
        <v>214</v>
      </c>
      <c r="L90" s="25" t="s">
        <v>250</v>
      </c>
      <c r="M90" s="25" t="s">
        <v>251</v>
      </c>
      <c r="N90" s="25" t="s">
        <v>234</v>
      </c>
      <c r="O90" s="25" t="s">
        <v>252</v>
      </c>
      <c r="P90" s="25" t="s">
        <v>253</v>
      </c>
      <c r="Q90" s="25" t="s">
        <v>254</v>
      </c>
      <c r="R90" s="25" t="s">
        <v>181</v>
      </c>
      <c r="S90" s="25">
        <v>13500000</v>
      </c>
      <c r="T90" s="25" t="s">
        <v>780</v>
      </c>
      <c r="U90" s="25" t="s">
        <v>782</v>
      </c>
      <c r="V90" s="25" t="s">
        <v>230</v>
      </c>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c r="EO90" s="26"/>
      <c r="EP90" s="26"/>
      <c r="EQ90" s="26"/>
      <c r="ER90" s="26"/>
      <c r="ES90" s="26"/>
      <c r="ET90" s="26"/>
      <c r="EU90" s="26"/>
      <c r="EV90" s="26"/>
      <c r="EW90" s="26"/>
      <c r="EX90" s="26"/>
      <c r="EY90" s="26"/>
      <c r="EZ90" s="26"/>
      <c r="FA90" s="26"/>
      <c r="FB90" s="26"/>
      <c r="FC90" s="26"/>
      <c r="FD90" s="26"/>
      <c r="FE90" s="26"/>
      <c r="FF90" s="26"/>
      <c r="FG90" s="26"/>
      <c r="FH90" s="26"/>
      <c r="FI90" s="26"/>
    </row>
    <row r="91" spans="3:165" x14ac:dyDescent="0.25">
      <c r="C91" s="12" t="s">
        <v>848</v>
      </c>
      <c r="D91" s="25" t="s">
        <v>210</v>
      </c>
      <c r="E91" s="25" t="s">
        <v>506</v>
      </c>
      <c r="F91" s="25" t="s">
        <v>220</v>
      </c>
      <c r="G91" s="25" t="s">
        <v>94</v>
      </c>
      <c r="H91" s="25" t="s">
        <v>231</v>
      </c>
      <c r="I91" s="25" t="s">
        <v>783</v>
      </c>
      <c r="J91" s="25" t="s">
        <v>784</v>
      </c>
      <c r="K91" s="25" t="s">
        <v>214</v>
      </c>
      <c r="L91" s="25" t="s">
        <v>250</v>
      </c>
      <c r="M91" s="25" t="s">
        <v>251</v>
      </c>
      <c r="N91" s="25" t="s">
        <v>234</v>
      </c>
      <c r="O91" s="25" t="s">
        <v>785</v>
      </c>
      <c r="P91" s="25" t="s">
        <v>786</v>
      </c>
      <c r="Q91" s="25" t="s">
        <v>254</v>
      </c>
      <c r="R91" s="25" t="s">
        <v>181</v>
      </c>
      <c r="S91" s="25">
        <v>20500000</v>
      </c>
      <c r="T91" s="25" t="s">
        <v>780</v>
      </c>
      <c r="U91" s="25" t="s">
        <v>782</v>
      </c>
      <c r="V91" s="25" t="s">
        <v>230</v>
      </c>
    </row>
    <row r="92" spans="3:165" x14ac:dyDescent="0.25">
      <c r="C92" s="12" t="s">
        <v>848</v>
      </c>
      <c r="D92" s="25" t="s">
        <v>210</v>
      </c>
      <c r="E92" s="25" t="s">
        <v>506</v>
      </c>
      <c r="F92" s="25" t="s">
        <v>787</v>
      </c>
      <c r="G92" s="25" t="s">
        <v>94</v>
      </c>
      <c r="H92" s="25" t="s">
        <v>231</v>
      </c>
      <c r="I92" s="25" t="s">
        <v>788</v>
      </c>
      <c r="J92" s="25" t="s">
        <v>789</v>
      </c>
      <c r="K92" s="25" t="s">
        <v>214</v>
      </c>
      <c r="L92" s="25" t="s">
        <v>250</v>
      </c>
      <c r="M92" s="25" t="s">
        <v>251</v>
      </c>
      <c r="N92" s="25" t="s">
        <v>234</v>
      </c>
      <c r="O92" s="25" t="s">
        <v>790</v>
      </c>
      <c r="P92" s="25" t="s">
        <v>791</v>
      </c>
      <c r="Q92" s="25" t="s">
        <v>254</v>
      </c>
      <c r="R92" s="25" t="s">
        <v>181</v>
      </c>
      <c r="S92" s="25">
        <v>12000000</v>
      </c>
      <c r="T92" s="25" t="s">
        <v>792</v>
      </c>
      <c r="U92" s="25" t="s">
        <v>34</v>
      </c>
      <c r="V92" s="25" t="s">
        <v>34</v>
      </c>
    </row>
    <row r="93" spans="3:165" s="25" customFormat="1" x14ac:dyDescent="0.25">
      <c r="C93" s="25" t="s">
        <v>858</v>
      </c>
      <c r="D93" s="25" t="s">
        <v>638</v>
      </c>
      <c r="E93" s="25" t="s">
        <v>519</v>
      </c>
      <c r="F93" s="25" t="s">
        <v>23</v>
      </c>
      <c r="G93" s="25" t="s">
        <v>639</v>
      </c>
      <c r="H93" s="25" t="s">
        <v>110</v>
      </c>
      <c r="I93" s="25" t="s">
        <v>640</v>
      </c>
      <c r="J93" s="25" t="s">
        <v>641</v>
      </c>
      <c r="K93" s="25" t="s">
        <v>642</v>
      </c>
      <c r="L93" s="25" t="s">
        <v>643</v>
      </c>
      <c r="M93" s="25" t="s">
        <v>644</v>
      </c>
      <c r="N93" s="25" t="s">
        <v>645</v>
      </c>
      <c r="O93" s="25" t="s">
        <v>500</v>
      </c>
      <c r="P93" s="25" t="s">
        <v>42</v>
      </c>
      <c r="Q93" s="25" t="s">
        <v>492</v>
      </c>
      <c r="R93" s="25" t="s">
        <v>104</v>
      </c>
      <c r="S93" s="25">
        <v>5000000</v>
      </c>
      <c r="T93" s="25" t="s">
        <v>34</v>
      </c>
      <c r="U93" s="25" t="s">
        <v>34</v>
      </c>
      <c r="V93" s="25" t="s">
        <v>34</v>
      </c>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26"/>
      <c r="DK93" s="26"/>
      <c r="DL93" s="26"/>
      <c r="DM93" s="26"/>
      <c r="DN93" s="26"/>
      <c r="DO93" s="26"/>
      <c r="DP93" s="26"/>
      <c r="DQ93" s="26"/>
      <c r="DR93" s="26"/>
      <c r="DS93" s="26"/>
      <c r="DT93" s="26"/>
      <c r="DU93" s="26"/>
      <c r="DV93" s="26"/>
      <c r="DW93" s="26"/>
      <c r="DX93" s="26"/>
      <c r="DY93" s="26"/>
      <c r="DZ93" s="26"/>
      <c r="EA93" s="26"/>
      <c r="EB93" s="26"/>
      <c r="EC93" s="26"/>
      <c r="ED93" s="26"/>
      <c r="EE93" s="26"/>
      <c r="EF93" s="26"/>
      <c r="EG93" s="26"/>
      <c r="EH93" s="26"/>
      <c r="EI93" s="26"/>
      <c r="EJ93" s="26"/>
      <c r="EK93" s="26"/>
      <c r="EL93" s="26"/>
      <c r="EM93" s="26"/>
      <c r="EN93" s="26"/>
      <c r="EO93" s="26"/>
      <c r="EP93" s="26"/>
      <c r="EQ93" s="26"/>
      <c r="ER93" s="26"/>
      <c r="ES93" s="26"/>
      <c r="ET93" s="26"/>
      <c r="EU93" s="26"/>
      <c r="EV93" s="26"/>
      <c r="EW93" s="26"/>
      <c r="EX93" s="26"/>
      <c r="EY93" s="26"/>
      <c r="EZ93" s="26"/>
      <c r="FA93" s="26"/>
      <c r="FB93" s="26"/>
      <c r="FC93" s="26"/>
      <c r="FD93" s="26"/>
      <c r="FE93" s="26"/>
      <c r="FF93" s="26"/>
      <c r="FG93" s="26"/>
      <c r="FH93" s="26"/>
      <c r="FI93" s="26"/>
    </row>
    <row r="94" spans="3:165" s="25" customFormat="1" x14ac:dyDescent="0.25">
      <c r="C94" s="25" t="s">
        <v>858</v>
      </c>
      <c r="D94" s="25" t="s">
        <v>638</v>
      </c>
      <c r="E94" s="25" t="s">
        <v>519</v>
      </c>
      <c r="F94" s="25" t="s">
        <v>646</v>
      </c>
      <c r="G94" s="25" t="s">
        <v>647</v>
      </c>
      <c r="H94" s="25" t="s">
        <v>138</v>
      </c>
      <c r="I94" s="25" t="s">
        <v>648</v>
      </c>
      <c r="J94" s="25" t="s">
        <v>649</v>
      </c>
      <c r="K94" s="25" t="s">
        <v>650</v>
      </c>
      <c r="L94" s="25" t="s">
        <v>197</v>
      </c>
      <c r="M94" s="25">
        <v>0.4</v>
      </c>
      <c r="N94" s="25" t="s">
        <v>59</v>
      </c>
      <c r="O94" s="25" t="s">
        <v>42</v>
      </c>
      <c r="P94" s="25" t="s">
        <v>42</v>
      </c>
      <c r="Q94" s="25" t="s">
        <v>651</v>
      </c>
      <c r="R94" s="25" t="s">
        <v>181</v>
      </c>
      <c r="S94" s="25">
        <v>1080000</v>
      </c>
      <c r="T94" s="25" t="s">
        <v>230</v>
      </c>
      <c r="U94" s="25" t="s">
        <v>230</v>
      </c>
      <c r="V94" s="25" t="s">
        <v>230</v>
      </c>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c r="DE94" s="26"/>
      <c r="DF94" s="26"/>
      <c r="DG94" s="26"/>
      <c r="DH94" s="26"/>
      <c r="DI94" s="26"/>
      <c r="DJ94" s="26"/>
      <c r="DK94" s="26"/>
      <c r="DL94" s="26"/>
      <c r="DM94" s="26"/>
      <c r="DN94" s="26"/>
      <c r="DO94" s="26"/>
      <c r="DP94" s="26"/>
      <c r="DQ94" s="26"/>
      <c r="DR94" s="26"/>
      <c r="DS94" s="26"/>
      <c r="DT94" s="26"/>
      <c r="DU94" s="26"/>
      <c r="DV94" s="26"/>
      <c r="DW94" s="26"/>
      <c r="DX94" s="26"/>
      <c r="DY94" s="26"/>
      <c r="DZ94" s="26"/>
      <c r="EA94" s="26"/>
      <c r="EB94" s="26"/>
      <c r="EC94" s="26"/>
      <c r="ED94" s="26"/>
      <c r="EE94" s="26"/>
      <c r="EF94" s="26"/>
      <c r="EG94" s="26"/>
      <c r="EH94" s="26"/>
      <c r="EI94" s="26"/>
      <c r="EJ94" s="26"/>
      <c r="EK94" s="26"/>
      <c r="EL94" s="26"/>
      <c r="EM94" s="26"/>
      <c r="EN94" s="26"/>
      <c r="EO94" s="26"/>
      <c r="EP94" s="26"/>
      <c r="EQ94" s="26"/>
      <c r="ER94" s="26"/>
      <c r="ES94" s="26"/>
      <c r="ET94" s="26"/>
      <c r="EU94" s="26"/>
      <c r="EV94" s="26"/>
      <c r="EW94" s="26"/>
      <c r="EX94" s="26"/>
      <c r="EY94" s="26"/>
      <c r="EZ94" s="26"/>
      <c r="FA94" s="26"/>
      <c r="FB94" s="26"/>
      <c r="FC94" s="26"/>
      <c r="FD94" s="26"/>
      <c r="FE94" s="26"/>
      <c r="FF94" s="26"/>
      <c r="FG94" s="26"/>
      <c r="FH94" s="26"/>
      <c r="FI94" s="26"/>
    </row>
    <row r="95" spans="3:165" s="25" customFormat="1" x14ac:dyDescent="0.25">
      <c r="C95" s="25" t="s">
        <v>858</v>
      </c>
      <c r="D95" s="25" t="s">
        <v>638</v>
      </c>
      <c r="E95" s="25" t="s">
        <v>519</v>
      </c>
      <c r="F95" s="25" t="s">
        <v>190</v>
      </c>
      <c r="G95" s="25" t="s">
        <v>162</v>
      </c>
      <c r="H95" s="25" t="s">
        <v>138</v>
      </c>
      <c r="I95" s="25" t="s">
        <v>652</v>
      </c>
      <c r="J95" s="25" t="s">
        <v>653</v>
      </c>
      <c r="K95" s="25" t="s">
        <v>654</v>
      </c>
      <c r="L95" s="25" t="s">
        <v>197</v>
      </c>
      <c r="M95" s="25">
        <v>0.4</v>
      </c>
      <c r="N95" s="25" t="s">
        <v>59</v>
      </c>
      <c r="O95" s="25" t="s">
        <v>499</v>
      </c>
      <c r="P95" s="25" t="s">
        <v>499</v>
      </c>
      <c r="Q95" s="25" t="s">
        <v>651</v>
      </c>
      <c r="R95" s="25" t="s">
        <v>181</v>
      </c>
      <c r="S95" s="25">
        <v>500000</v>
      </c>
      <c r="T95" s="25" t="s">
        <v>230</v>
      </c>
      <c r="U95" s="25" t="s">
        <v>230</v>
      </c>
      <c r="V95" s="25" t="s">
        <v>34</v>
      </c>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26"/>
      <c r="DO95" s="26"/>
      <c r="DP95" s="26"/>
      <c r="DQ95" s="26"/>
      <c r="DR95" s="26"/>
      <c r="DS95" s="26"/>
      <c r="DT95" s="26"/>
      <c r="DU95" s="26"/>
      <c r="DV95" s="26"/>
      <c r="DW95" s="26"/>
      <c r="DX95" s="26"/>
      <c r="DY95" s="26"/>
      <c r="DZ95" s="26"/>
      <c r="EA95" s="26"/>
      <c r="EB95" s="26"/>
      <c r="EC95" s="26"/>
      <c r="ED95" s="26"/>
      <c r="EE95" s="26"/>
      <c r="EF95" s="26"/>
      <c r="EG95" s="26"/>
      <c r="EH95" s="26"/>
      <c r="EI95" s="26"/>
      <c r="EJ95" s="26"/>
      <c r="EK95" s="26"/>
      <c r="EL95" s="26"/>
      <c r="EM95" s="26"/>
      <c r="EN95" s="26"/>
      <c r="EO95" s="26"/>
      <c r="EP95" s="26"/>
      <c r="EQ95" s="26"/>
      <c r="ER95" s="26"/>
      <c r="ES95" s="26"/>
      <c r="ET95" s="26"/>
      <c r="EU95" s="26"/>
      <c r="EV95" s="26"/>
      <c r="EW95" s="26"/>
      <c r="EX95" s="26"/>
      <c r="EY95" s="26"/>
      <c r="EZ95" s="26"/>
      <c r="FA95" s="26"/>
      <c r="FB95" s="26"/>
      <c r="FC95" s="26"/>
      <c r="FD95" s="26"/>
      <c r="FE95" s="26"/>
      <c r="FF95" s="26"/>
      <c r="FG95" s="26"/>
      <c r="FH95" s="26"/>
      <c r="FI95" s="26"/>
    </row>
    <row r="96" spans="3:165" s="25" customFormat="1" x14ac:dyDescent="0.25">
      <c r="C96" s="25" t="s">
        <v>858</v>
      </c>
      <c r="D96" s="25" t="s">
        <v>638</v>
      </c>
      <c r="E96" s="25" t="s">
        <v>519</v>
      </c>
      <c r="F96" s="25" t="s">
        <v>81</v>
      </c>
      <c r="G96" s="25" t="s">
        <v>639</v>
      </c>
      <c r="H96" s="25" t="s">
        <v>110</v>
      </c>
      <c r="I96" s="25" t="s">
        <v>655</v>
      </c>
      <c r="J96" s="25" t="s">
        <v>656</v>
      </c>
      <c r="K96" s="25" t="s">
        <v>657</v>
      </c>
      <c r="L96" s="25" t="s">
        <v>371</v>
      </c>
      <c r="M96" s="25" t="s">
        <v>658</v>
      </c>
      <c r="N96" s="25" t="s">
        <v>29</v>
      </c>
      <c r="O96" s="25" t="s">
        <v>659</v>
      </c>
      <c r="P96" s="25" t="s">
        <v>42</v>
      </c>
      <c r="Q96" s="25" t="s">
        <v>501</v>
      </c>
      <c r="R96" s="25" t="s">
        <v>104</v>
      </c>
      <c r="S96" s="25">
        <v>4000000</v>
      </c>
      <c r="T96" s="25" t="s">
        <v>330</v>
      </c>
      <c r="U96" s="25" t="s">
        <v>230</v>
      </c>
      <c r="V96" s="25" t="s">
        <v>230</v>
      </c>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26"/>
      <c r="DO96" s="26"/>
      <c r="DP96" s="26"/>
      <c r="DQ96" s="26"/>
      <c r="DR96" s="26"/>
      <c r="DS96" s="26"/>
      <c r="DT96" s="26"/>
      <c r="DU96" s="26"/>
      <c r="DV96" s="26"/>
      <c r="DW96" s="26"/>
      <c r="DX96" s="26"/>
      <c r="DY96" s="26"/>
      <c r="DZ96" s="26"/>
      <c r="EA96" s="26"/>
      <c r="EB96" s="26"/>
      <c r="EC96" s="26"/>
      <c r="ED96" s="26"/>
      <c r="EE96" s="26"/>
      <c r="EF96" s="26"/>
      <c r="EG96" s="26"/>
      <c r="EH96" s="26"/>
      <c r="EI96" s="26"/>
      <c r="EJ96" s="26"/>
      <c r="EK96" s="26"/>
      <c r="EL96" s="26"/>
      <c r="EM96" s="26"/>
      <c r="EN96" s="26"/>
      <c r="EO96" s="26"/>
      <c r="EP96" s="26"/>
      <c r="EQ96" s="26"/>
      <c r="ER96" s="26"/>
      <c r="ES96" s="26"/>
      <c r="ET96" s="26"/>
      <c r="EU96" s="26"/>
      <c r="EV96" s="26"/>
      <c r="EW96" s="26"/>
      <c r="EX96" s="26"/>
      <c r="EY96" s="26"/>
      <c r="EZ96" s="26"/>
      <c r="FA96" s="26"/>
      <c r="FB96" s="26"/>
      <c r="FC96" s="26"/>
      <c r="FD96" s="26"/>
      <c r="FE96" s="26"/>
      <c r="FF96" s="26"/>
      <c r="FG96" s="26"/>
      <c r="FH96" s="26"/>
      <c r="FI96" s="26"/>
    </row>
    <row r="97" spans="3:165" s="25" customFormat="1" ht="15" customHeight="1" x14ac:dyDescent="0.25">
      <c r="C97" s="25" t="s">
        <v>858</v>
      </c>
      <c r="D97" s="25" t="s">
        <v>638</v>
      </c>
      <c r="E97" s="25" t="s">
        <v>519</v>
      </c>
      <c r="F97" s="25" t="s">
        <v>660</v>
      </c>
      <c r="G97" s="25" t="s">
        <v>182</v>
      </c>
      <c r="H97" s="25" t="s">
        <v>122</v>
      </c>
      <c r="I97" s="25" t="s">
        <v>661</v>
      </c>
      <c r="J97" s="25" t="s">
        <v>662</v>
      </c>
      <c r="K97" s="25" t="s">
        <v>663</v>
      </c>
      <c r="L97" s="25" t="s">
        <v>664</v>
      </c>
      <c r="M97" s="25" t="s">
        <v>665</v>
      </c>
      <c r="N97" s="25" t="s">
        <v>666</v>
      </c>
      <c r="O97" s="25" t="s">
        <v>126</v>
      </c>
      <c r="P97" s="25" t="s">
        <v>667</v>
      </c>
      <c r="Q97" s="25" t="s">
        <v>668</v>
      </c>
      <c r="R97" s="25" t="s">
        <v>181</v>
      </c>
      <c r="S97" s="25">
        <v>3170904</v>
      </c>
      <c r="T97" s="25" t="s">
        <v>230</v>
      </c>
      <c r="U97" s="25" t="s">
        <v>230</v>
      </c>
      <c r="V97" s="25" t="s">
        <v>34</v>
      </c>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c r="DQ97" s="26"/>
      <c r="DR97" s="26"/>
      <c r="DS97" s="26"/>
      <c r="DT97" s="26"/>
      <c r="DU97" s="26"/>
      <c r="DV97" s="26"/>
      <c r="DW97" s="26"/>
      <c r="DX97" s="26"/>
      <c r="DY97" s="26"/>
      <c r="DZ97" s="26"/>
      <c r="EA97" s="26"/>
      <c r="EB97" s="26"/>
      <c r="EC97" s="26"/>
      <c r="ED97" s="26"/>
      <c r="EE97" s="26"/>
      <c r="EF97" s="26"/>
      <c r="EG97" s="26"/>
      <c r="EH97" s="26"/>
      <c r="EI97" s="26"/>
      <c r="EJ97" s="26"/>
      <c r="EK97" s="26"/>
      <c r="EL97" s="26"/>
      <c r="EM97" s="26"/>
      <c r="EN97" s="26"/>
      <c r="EO97" s="26"/>
      <c r="EP97" s="26"/>
      <c r="EQ97" s="26"/>
      <c r="ER97" s="26"/>
      <c r="ES97" s="26"/>
      <c r="ET97" s="26"/>
      <c r="EU97" s="26"/>
      <c r="EV97" s="26"/>
      <c r="EW97" s="26"/>
      <c r="EX97" s="26"/>
      <c r="EY97" s="26"/>
      <c r="EZ97" s="26"/>
      <c r="FA97" s="26"/>
      <c r="FB97" s="26"/>
      <c r="FC97" s="26"/>
      <c r="FD97" s="26"/>
      <c r="FE97" s="26"/>
      <c r="FF97" s="26"/>
      <c r="FG97" s="26"/>
      <c r="FH97" s="26"/>
      <c r="FI97" s="26"/>
    </row>
    <row r="98" spans="3:165" s="25" customFormat="1" x14ac:dyDescent="0.25">
      <c r="C98" s="12" t="s">
        <v>859</v>
      </c>
      <c r="D98" s="25" t="s">
        <v>395</v>
      </c>
      <c r="E98" s="25" t="s">
        <v>515</v>
      </c>
      <c r="F98" s="25" t="s">
        <v>396</v>
      </c>
      <c r="G98" s="25" t="s">
        <v>94</v>
      </c>
      <c r="H98" s="25" t="s">
        <v>95</v>
      </c>
      <c r="I98" s="25" t="s">
        <v>596</v>
      </c>
      <c r="J98" s="25" t="s">
        <v>397</v>
      </c>
      <c r="K98" s="25" t="s">
        <v>398</v>
      </c>
      <c r="L98" s="25" t="s">
        <v>399</v>
      </c>
      <c r="M98" s="25" t="s">
        <v>400</v>
      </c>
      <c r="N98" s="25" t="s">
        <v>183</v>
      </c>
      <c r="O98" s="25" t="s">
        <v>597</v>
      </c>
      <c r="P98" s="25" t="s">
        <v>401</v>
      </c>
      <c r="Q98" s="25" t="s">
        <v>402</v>
      </c>
      <c r="R98" s="25" t="s">
        <v>598</v>
      </c>
      <c r="S98" s="25">
        <v>254905003</v>
      </c>
      <c r="T98" s="25" t="s">
        <v>230</v>
      </c>
      <c r="U98" s="25" t="s">
        <v>230</v>
      </c>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26"/>
      <c r="DO98" s="26"/>
      <c r="DP98" s="26"/>
      <c r="DQ98" s="26"/>
      <c r="DR98" s="26"/>
      <c r="DS98" s="26"/>
      <c r="DT98" s="26"/>
      <c r="DU98" s="26"/>
      <c r="DV98" s="26"/>
      <c r="DW98" s="26"/>
      <c r="DX98" s="26"/>
      <c r="DY98" s="26"/>
      <c r="DZ98" s="26"/>
      <c r="EA98" s="26"/>
      <c r="EB98" s="26"/>
      <c r="EC98" s="26"/>
      <c r="ED98" s="26"/>
      <c r="EE98" s="26"/>
      <c r="EF98" s="26"/>
      <c r="EG98" s="26"/>
      <c r="EH98" s="26"/>
      <c r="EI98" s="26"/>
      <c r="EJ98" s="26"/>
      <c r="EK98" s="26"/>
      <c r="EL98" s="26"/>
      <c r="EM98" s="26"/>
      <c r="EN98" s="26"/>
      <c r="EO98" s="26"/>
      <c r="EP98" s="26"/>
      <c r="EQ98" s="26"/>
      <c r="ER98" s="26"/>
      <c r="ES98" s="26"/>
      <c r="ET98" s="26"/>
      <c r="EU98" s="26"/>
      <c r="EV98" s="26"/>
      <c r="EW98" s="26"/>
      <c r="EX98" s="26"/>
      <c r="EY98" s="26"/>
      <c r="EZ98" s="26"/>
      <c r="FA98" s="26"/>
      <c r="FB98" s="26"/>
      <c r="FC98" s="26"/>
      <c r="FD98" s="26"/>
      <c r="FE98" s="26"/>
      <c r="FF98" s="26"/>
      <c r="FG98" s="26"/>
      <c r="FH98" s="26"/>
      <c r="FI98" s="26"/>
    </row>
    <row r="99" spans="3:165" s="25" customFormat="1" x14ac:dyDescent="0.25">
      <c r="C99" s="12" t="s">
        <v>859</v>
      </c>
      <c r="D99" s="25" t="s">
        <v>395</v>
      </c>
      <c r="E99" s="25" t="s">
        <v>515</v>
      </c>
      <c r="F99" s="25" t="s">
        <v>404</v>
      </c>
      <c r="G99" s="25" t="s">
        <v>94</v>
      </c>
      <c r="H99" s="25" t="s">
        <v>95</v>
      </c>
      <c r="I99" s="25" t="s">
        <v>405</v>
      </c>
      <c r="J99" s="25" t="s">
        <v>406</v>
      </c>
      <c r="K99" s="25" t="s">
        <v>407</v>
      </c>
      <c r="L99" s="25" t="s">
        <v>399</v>
      </c>
      <c r="M99" s="25" t="s">
        <v>400</v>
      </c>
      <c r="N99" s="25" t="s">
        <v>183</v>
      </c>
      <c r="O99" s="25" t="s">
        <v>408</v>
      </c>
      <c r="P99" s="25" t="s">
        <v>409</v>
      </c>
      <c r="Q99" s="25" t="s">
        <v>410</v>
      </c>
      <c r="R99" s="25" t="s">
        <v>403</v>
      </c>
      <c r="S99" s="25">
        <v>124271701</v>
      </c>
      <c r="T99" s="25" t="s">
        <v>230</v>
      </c>
      <c r="U99" s="25" t="s">
        <v>230</v>
      </c>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26"/>
      <c r="DO99" s="26"/>
      <c r="DP99" s="26"/>
      <c r="DQ99" s="26"/>
      <c r="DR99" s="26"/>
      <c r="DS99" s="26"/>
      <c r="DT99" s="26"/>
      <c r="DU99" s="26"/>
      <c r="DV99" s="26"/>
      <c r="DW99" s="26"/>
      <c r="DX99" s="26"/>
      <c r="DY99" s="26"/>
      <c r="DZ99" s="26"/>
      <c r="EA99" s="26"/>
      <c r="EB99" s="26"/>
      <c r="EC99" s="26"/>
      <c r="ED99" s="26"/>
      <c r="EE99" s="26"/>
      <c r="EF99" s="26"/>
      <c r="EG99" s="26"/>
      <c r="EH99" s="26"/>
      <c r="EI99" s="26"/>
      <c r="EJ99" s="26"/>
      <c r="EK99" s="26"/>
      <c r="EL99" s="26"/>
      <c r="EM99" s="26"/>
      <c r="EN99" s="26"/>
      <c r="EO99" s="26"/>
      <c r="EP99" s="26"/>
      <c r="EQ99" s="26"/>
      <c r="ER99" s="26"/>
      <c r="ES99" s="26"/>
      <c r="ET99" s="26"/>
      <c r="EU99" s="26"/>
      <c r="EV99" s="26"/>
      <c r="EW99" s="26"/>
      <c r="EX99" s="26"/>
      <c r="EY99" s="26"/>
      <c r="EZ99" s="26"/>
      <c r="FA99" s="26"/>
      <c r="FB99" s="26"/>
      <c r="FC99" s="26"/>
      <c r="FD99" s="26"/>
      <c r="FE99" s="26"/>
      <c r="FF99" s="26"/>
      <c r="FG99" s="26"/>
      <c r="FH99" s="26"/>
      <c r="FI99" s="26"/>
    </row>
    <row r="100" spans="3:165" s="25" customFormat="1" x14ac:dyDescent="0.25">
      <c r="C100" s="12" t="s">
        <v>859</v>
      </c>
      <c r="D100" s="25" t="s">
        <v>395</v>
      </c>
      <c r="E100" s="25" t="s">
        <v>515</v>
      </c>
      <c r="F100" s="25" t="s">
        <v>599</v>
      </c>
      <c r="G100" s="25" t="s">
        <v>94</v>
      </c>
      <c r="H100" s="25" t="s">
        <v>411</v>
      </c>
      <c r="I100" s="25" t="s">
        <v>600</v>
      </c>
      <c r="J100" s="25" t="s">
        <v>601</v>
      </c>
      <c r="K100" s="25" t="s">
        <v>412</v>
      </c>
      <c r="L100" s="25" t="s">
        <v>399</v>
      </c>
      <c r="M100" s="25" t="s">
        <v>400</v>
      </c>
      <c r="N100" s="25" t="s">
        <v>183</v>
      </c>
      <c r="O100" s="25" t="s">
        <v>413</v>
      </c>
      <c r="P100" s="25" t="s">
        <v>602</v>
      </c>
      <c r="Q100" s="25" t="s">
        <v>402</v>
      </c>
      <c r="R100" s="25" t="s">
        <v>403</v>
      </c>
      <c r="S100" s="25">
        <v>103234795</v>
      </c>
      <c r="T100" s="25" t="s">
        <v>230</v>
      </c>
      <c r="U100" s="25" t="s">
        <v>230</v>
      </c>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c r="DO100" s="26"/>
      <c r="DP100" s="26"/>
      <c r="DQ100" s="26"/>
      <c r="DR100" s="26"/>
      <c r="DS100" s="26"/>
      <c r="DT100" s="26"/>
      <c r="DU100" s="26"/>
      <c r="DV100" s="26"/>
      <c r="DW100" s="26"/>
      <c r="DX100" s="26"/>
      <c r="DY100" s="26"/>
      <c r="DZ100" s="26"/>
      <c r="EA100" s="26"/>
      <c r="EB100" s="26"/>
      <c r="EC100" s="26"/>
      <c r="ED100" s="26"/>
      <c r="EE100" s="26"/>
      <c r="EF100" s="26"/>
      <c r="EG100" s="26"/>
      <c r="EH100" s="26"/>
      <c r="EI100" s="26"/>
      <c r="EJ100" s="26"/>
      <c r="EK100" s="26"/>
      <c r="EL100" s="26"/>
      <c r="EM100" s="26"/>
      <c r="EN100" s="26"/>
      <c r="EO100" s="26"/>
      <c r="EP100" s="26"/>
      <c r="EQ100" s="26"/>
      <c r="ER100" s="26"/>
      <c r="ES100" s="26"/>
      <c r="ET100" s="26"/>
      <c r="EU100" s="26"/>
      <c r="EV100" s="26"/>
      <c r="EW100" s="26"/>
      <c r="EX100" s="26"/>
      <c r="EY100" s="26"/>
      <c r="EZ100" s="26"/>
      <c r="FA100" s="26"/>
      <c r="FB100" s="26"/>
      <c r="FC100" s="26"/>
      <c r="FD100" s="26"/>
      <c r="FE100" s="26"/>
      <c r="FF100" s="26"/>
      <c r="FG100" s="26"/>
      <c r="FH100" s="26"/>
      <c r="FI100" s="26"/>
    </row>
    <row r="101" spans="3:165" s="25" customFormat="1" x14ac:dyDescent="0.25">
      <c r="C101" s="12" t="s">
        <v>859</v>
      </c>
      <c r="D101" s="25" t="s">
        <v>395</v>
      </c>
      <c r="E101" s="25" t="s">
        <v>515</v>
      </c>
      <c r="F101" s="25" t="s">
        <v>66</v>
      </c>
      <c r="G101" s="25" t="s">
        <v>94</v>
      </c>
      <c r="H101" s="25" t="s">
        <v>95</v>
      </c>
      <c r="I101" s="25" t="s">
        <v>151</v>
      </c>
      <c r="J101" s="25" t="s">
        <v>414</v>
      </c>
      <c r="K101" s="25" t="s">
        <v>415</v>
      </c>
      <c r="L101" s="25" t="s">
        <v>416</v>
      </c>
      <c r="M101" s="25" t="s">
        <v>417</v>
      </c>
      <c r="N101" s="25" t="s">
        <v>183</v>
      </c>
      <c r="O101" s="25" t="s">
        <v>418</v>
      </c>
      <c r="P101" s="25" t="s">
        <v>419</v>
      </c>
      <c r="Q101" s="25" t="s">
        <v>402</v>
      </c>
      <c r="R101" s="25" t="s">
        <v>181</v>
      </c>
      <c r="S101" s="25">
        <v>95488689</v>
      </c>
      <c r="T101" s="25" t="s">
        <v>230</v>
      </c>
      <c r="U101" s="25" t="s">
        <v>230</v>
      </c>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c r="DV101" s="26"/>
      <c r="DW101" s="26"/>
      <c r="DX101" s="26"/>
      <c r="DY101" s="26"/>
      <c r="DZ101" s="26"/>
      <c r="EA101" s="26"/>
      <c r="EB101" s="26"/>
      <c r="EC101" s="26"/>
      <c r="ED101" s="26"/>
      <c r="EE101" s="26"/>
      <c r="EF101" s="26"/>
      <c r="EG101" s="26"/>
      <c r="EH101" s="26"/>
      <c r="EI101" s="26"/>
      <c r="EJ101" s="26"/>
      <c r="EK101" s="26"/>
      <c r="EL101" s="26"/>
      <c r="EM101" s="26"/>
      <c r="EN101" s="26"/>
      <c r="EO101" s="26"/>
      <c r="EP101" s="26"/>
      <c r="EQ101" s="26"/>
      <c r="ER101" s="26"/>
      <c r="ES101" s="26"/>
      <c r="ET101" s="26"/>
      <c r="EU101" s="26"/>
      <c r="EV101" s="26"/>
      <c r="EW101" s="26"/>
      <c r="EX101" s="26"/>
      <c r="EY101" s="26"/>
      <c r="EZ101" s="26"/>
      <c r="FA101" s="26"/>
      <c r="FB101" s="26"/>
      <c r="FC101" s="26"/>
      <c r="FD101" s="26"/>
      <c r="FE101" s="26"/>
      <c r="FF101" s="26"/>
      <c r="FG101" s="26"/>
      <c r="FH101" s="26"/>
      <c r="FI101" s="26"/>
    </row>
    <row r="102" spans="3:165" s="25" customFormat="1" x14ac:dyDescent="0.25">
      <c r="C102" s="12" t="s">
        <v>859</v>
      </c>
      <c r="D102" s="25" t="s">
        <v>395</v>
      </c>
      <c r="E102" s="25" t="s">
        <v>515</v>
      </c>
      <c r="F102" s="25" t="s">
        <v>396</v>
      </c>
      <c r="G102" s="25" t="s">
        <v>420</v>
      </c>
      <c r="H102" s="25" t="s">
        <v>122</v>
      </c>
      <c r="I102" s="25" t="s">
        <v>421</v>
      </c>
      <c r="J102" s="25" t="s">
        <v>422</v>
      </c>
      <c r="K102" s="25" t="s">
        <v>166</v>
      </c>
      <c r="L102" s="25" t="s">
        <v>423</v>
      </c>
      <c r="M102" s="25" t="s">
        <v>424</v>
      </c>
      <c r="N102" s="25" t="s">
        <v>425</v>
      </c>
      <c r="O102" s="25" t="s">
        <v>425</v>
      </c>
      <c r="P102" s="25" t="s">
        <v>426</v>
      </c>
      <c r="Q102" s="25" t="s">
        <v>117</v>
      </c>
      <c r="R102" s="25" t="s">
        <v>181</v>
      </c>
      <c r="S102" s="25">
        <v>81791987</v>
      </c>
      <c r="T102" s="25" t="s">
        <v>42</v>
      </c>
      <c r="U102" s="25" t="s">
        <v>42</v>
      </c>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c r="DE102" s="26"/>
      <c r="DF102" s="26"/>
      <c r="DG102" s="26"/>
      <c r="DH102" s="26"/>
      <c r="DI102" s="26"/>
      <c r="DJ102" s="26"/>
      <c r="DK102" s="26"/>
      <c r="DL102" s="26"/>
      <c r="DM102" s="26"/>
      <c r="DN102" s="26"/>
      <c r="DO102" s="26"/>
      <c r="DP102" s="26"/>
      <c r="DQ102" s="26"/>
      <c r="DR102" s="26"/>
      <c r="DS102" s="26"/>
      <c r="DT102" s="26"/>
      <c r="DU102" s="26"/>
      <c r="DV102" s="26"/>
      <c r="DW102" s="26"/>
      <c r="DX102" s="26"/>
      <c r="DY102" s="26"/>
      <c r="DZ102" s="26"/>
      <c r="EA102" s="26"/>
      <c r="EB102" s="26"/>
      <c r="EC102" s="26"/>
      <c r="ED102" s="26"/>
      <c r="EE102" s="26"/>
      <c r="EF102" s="26"/>
      <c r="EG102" s="26"/>
      <c r="EH102" s="26"/>
      <c r="EI102" s="26"/>
      <c r="EJ102" s="26"/>
      <c r="EK102" s="26"/>
      <c r="EL102" s="26"/>
      <c r="EM102" s="26"/>
      <c r="EN102" s="26"/>
      <c r="EO102" s="26"/>
      <c r="EP102" s="26"/>
      <c r="EQ102" s="26"/>
      <c r="ER102" s="26"/>
      <c r="ES102" s="26"/>
      <c r="ET102" s="26"/>
      <c r="EU102" s="26"/>
      <c r="EV102" s="26"/>
      <c r="EW102" s="26"/>
      <c r="EX102" s="26"/>
      <c r="EY102" s="26"/>
      <c r="EZ102" s="26"/>
      <c r="FA102" s="26"/>
      <c r="FB102" s="26"/>
      <c r="FC102" s="26"/>
      <c r="FD102" s="26"/>
      <c r="FE102" s="26"/>
      <c r="FF102" s="26"/>
      <c r="FG102" s="26"/>
      <c r="FH102" s="26"/>
      <c r="FI102" s="26"/>
    </row>
    <row r="103" spans="3:165" s="25" customFormat="1" x14ac:dyDescent="0.25">
      <c r="C103" s="12" t="s">
        <v>859</v>
      </c>
      <c r="D103" s="25" t="s">
        <v>395</v>
      </c>
      <c r="E103" s="25" t="s">
        <v>515</v>
      </c>
      <c r="F103" s="25" t="s">
        <v>23</v>
      </c>
      <c r="G103" s="25" t="s">
        <v>137</v>
      </c>
      <c r="H103" s="25" t="s">
        <v>145</v>
      </c>
      <c r="I103" s="25" t="s">
        <v>96</v>
      </c>
      <c r="J103" s="25" t="s">
        <v>427</v>
      </c>
      <c r="K103" s="25" t="s">
        <v>166</v>
      </c>
      <c r="L103" s="25" t="s">
        <v>428</v>
      </c>
      <c r="M103" s="25" t="s">
        <v>429</v>
      </c>
      <c r="N103" s="25" t="s">
        <v>430</v>
      </c>
      <c r="O103" s="25" t="s">
        <v>431</v>
      </c>
      <c r="P103" s="25" t="s">
        <v>42</v>
      </c>
      <c r="Q103" s="25" t="s">
        <v>60</v>
      </c>
      <c r="R103" s="25" t="s">
        <v>230</v>
      </c>
      <c r="S103" s="25">
        <v>8258514</v>
      </c>
      <c r="T103" s="25" t="s">
        <v>42</v>
      </c>
      <c r="U103" s="25" t="s">
        <v>42</v>
      </c>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c r="DQ103" s="26"/>
      <c r="DR103" s="26"/>
      <c r="DS103" s="26"/>
      <c r="DT103" s="26"/>
      <c r="DU103" s="26"/>
      <c r="DV103" s="26"/>
      <c r="DW103" s="26"/>
      <c r="DX103" s="26"/>
      <c r="DY103" s="26"/>
      <c r="DZ103" s="26"/>
      <c r="EA103" s="26"/>
      <c r="EB103" s="26"/>
      <c r="EC103" s="26"/>
      <c r="ED103" s="26"/>
      <c r="EE103" s="26"/>
      <c r="EF103" s="26"/>
      <c r="EG103" s="26"/>
      <c r="EH103" s="26"/>
      <c r="EI103" s="26"/>
      <c r="EJ103" s="26"/>
      <c r="EK103" s="26"/>
      <c r="EL103" s="26"/>
      <c r="EM103" s="26"/>
      <c r="EN103" s="26"/>
      <c r="EO103" s="26"/>
      <c r="EP103" s="26"/>
      <c r="EQ103" s="26"/>
      <c r="ER103" s="26"/>
      <c r="ES103" s="26"/>
      <c r="ET103" s="26"/>
      <c r="EU103" s="26"/>
      <c r="EV103" s="26"/>
      <c r="EW103" s="26"/>
      <c r="EX103" s="26"/>
      <c r="EY103" s="26"/>
      <c r="EZ103" s="26"/>
      <c r="FA103" s="26"/>
      <c r="FB103" s="26"/>
      <c r="FC103" s="26"/>
      <c r="FD103" s="26"/>
      <c r="FE103" s="26"/>
      <c r="FF103" s="26"/>
      <c r="FG103" s="26"/>
      <c r="FH103" s="26"/>
      <c r="FI103" s="26"/>
    </row>
    <row r="104" spans="3:165" s="25" customFormat="1" x14ac:dyDescent="0.25">
      <c r="C104" s="12" t="s">
        <v>859</v>
      </c>
      <c r="D104" s="25" t="s">
        <v>395</v>
      </c>
      <c r="E104" s="25" t="s">
        <v>515</v>
      </c>
      <c r="F104" s="25" t="s">
        <v>23</v>
      </c>
      <c r="G104" s="25" t="s">
        <v>94</v>
      </c>
      <c r="H104" s="25" t="s">
        <v>432</v>
      </c>
      <c r="I104" s="25" t="s">
        <v>366</v>
      </c>
      <c r="J104" s="25" t="s">
        <v>433</v>
      </c>
      <c r="K104" s="25" t="s">
        <v>174</v>
      </c>
      <c r="L104" s="25" t="s">
        <v>434</v>
      </c>
      <c r="M104" s="25" t="s">
        <v>435</v>
      </c>
      <c r="N104" s="25" t="s">
        <v>436</v>
      </c>
      <c r="O104" s="25" t="s">
        <v>437</v>
      </c>
      <c r="P104" s="25" t="s">
        <v>42</v>
      </c>
      <c r="Q104" s="25" t="s">
        <v>438</v>
      </c>
      <c r="R104" s="25" t="s">
        <v>181</v>
      </c>
      <c r="S104" s="25">
        <v>18107556</v>
      </c>
      <c r="T104" s="25" t="s">
        <v>42</v>
      </c>
      <c r="U104" s="25" t="s">
        <v>403</v>
      </c>
      <c r="V104" s="25" t="s">
        <v>403</v>
      </c>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c r="DO104" s="26"/>
      <c r="DP104" s="26"/>
      <c r="DQ104" s="26"/>
      <c r="DR104" s="26"/>
      <c r="DS104" s="26"/>
      <c r="DT104" s="26"/>
      <c r="DU104" s="26"/>
      <c r="DV104" s="26"/>
      <c r="DW104" s="26"/>
      <c r="DX104" s="26"/>
      <c r="DY104" s="26"/>
      <c r="DZ104" s="26"/>
      <c r="EA104" s="26"/>
      <c r="EB104" s="26"/>
      <c r="EC104" s="26"/>
      <c r="ED104" s="26"/>
      <c r="EE104" s="26"/>
      <c r="EF104" s="26"/>
      <c r="EG104" s="26"/>
      <c r="EH104" s="26"/>
      <c r="EI104" s="26"/>
      <c r="EJ104" s="26"/>
      <c r="EK104" s="26"/>
      <c r="EL104" s="26"/>
      <c r="EM104" s="26"/>
      <c r="EN104" s="26"/>
      <c r="EO104" s="26"/>
      <c r="EP104" s="26"/>
      <c r="EQ104" s="26"/>
      <c r="ER104" s="26"/>
      <c r="ES104" s="26"/>
      <c r="ET104" s="26"/>
      <c r="EU104" s="26"/>
      <c r="EV104" s="26"/>
      <c r="EW104" s="26"/>
      <c r="EX104" s="26"/>
      <c r="EY104" s="26"/>
      <c r="EZ104" s="26"/>
      <c r="FA104" s="26"/>
      <c r="FB104" s="26"/>
      <c r="FC104" s="26"/>
      <c r="FD104" s="26"/>
      <c r="FE104" s="26"/>
      <c r="FF104" s="26"/>
      <c r="FG104" s="26"/>
      <c r="FH104" s="26"/>
      <c r="FI104" s="26"/>
    </row>
    <row r="105" spans="3:165" s="25" customFormat="1" x14ac:dyDescent="0.25">
      <c r="C105" s="12" t="s">
        <v>859</v>
      </c>
      <c r="D105" s="25" t="s">
        <v>395</v>
      </c>
      <c r="E105" s="25" t="s">
        <v>515</v>
      </c>
      <c r="F105" s="25" t="s">
        <v>81</v>
      </c>
      <c r="G105" s="25" t="s">
        <v>94</v>
      </c>
      <c r="H105" s="25" t="s">
        <v>439</v>
      </c>
      <c r="I105" s="25" t="s">
        <v>157</v>
      </c>
      <c r="J105" s="25" t="s">
        <v>440</v>
      </c>
      <c r="K105" s="25" t="s">
        <v>166</v>
      </c>
      <c r="L105" s="25" t="s">
        <v>441</v>
      </c>
      <c r="M105" s="25" t="s">
        <v>442</v>
      </c>
      <c r="N105" s="25" t="s">
        <v>603</v>
      </c>
      <c r="Q105" s="25" t="s">
        <v>438</v>
      </c>
      <c r="R105" s="25" t="s">
        <v>181</v>
      </c>
      <c r="S105" s="25">
        <v>20000000</v>
      </c>
      <c r="T105" s="25" t="s">
        <v>42</v>
      </c>
      <c r="U105" s="25" t="s">
        <v>42</v>
      </c>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c r="DO105" s="26"/>
      <c r="DP105" s="26"/>
      <c r="DQ105" s="26"/>
      <c r="DR105" s="26"/>
      <c r="DS105" s="26"/>
      <c r="DT105" s="26"/>
      <c r="DU105" s="26"/>
      <c r="DV105" s="26"/>
      <c r="DW105" s="26"/>
      <c r="DX105" s="26"/>
      <c r="DY105" s="26"/>
      <c r="DZ105" s="26"/>
      <c r="EA105" s="26"/>
      <c r="EB105" s="26"/>
      <c r="EC105" s="26"/>
      <c r="ED105" s="26"/>
      <c r="EE105" s="26"/>
      <c r="EF105" s="26"/>
      <c r="EG105" s="26"/>
      <c r="EH105" s="26"/>
      <c r="EI105" s="26"/>
      <c r="EJ105" s="26"/>
      <c r="EK105" s="26"/>
      <c r="EL105" s="26"/>
      <c r="EM105" s="26"/>
      <c r="EN105" s="26"/>
      <c r="EO105" s="26"/>
      <c r="EP105" s="26"/>
      <c r="EQ105" s="26"/>
      <c r="ER105" s="26"/>
      <c r="ES105" s="26"/>
      <c r="ET105" s="26"/>
      <c r="EU105" s="26"/>
      <c r="EV105" s="26"/>
      <c r="EW105" s="26"/>
      <c r="EX105" s="26"/>
      <c r="EY105" s="26"/>
      <c r="EZ105" s="26"/>
      <c r="FA105" s="26"/>
      <c r="FB105" s="26"/>
      <c r="FC105" s="26"/>
      <c r="FD105" s="26"/>
      <c r="FE105" s="26"/>
      <c r="FF105" s="26"/>
      <c r="FG105" s="26"/>
      <c r="FH105" s="26"/>
      <c r="FI105" s="26"/>
    </row>
    <row r="106" spans="3:165" x14ac:dyDescent="0.25">
      <c r="C106" t="s">
        <v>859</v>
      </c>
      <c r="D106" s="25" t="s">
        <v>395</v>
      </c>
      <c r="E106" s="25" t="s">
        <v>515</v>
      </c>
      <c r="F106" s="25" t="s">
        <v>52</v>
      </c>
      <c r="G106" s="25" t="s">
        <v>137</v>
      </c>
      <c r="H106" s="25" t="s">
        <v>138</v>
      </c>
      <c r="I106" s="25" t="s">
        <v>443</v>
      </c>
      <c r="J106" s="25" t="s">
        <v>444</v>
      </c>
      <c r="K106" s="25" t="s">
        <v>166</v>
      </c>
      <c r="L106" s="25" t="s">
        <v>428</v>
      </c>
      <c r="M106" s="25" t="s">
        <v>445</v>
      </c>
      <c r="N106" s="25" t="s">
        <v>604</v>
      </c>
      <c r="O106" s="25" t="s">
        <v>446</v>
      </c>
      <c r="P106" s="25"/>
      <c r="Q106" s="25" t="s">
        <v>447</v>
      </c>
      <c r="R106" s="25" t="s">
        <v>230</v>
      </c>
      <c r="S106" s="25">
        <v>126294315</v>
      </c>
      <c r="T106" s="25" t="s">
        <v>230</v>
      </c>
      <c r="U106" s="25" t="s">
        <v>33</v>
      </c>
      <c r="V106" s="25"/>
    </row>
    <row r="107" spans="3:165" x14ac:dyDescent="0.25">
      <c r="C107" t="s">
        <v>859</v>
      </c>
      <c r="D107" s="25" t="s">
        <v>395</v>
      </c>
      <c r="E107" s="25" t="s">
        <v>515</v>
      </c>
      <c r="F107" s="25" t="s">
        <v>605</v>
      </c>
      <c r="G107" s="25" t="s">
        <v>109</v>
      </c>
      <c r="H107" s="25" t="s">
        <v>110</v>
      </c>
      <c r="I107" s="25" t="s">
        <v>606</v>
      </c>
      <c r="J107" s="25" t="s">
        <v>448</v>
      </c>
      <c r="K107" s="25" t="s">
        <v>166</v>
      </c>
      <c r="L107" s="25" t="s">
        <v>449</v>
      </c>
      <c r="M107" s="25" t="s">
        <v>450</v>
      </c>
      <c r="N107" s="25" t="s">
        <v>451</v>
      </c>
      <c r="O107" s="25"/>
      <c r="P107" s="25"/>
      <c r="Q107" s="25" t="s">
        <v>438</v>
      </c>
      <c r="R107" s="25" t="s">
        <v>403</v>
      </c>
      <c r="S107" s="25">
        <v>489393</v>
      </c>
      <c r="T107" s="25" t="s">
        <v>230</v>
      </c>
      <c r="U107" s="25" t="s">
        <v>230</v>
      </c>
      <c r="V107" s="25"/>
    </row>
    <row r="108" spans="3:165" x14ac:dyDescent="0.25">
      <c r="C108" t="s">
        <v>859</v>
      </c>
      <c r="D108" s="25" t="s">
        <v>395</v>
      </c>
      <c r="E108" s="25" t="s">
        <v>515</v>
      </c>
      <c r="F108" s="25" t="s">
        <v>81</v>
      </c>
      <c r="G108" s="25" t="s">
        <v>94</v>
      </c>
      <c r="H108" s="25" t="s">
        <v>411</v>
      </c>
      <c r="I108" s="25" t="s">
        <v>452</v>
      </c>
      <c r="J108" s="25"/>
      <c r="K108" s="25" t="s">
        <v>166</v>
      </c>
      <c r="L108" s="25" t="s">
        <v>453</v>
      </c>
      <c r="M108" s="25" t="s">
        <v>454</v>
      </c>
      <c r="N108" s="25" t="s">
        <v>183</v>
      </c>
      <c r="O108" s="25" t="s">
        <v>455</v>
      </c>
      <c r="P108" s="25" t="s">
        <v>456</v>
      </c>
      <c r="Q108" s="25" t="s">
        <v>438</v>
      </c>
      <c r="R108" s="25" t="s">
        <v>181</v>
      </c>
      <c r="S108" s="25">
        <v>2500000</v>
      </c>
      <c r="T108" s="25" t="s">
        <v>230</v>
      </c>
      <c r="U108" s="25" t="s">
        <v>230</v>
      </c>
      <c r="V108" s="25"/>
    </row>
    <row r="109" spans="3:165" x14ac:dyDescent="0.25">
      <c r="C109" t="s">
        <v>860</v>
      </c>
      <c r="D109" s="25" t="s">
        <v>22</v>
      </c>
      <c r="E109" s="25" t="s">
        <v>502</v>
      </c>
      <c r="F109" s="25" t="s">
        <v>23</v>
      </c>
      <c r="G109" s="25" t="s">
        <v>24</v>
      </c>
      <c r="H109" s="25" t="s">
        <v>95</v>
      </c>
      <c r="I109" s="25">
        <v>134</v>
      </c>
      <c r="J109" s="25" t="s">
        <v>25</v>
      </c>
      <c r="K109" s="25" t="s">
        <v>26</v>
      </c>
      <c r="L109" s="25" t="s">
        <v>27</v>
      </c>
      <c r="M109" s="25" t="s">
        <v>28</v>
      </c>
      <c r="N109" s="25" t="s">
        <v>29</v>
      </c>
      <c r="O109" s="25" t="s">
        <v>30</v>
      </c>
      <c r="P109" s="25" t="s">
        <v>31</v>
      </c>
      <c r="Q109" s="25" t="s">
        <v>32</v>
      </c>
      <c r="R109" s="25" t="s">
        <v>33</v>
      </c>
      <c r="S109" s="25">
        <v>24656000</v>
      </c>
      <c r="T109" s="25" t="s">
        <v>34</v>
      </c>
      <c r="U109" s="25" t="s">
        <v>34</v>
      </c>
      <c r="V109" s="25" t="s">
        <v>34</v>
      </c>
    </row>
    <row r="110" spans="3:165" x14ac:dyDescent="0.25">
      <c r="C110" t="s">
        <v>860</v>
      </c>
      <c r="D110" s="25" t="s">
        <v>22</v>
      </c>
      <c r="E110" s="25" t="s">
        <v>502</v>
      </c>
      <c r="F110" s="25" t="s">
        <v>23</v>
      </c>
      <c r="G110" s="25" t="s">
        <v>24</v>
      </c>
      <c r="H110" s="25" t="s">
        <v>95</v>
      </c>
      <c r="I110" s="25">
        <v>134</v>
      </c>
      <c r="J110" s="25" t="s">
        <v>35</v>
      </c>
      <c r="K110" s="25" t="s">
        <v>36</v>
      </c>
      <c r="L110" s="25" t="s">
        <v>37</v>
      </c>
      <c r="M110" s="25" t="s">
        <v>38</v>
      </c>
      <c r="N110" s="25" t="s">
        <v>29</v>
      </c>
      <c r="O110" s="25" t="s">
        <v>30</v>
      </c>
      <c r="P110" s="25" t="s">
        <v>39</v>
      </c>
      <c r="Q110" s="25" t="s">
        <v>32</v>
      </c>
      <c r="R110" s="25" t="s">
        <v>33</v>
      </c>
      <c r="S110" s="25">
        <v>3995828.31</v>
      </c>
      <c r="T110" s="25" t="s">
        <v>34</v>
      </c>
      <c r="U110" s="25" t="s">
        <v>34</v>
      </c>
      <c r="V110" s="25" t="s">
        <v>34</v>
      </c>
    </row>
    <row r="111" spans="3:165" x14ac:dyDescent="0.25">
      <c r="C111" t="s">
        <v>860</v>
      </c>
      <c r="D111" s="25" t="s">
        <v>22</v>
      </c>
      <c r="E111" s="25" t="s">
        <v>502</v>
      </c>
      <c r="F111" s="25" t="s">
        <v>23</v>
      </c>
      <c r="G111" s="25" t="s">
        <v>24</v>
      </c>
      <c r="H111" s="25" t="s">
        <v>95</v>
      </c>
      <c r="I111" s="25">
        <v>134</v>
      </c>
      <c r="J111" s="25" t="s">
        <v>35</v>
      </c>
      <c r="K111" s="25" t="s">
        <v>26</v>
      </c>
      <c r="L111" s="25" t="s">
        <v>836</v>
      </c>
      <c r="M111" s="25" t="s">
        <v>837</v>
      </c>
      <c r="N111" s="25" t="s">
        <v>29</v>
      </c>
      <c r="O111" s="25" t="s">
        <v>30</v>
      </c>
      <c r="P111" s="25" t="s">
        <v>42</v>
      </c>
      <c r="Q111" s="25" t="s">
        <v>32</v>
      </c>
      <c r="R111" s="25" t="s">
        <v>33</v>
      </c>
      <c r="S111" s="25">
        <v>4000000</v>
      </c>
      <c r="T111" s="25" t="s">
        <v>34</v>
      </c>
      <c r="U111" s="25" t="s">
        <v>34</v>
      </c>
      <c r="V111" s="25" t="s">
        <v>34</v>
      </c>
    </row>
    <row r="112" spans="3:165" x14ac:dyDescent="0.25">
      <c r="C112" t="s">
        <v>860</v>
      </c>
      <c r="D112" s="25" t="s">
        <v>22</v>
      </c>
      <c r="E112" s="25" t="s">
        <v>502</v>
      </c>
      <c r="F112" s="25" t="s">
        <v>23</v>
      </c>
      <c r="G112" s="25" t="s">
        <v>24</v>
      </c>
      <c r="H112" s="25" t="s">
        <v>95</v>
      </c>
      <c r="I112" s="25">
        <v>137</v>
      </c>
      <c r="J112" s="25" t="s">
        <v>40</v>
      </c>
      <c r="K112" s="25" t="s">
        <v>26</v>
      </c>
      <c r="L112" s="25" t="s">
        <v>41</v>
      </c>
      <c r="M112" s="25" t="s">
        <v>838</v>
      </c>
      <c r="N112" s="25" t="s">
        <v>29</v>
      </c>
      <c r="O112" s="25" t="s">
        <v>30</v>
      </c>
      <c r="P112" s="25" t="s">
        <v>42</v>
      </c>
      <c r="Q112" s="25" t="s">
        <v>43</v>
      </c>
      <c r="R112" s="25" t="s">
        <v>34</v>
      </c>
      <c r="S112" s="25">
        <v>3500000</v>
      </c>
      <c r="T112" s="25" t="s">
        <v>34</v>
      </c>
      <c r="U112" s="25" t="s">
        <v>34</v>
      </c>
      <c r="V112" s="25" t="s">
        <v>34</v>
      </c>
    </row>
    <row r="113" spans="3:22" x14ac:dyDescent="0.25">
      <c r="C113" t="s">
        <v>860</v>
      </c>
      <c r="D113" s="25" t="s">
        <v>22</v>
      </c>
      <c r="E113" s="25" t="s">
        <v>502</v>
      </c>
      <c r="F113" s="25" t="s">
        <v>23</v>
      </c>
      <c r="G113" s="25" t="s">
        <v>24</v>
      </c>
      <c r="H113" s="25" t="s">
        <v>95</v>
      </c>
      <c r="I113" s="25">
        <v>138</v>
      </c>
      <c r="J113" s="25" t="s">
        <v>44</v>
      </c>
      <c r="K113" s="25" t="s">
        <v>26</v>
      </c>
      <c r="L113" s="25" t="s">
        <v>839</v>
      </c>
      <c r="M113" s="25" t="s">
        <v>840</v>
      </c>
      <c r="N113" s="25" t="s">
        <v>29</v>
      </c>
      <c r="O113" s="25" t="s">
        <v>30</v>
      </c>
      <c r="P113" s="25" t="s">
        <v>841</v>
      </c>
      <c r="Q113" s="25" t="s">
        <v>45</v>
      </c>
      <c r="R113" s="25" t="s">
        <v>33</v>
      </c>
      <c r="S113" s="25">
        <v>2148800</v>
      </c>
      <c r="T113" s="25" t="s">
        <v>34</v>
      </c>
      <c r="U113" s="25" t="s">
        <v>34</v>
      </c>
      <c r="V113" s="25" t="s">
        <v>34</v>
      </c>
    </row>
    <row r="114" spans="3:22" x14ac:dyDescent="0.25">
      <c r="C114" t="s">
        <v>860</v>
      </c>
      <c r="D114" s="25" t="s">
        <v>22</v>
      </c>
      <c r="E114" s="25" t="s">
        <v>502</v>
      </c>
      <c r="F114" s="25" t="s">
        <v>46</v>
      </c>
      <c r="G114" s="25" t="s">
        <v>24</v>
      </c>
      <c r="H114" s="25" t="s">
        <v>95</v>
      </c>
      <c r="I114" s="25">
        <v>142</v>
      </c>
      <c r="J114" s="25" t="s">
        <v>49</v>
      </c>
      <c r="K114" s="25" t="s">
        <v>47</v>
      </c>
      <c r="L114" s="25" t="s">
        <v>50</v>
      </c>
      <c r="M114" s="25" t="s">
        <v>38</v>
      </c>
      <c r="N114" s="25" t="s">
        <v>29</v>
      </c>
      <c r="O114" s="25" t="s">
        <v>30</v>
      </c>
      <c r="P114" s="25" t="s">
        <v>48</v>
      </c>
      <c r="Q114" s="25" t="s">
        <v>51</v>
      </c>
      <c r="R114" s="25" t="s">
        <v>34</v>
      </c>
      <c r="S114" s="25">
        <v>5228597.7</v>
      </c>
      <c r="T114" s="25" t="s">
        <v>34</v>
      </c>
      <c r="U114" s="25" t="s">
        <v>34</v>
      </c>
      <c r="V114" s="25" t="s">
        <v>34</v>
      </c>
    </row>
    <row r="115" spans="3:22" x14ac:dyDescent="0.25">
      <c r="C115" t="s">
        <v>860</v>
      </c>
      <c r="D115" s="25" t="s">
        <v>22</v>
      </c>
      <c r="E115" s="25" t="s">
        <v>502</v>
      </c>
      <c r="F115" s="25" t="s">
        <v>63</v>
      </c>
      <c r="G115" s="25" t="s">
        <v>55</v>
      </c>
      <c r="H115" s="25" t="s">
        <v>842</v>
      </c>
      <c r="I115" s="25">
        <v>163</v>
      </c>
      <c r="J115" s="25" t="s">
        <v>64</v>
      </c>
      <c r="K115" s="25" t="s">
        <v>57</v>
      </c>
      <c r="L115" s="25" t="s">
        <v>43</v>
      </c>
      <c r="M115" s="25" t="s">
        <v>58</v>
      </c>
      <c r="N115" s="25" t="s">
        <v>59</v>
      </c>
      <c r="O115" s="25" t="s">
        <v>42</v>
      </c>
      <c r="P115" s="25" t="s">
        <v>42</v>
      </c>
      <c r="Q115" s="25" t="s">
        <v>60</v>
      </c>
      <c r="R115" s="25" t="s">
        <v>34</v>
      </c>
      <c r="S115" s="25">
        <v>1307713.22</v>
      </c>
      <c r="T115" s="25" t="s">
        <v>34</v>
      </c>
      <c r="U115" s="25" t="s">
        <v>34</v>
      </c>
      <c r="V115" s="25" t="s">
        <v>34</v>
      </c>
    </row>
    <row r="116" spans="3:22" x14ac:dyDescent="0.25">
      <c r="C116" t="s">
        <v>860</v>
      </c>
      <c r="D116" s="25" t="s">
        <v>22</v>
      </c>
      <c r="E116" s="25" t="s">
        <v>502</v>
      </c>
      <c r="F116" s="25" t="s">
        <v>63</v>
      </c>
      <c r="G116" s="25" t="s">
        <v>55</v>
      </c>
      <c r="H116" s="25" t="s">
        <v>842</v>
      </c>
      <c r="I116" s="25">
        <v>163</v>
      </c>
      <c r="J116" s="25" t="s">
        <v>65</v>
      </c>
      <c r="K116" s="25" t="s">
        <v>57</v>
      </c>
      <c r="L116" s="25" t="s">
        <v>43</v>
      </c>
      <c r="M116" s="25" t="s">
        <v>58</v>
      </c>
      <c r="N116" s="25" t="s">
        <v>59</v>
      </c>
      <c r="O116" s="25" t="s">
        <v>42</v>
      </c>
      <c r="P116" s="25" t="s">
        <v>42</v>
      </c>
      <c r="Q116" s="25" t="s">
        <v>60</v>
      </c>
      <c r="R116" s="25" t="s">
        <v>34</v>
      </c>
      <c r="S116" s="25">
        <v>3185649.03</v>
      </c>
      <c r="T116" s="25" t="s">
        <v>34</v>
      </c>
      <c r="U116" s="25" t="s">
        <v>34</v>
      </c>
      <c r="V116" s="25" t="s">
        <v>34</v>
      </c>
    </row>
    <row r="117" spans="3:22" x14ac:dyDescent="0.25">
      <c r="C117" t="s">
        <v>860</v>
      </c>
      <c r="D117" s="25" t="s">
        <v>22</v>
      </c>
      <c r="E117" s="25" t="s">
        <v>502</v>
      </c>
      <c r="F117" s="25" t="s">
        <v>63</v>
      </c>
      <c r="G117" s="25" t="s">
        <v>55</v>
      </c>
      <c r="H117" s="25" t="s">
        <v>842</v>
      </c>
      <c r="I117" s="25">
        <v>163</v>
      </c>
      <c r="J117" s="25" t="s">
        <v>65</v>
      </c>
      <c r="K117" s="25" t="s">
        <v>47</v>
      </c>
      <c r="L117" s="25" t="s">
        <v>43</v>
      </c>
      <c r="M117" s="25" t="s">
        <v>58</v>
      </c>
      <c r="N117" s="25" t="s">
        <v>59</v>
      </c>
      <c r="O117" s="25" t="s">
        <v>42</v>
      </c>
      <c r="P117" s="25" t="s">
        <v>42</v>
      </c>
      <c r="Q117" s="25" t="s">
        <v>60</v>
      </c>
      <c r="R117" s="25" t="s">
        <v>34</v>
      </c>
      <c r="S117" s="25">
        <v>783592.68</v>
      </c>
      <c r="T117" s="25" t="s">
        <v>34</v>
      </c>
      <c r="U117" s="25" t="s">
        <v>34</v>
      </c>
      <c r="V117" s="25" t="s">
        <v>34</v>
      </c>
    </row>
    <row r="118" spans="3:22" x14ac:dyDescent="0.25">
      <c r="C118" t="s">
        <v>860</v>
      </c>
      <c r="D118" s="25" t="s">
        <v>22</v>
      </c>
      <c r="E118" s="25" t="s">
        <v>502</v>
      </c>
      <c r="F118" s="25" t="s">
        <v>52</v>
      </c>
      <c r="G118" s="25" t="s">
        <v>24</v>
      </c>
      <c r="H118" s="25" t="s">
        <v>95</v>
      </c>
      <c r="I118" s="25">
        <v>153</v>
      </c>
      <c r="J118" s="25" t="s">
        <v>53</v>
      </c>
      <c r="K118" s="25" t="s">
        <v>26</v>
      </c>
      <c r="L118" s="25" t="s">
        <v>54</v>
      </c>
      <c r="M118" s="25" t="s">
        <v>28</v>
      </c>
      <c r="N118" s="25" t="s">
        <v>29</v>
      </c>
      <c r="O118" s="25" t="s">
        <v>30</v>
      </c>
      <c r="P118" s="25" t="s">
        <v>31</v>
      </c>
      <c r="Q118" s="25" t="s">
        <v>32</v>
      </c>
      <c r="R118" s="25" t="s">
        <v>33</v>
      </c>
      <c r="S118" s="25">
        <v>983400</v>
      </c>
      <c r="T118" s="25" t="s">
        <v>34</v>
      </c>
      <c r="U118" s="25" t="s">
        <v>34</v>
      </c>
      <c r="V118" s="25" t="s">
        <v>34</v>
      </c>
    </row>
    <row r="119" spans="3:22" x14ac:dyDescent="0.25">
      <c r="C119" t="s">
        <v>860</v>
      </c>
      <c r="D119" s="25" t="s">
        <v>22</v>
      </c>
      <c r="E119" s="25" t="s">
        <v>502</v>
      </c>
      <c r="F119" s="25" t="s">
        <v>52</v>
      </c>
      <c r="G119" s="25" t="s">
        <v>24</v>
      </c>
      <c r="H119" s="25" t="s">
        <v>95</v>
      </c>
      <c r="I119" s="25">
        <v>153</v>
      </c>
      <c r="J119" s="25" t="s">
        <v>53</v>
      </c>
      <c r="K119" s="25" t="s">
        <v>47</v>
      </c>
      <c r="L119" s="25" t="s">
        <v>54</v>
      </c>
      <c r="M119" s="25" t="s">
        <v>38</v>
      </c>
      <c r="N119" s="25" t="s">
        <v>29</v>
      </c>
      <c r="O119" s="25" t="s">
        <v>30</v>
      </c>
      <c r="P119" s="25" t="s">
        <v>31</v>
      </c>
      <c r="Q119" s="25" t="s">
        <v>32</v>
      </c>
      <c r="R119" s="25" t="s">
        <v>34</v>
      </c>
      <c r="S119" s="25">
        <v>70337891.75</v>
      </c>
      <c r="T119" s="25" t="s">
        <v>34</v>
      </c>
      <c r="U119" s="25" t="s">
        <v>33</v>
      </c>
      <c r="V119" s="25" t="s">
        <v>34</v>
      </c>
    </row>
    <row r="120" spans="3:22" x14ac:dyDescent="0.25">
      <c r="C120" t="s">
        <v>860</v>
      </c>
      <c r="D120" s="25" t="s">
        <v>22</v>
      </c>
      <c r="E120" s="25" t="s">
        <v>502</v>
      </c>
      <c r="F120" s="25" t="s">
        <v>52</v>
      </c>
      <c r="G120" s="25" t="s">
        <v>55</v>
      </c>
      <c r="H120" s="25" t="s">
        <v>163</v>
      </c>
      <c r="I120" s="25">
        <v>153</v>
      </c>
      <c r="J120" s="25" t="s">
        <v>56</v>
      </c>
      <c r="K120" s="25" t="s">
        <v>57</v>
      </c>
      <c r="L120" s="25" t="s">
        <v>43</v>
      </c>
      <c r="M120" s="25" t="s">
        <v>58</v>
      </c>
      <c r="N120" s="25" t="s">
        <v>59</v>
      </c>
      <c r="O120" s="25" t="s">
        <v>42</v>
      </c>
      <c r="P120" s="25" t="s">
        <v>42</v>
      </c>
      <c r="Q120" s="25" t="s">
        <v>60</v>
      </c>
      <c r="R120" s="25" t="s">
        <v>34</v>
      </c>
      <c r="S120" s="25">
        <v>1919068.11</v>
      </c>
      <c r="T120" s="25" t="s">
        <v>34</v>
      </c>
      <c r="U120" s="25" t="s">
        <v>34</v>
      </c>
      <c r="V120" s="25" t="s">
        <v>34</v>
      </c>
    </row>
    <row r="121" spans="3:22" x14ac:dyDescent="0.25">
      <c r="C121" t="s">
        <v>860</v>
      </c>
      <c r="D121" s="25" t="s">
        <v>22</v>
      </c>
      <c r="E121" s="25" t="s">
        <v>502</v>
      </c>
      <c r="F121" s="25" t="s">
        <v>52</v>
      </c>
      <c r="G121" s="25" t="s">
        <v>55</v>
      </c>
      <c r="H121" s="25" t="s">
        <v>163</v>
      </c>
      <c r="I121" s="25">
        <v>153</v>
      </c>
      <c r="J121" s="25" t="s">
        <v>61</v>
      </c>
      <c r="K121" s="25" t="s">
        <v>57</v>
      </c>
      <c r="L121" s="25" t="s">
        <v>43</v>
      </c>
      <c r="M121" s="25" t="s">
        <v>58</v>
      </c>
      <c r="N121" s="25" t="s">
        <v>59</v>
      </c>
      <c r="O121" s="25" t="s">
        <v>42</v>
      </c>
      <c r="P121" s="25" t="s">
        <v>42</v>
      </c>
      <c r="Q121" s="25" t="s">
        <v>60</v>
      </c>
      <c r="R121" s="25" t="s">
        <v>34</v>
      </c>
      <c r="S121" s="25">
        <v>3099347.92</v>
      </c>
      <c r="T121" s="25" t="s">
        <v>34</v>
      </c>
      <c r="U121" s="25" t="s">
        <v>34</v>
      </c>
      <c r="V121" s="25" t="s">
        <v>34</v>
      </c>
    </row>
    <row r="122" spans="3:22" x14ac:dyDescent="0.25">
      <c r="C122" t="s">
        <v>860</v>
      </c>
      <c r="D122" s="25" t="s">
        <v>22</v>
      </c>
      <c r="E122" s="25" t="s">
        <v>502</v>
      </c>
      <c r="F122" s="25" t="s">
        <v>52</v>
      </c>
      <c r="G122" s="25" t="s">
        <v>55</v>
      </c>
      <c r="H122" s="25" t="s">
        <v>163</v>
      </c>
      <c r="I122" s="25">
        <v>153</v>
      </c>
      <c r="J122" s="25" t="s">
        <v>61</v>
      </c>
      <c r="K122" s="25" t="s">
        <v>47</v>
      </c>
      <c r="L122" s="25" t="s">
        <v>43</v>
      </c>
      <c r="M122" s="25" t="s">
        <v>58</v>
      </c>
      <c r="N122" s="25" t="s">
        <v>59</v>
      </c>
      <c r="O122" s="25" t="s">
        <v>42</v>
      </c>
      <c r="P122" s="25" t="s">
        <v>42</v>
      </c>
      <c r="Q122" s="25" t="s">
        <v>60</v>
      </c>
      <c r="R122" s="25" t="s">
        <v>34</v>
      </c>
      <c r="S122" s="25">
        <v>15377345.85</v>
      </c>
      <c r="T122" s="25" t="s">
        <v>34</v>
      </c>
      <c r="U122" s="25" t="s">
        <v>34</v>
      </c>
      <c r="V122" s="25" t="s">
        <v>34</v>
      </c>
    </row>
    <row r="123" spans="3:22" x14ac:dyDescent="0.25">
      <c r="C123" t="s">
        <v>860</v>
      </c>
      <c r="D123" s="25" t="s">
        <v>22</v>
      </c>
      <c r="E123" s="25" t="s">
        <v>502</v>
      </c>
      <c r="F123" s="25" t="s">
        <v>52</v>
      </c>
      <c r="G123" s="25" t="s">
        <v>55</v>
      </c>
      <c r="H123" s="25" t="s">
        <v>163</v>
      </c>
      <c r="I123" s="25">
        <v>153</v>
      </c>
      <c r="J123" s="25" t="s">
        <v>62</v>
      </c>
      <c r="K123" s="25" t="s">
        <v>57</v>
      </c>
      <c r="L123" s="25" t="s">
        <v>43</v>
      </c>
      <c r="M123" s="25" t="s">
        <v>58</v>
      </c>
      <c r="N123" s="25" t="s">
        <v>59</v>
      </c>
      <c r="O123" s="25" t="s">
        <v>42</v>
      </c>
      <c r="P123" s="25" t="s">
        <v>42</v>
      </c>
      <c r="Q123" s="25" t="s">
        <v>60</v>
      </c>
      <c r="R123" s="25" t="s">
        <v>34</v>
      </c>
      <c r="S123" s="25">
        <v>10000000</v>
      </c>
      <c r="T123" s="25" t="s">
        <v>34</v>
      </c>
      <c r="U123" s="25" t="s">
        <v>34</v>
      </c>
      <c r="V123" s="25" t="s">
        <v>34</v>
      </c>
    </row>
    <row r="124" spans="3:22" x14ac:dyDescent="0.25">
      <c r="C124" t="s">
        <v>860</v>
      </c>
      <c r="D124" s="25" t="s">
        <v>22</v>
      </c>
      <c r="E124" s="25" t="s">
        <v>502</v>
      </c>
      <c r="F124" s="25" t="s">
        <v>66</v>
      </c>
      <c r="G124" s="25" t="s">
        <v>24</v>
      </c>
      <c r="H124" s="25" t="s">
        <v>95</v>
      </c>
      <c r="I124" s="25">
        <v>150</v>
      </c>
      <c r="J124" s="25" t="s">
        <v>67</v>
      </c>
      <c r="K124" s="25" t="s">
        <v>68</v>
      </c>
      <c r="L124" s="25" t="s">
        <v>69</v>
      </c>
      <c r="M124" s="25" t="s">
        <v>70</v>
      </c>
      <c r="N124" s="25" t="s">
        <v>29</v>
      </c>
      <c r="O124" s="25" t="s">
        <v>843</v>
      </c>
      <c r="P124" s="25" t="s">
        <v>39</v>
      </c>
      <c r="Q124" s="25" t="s">
        <v>32</v>
      </c>
      <c r="R124" s="25" t="s">
        <v>33</v>
      </c>
      <c r="S124" s="25">
        <v>352248.81</v>
      </c>
      <c r="T124" s="25" t="s">
        <v>34</v>
      </c>
      <c r="U124" s="25" t="s">
        <v>34</v>
      </c>
      <c r="V124" s="25" t="s">
        <v>34</v>
      </c>
    </row>
    <row r="125" spans="3:22" x14ac:dyDescent="0.25">
      <c r="C125" t="s">
        <v>860</v>
      </c>
      <c r="D125" s="25" t="s">
        <v>22</v>
      </c>
      <c r="E125" s="25" t="s">
        <v>502</v>
      </c>
      <c r="F125" s="25" t="s">
        <v>66</v>
      </c>
      <c r="G125" s="25" t="s">
        <v>24</v>
      </c>
      <c r="H125" s="25" t="s">
        <v>95</v>
      </c>
      <c r="I125" s="25">
        <v>150</v>
      </c>
      <c r="J125" s="25" t="s">
        <v>67</v>
      </c>
      <c r="K125" s="25" t="s">
        <v>68</v>
      </c>
      <c r="L125" s="25" t="s">
        <v>69</v>
      </c>
      <c r="M125" s="25" t="s">
        <v>70</v>
      </c>
      <c r="N125" s="25" t="s">
        <v>29</v>
      </c>
      <c r="O125" s="25" t="s">
        <v>30</v>
      </c>
      <c r="P125" s="25" t="s">
        <v>39</v>
      </c>
      <c r="Q125" s="25" t="s">
        <v>32</v>
      </c>
      <c r="R125" s="25" t="s">
        <v>33</v>
      </c>
      <c r="S125" s="25">
        <v>21599337.530000001</v>
      </c>
      <c r="T125" s="25" t="s">
        <v>34</v>
      </c>
      <c r="U125" s="25" t="s">
        <v>34</v>
      </c>
      <c r="V125" s="25" t="s">
        <v>34</v>
      </c>
    </row>
    <row r="126" spans="3:22" x14ac:dyDescent="0.25">
      <c r="C126" t="s">
        <v>860</v>
      </c>
      <c r="D126" s="25" t="s">
        <v>22</v>
      </c>
      <c r="E126" s="25" t="s">
        <v>502</v>
      </c>
      <c r="F126" s="25" t="s">
        <v>66</v>
      </c>
      <c r="G126" s="25" t="s">
        <v>71</v>
      </c>
      <c r="H126" s="25" t="s">
        <v>72</v>
      </c>
      <c r="I126" s="25">
        <v>149</v>
      </c>
      <c r="J126" s="25" t="s">
        <v>73</v>
      </c>
      <c r="K126" s="25" t="s">
        <v>47</v>
      </c>
      <c r="L126" s="25" t="s">
        <v>74</v>
      </c>
      <c r="M126" s="25" t="s">
        <v>75</v>
      </c>
      <c r="N126" s="25" t="s">
        <v>29</v>
      </c>
      <c r="O126" s="25" t="s">
        <v>30</v>
      </c>
      <c r="P126" s="25" t="s">
        <v>76</v>
      </c>
      <c r="Q126" s="25" t="s">
        <v>77</v>
      </c>
      <c r="R126" s="25" t="s">
        <v>34</v>
      </c>
      <c r="S126" s="25">
        <v>22258238.059999999</v>
      </c>
      <c r="T126" s="25" t="s">
        <v>34</v>
      </c>
      <c r="U126" s="25" t="s">
        <v>34</v>
      </c>
      <c r="V126" s="25" t="s">
        <v>34</v>
      </c>
    </row>
    <row r="127" spans="3:22" x14ac:dyDescent="0.25">
      <c r="C127" t="s">
        <v>860</v>
      </c>
      <c r="D127" s="25" t="s">
        <v>22</v>
      </c>
      <c r="E127" s="25" t="s">
        <v>502</v>
      </c>
      <c r="F127" s="25" t="s">
        <v>66</v>
      </c>
      <c r="G127" s="25" t="s">
        <v>55</v>
      </c>
      <c r="H127" s="25" t="s">
        <v>145</v>
      </c>
      <c r="I127" s="25">
        <v>149</v>
      </c>
      <c r="J127" s="25" t="s">
        <v>73</v>
      </c>
      <c r="K127" s="25" t="s">
        <v>26</v>
      </c>
      <c r="L127" s="25" t="s">
        <v>51</v>
      </c>
      <c r="M127" s="25" t="s">
        <v>78</v>
      </c>
      <c r="N127" s="25" t="s">
        <v>59</v>
      </c>
      <c r="O127" s="25" t="s">
        <v>42</v>
      </c>
      <c r="P127" s="25" t="s">
        <v>42</v>
      </c>
      <c r="Q127" s="25" t="s">
        <v>60</v>
      </c>
      <c r="R127" s="25" t="s">
        <v>34</v>
      </c>
      <c r="S127" s="25">
        <v>3928626.9</v>
      </c>
      <c r="T127" s="25" t="s">
        <v>34</v>
      </c>
      <c r="U127" s="25" t="s">
        <v>34</v>
      </c>
      <c r="V127" s="25" t="s">
        <v>34</v>
      </c>
    </row>
    <row r="128" spans="3:22" x14ac:dyDescent="0.25">
      <c r="C128" t="s">
        <v>860</v>
      </c>
      <c r="D128" s="25" t="s">
        <v>22</v>
      </c>
      <c r="E128" s="25" t="s">
        <v>502</v>
      </c>
      <c r="F128" s="25" t="s">
        <v>79</v>
      </c>
      <c r="G128" s="25" t="s">
        <v>55</v>
      </c>
      <c r="H128" s="25" t="s">
        <v>163</v>
      </c>
      <c r="I128" s="25">
        <v>145</v>
      </c>
      <c r="J128" s="25" t="s">
        <v>80</v>
      </c>
      <c r="K128" s="25" t="s">
        <v>57</v>
      </c>
      <c r="L128" s="25" t="s">
        <v>43</v>
      </c>
      <c r="M128" s="25" t="s">
        <v>58</v>
      </c>
      <c r="N128" s="25" t="s">
        <v>59</v>
      </c>
      <c r="O128" s="25" t="s">
        <v>42</v>
      </c>
      <c r="P128" s="25" t="s">
        <v>42</v>
      </c>
      <c r="Q128" s="25" t="s">
        <v>60</v>
      </c>
      <c r="R128" s="25" t="s">
        <v>34</v>
      </c>
      <c r="S128" s="25">
        <v>2065000</v>
      </c>
      <c r="T128" s="25" t="s">
        <v>34</v>
      </c>
      <c r="U128" s="25" t="s">
        <v>34</v>
      </c>
      <c r="V128" s="25" t="s">
        <v>34</v>
      </c>
    </row>
    <row r="129" spans="3:22" x14ac:dyDescent="0.25">
      <c r="C129" t="s">
        <v>860</v>
      </c>
      <c r="D129" s="25" t="s">
        <v>22</v>
      </c>
      <c r="E129" s="25" t="s">
        <v>502</v>
      </c>
      <c r="F129" s="25" t="s">
        <v>81</v>
      </c>
      <c r="G129" s="25" t="s">
        <v>24</v>
      </c>
      <c r="H129" s="25" t="s">
        <v>95</v>
      </c>
      <c r="I129" s="25">
        <v>136</v>
      </c>
      <c r="J129" s="25" t="s">
        <v>82</v>
      </c>
      <c r="K129" s="25" t="s">
        <v>26</v>
      </c>
      <c r="L129" s="25" t="s">
        <v>844</v>
      </c>
      <c r="M129" s="25" t="s">
        <v>845</v>
      </c>
      <c r="N129" s="25" t="s">
        <v>29</v>
      </c>
      <c r="O129" s="25" t="s">
        <v>30</v>
      </c>
      <c r="P129" s="25" t="s">
        <v>42</v>
      </c>
      <c r="Q129" s="25" t="s">
        <v>32</v>
      </c>
      <c r="R129" s="25" t="s">
        <v>33</v>
      </c>
      <c r="S129" s="25">
        <v>6000000</v>
      </c>
      <c r="T129" s="25" t="s">
        <v>34</v>
      </c>
      <c r="U129" s="25" t="s">
        <v>34</v>
      </c>
      <c r="V129" s="25" t="s">
        <v>34</v>
      </c>
    </row>
    <row r="130" spans="3:22" x14ac:dyDescent="0.25">
      <c r="C130" t="s">
        <v>860</v>
      </c>
      <c r="D130" s="25" t="s">
        <v>22</v>
      </c>
      <c r="E130" s="25" t="s">
        <v>502</v>
      </c>
      <c r="F130" s="25" t="s">
        <v>81</v>
      </c>
      <c r="G130" s="25" t="s">
        <v>24</v>
      </c>
      <c r="H130" s="25" t="s">
        <v>95</v>
      </c>
      <c r="I130" s="25">
        <v>136</v>
      </c>
      <c r="J130" s="25" t="s">
        <v>82</v>
      </c>
      <c r="K130" s="25" t="s">
        <v>26</v>
      </c>
      <c r="L130" s="25" t="s">
        <v>83</v>
      </c>
      <c r="M130" s="25" t="s">
        <v>84</v>
      </c>
      <c r="N130" s="25" t="s">
        <v>29</v>
      </c>
      <c r="O130" s="25" t="s">
        <v>30</v>
      </c>
      <c r="P130" s="25" t="s">
        <v>31</v>
      </c>
      <c r="Q130" s="25" t="s">
        <v>32</v>
      </c>
      <c r="R130" s="25" t="s">
        <v>33</v>
      </c>
      <c r="S130" s="25">
        <v>4054000</v>
      </c>
      <c r="T130" s="25" t="s">
        <v>34</v>
      </c>
      <c r="U130" s="25" t="s">
        <v>34</v>
      </c>
      <c r="V130" s="25" t="s">
        <v>34</v>
      </c>
    </row>
    <row r="131" spans="3:22" x14ac:dyDescent="0.25">
      <c r="C131" t="s">
        <v>860</v>
      </c>
      <c r="D131" s="25" t="s">
        <v>22</v>
      </c>
      <c r="E131" s="25" t="s">
        <v>502</v>
      </c>
      <c r="F131" s="25" t="s">
        <v>81</v>
      </c>
      <c r="G131" s="25" t="s">
        <v>24</v>
      </c>
      <c r="H131" s="25" t="s">
        <v>95</v>
      </c>
      <c r="I131" s="25">
        <v>136</v>
      </c>
      <c r="J131" s="25" t="s">
        <v>82</v>
      </c>
      <c r="K131" s="25" t="s">
        <v>26</v>
      </c>
      <c r="L131" s="25" t="s">
        <v>85</v>
      </c>
      <c r="M131" s="25" t="s">
        <v>86</v>
      </c>
      <c r="N131" s="25" t="s">
        <v>29</v>
      </c>
      <c r="O131" s="25" t="s">
        <v>30</v>
      </c>
      <c r="P131" s="25" t="s">
        <v>31</v>
      </c>
      <c r="Q131" s="25" t="s">
        <v>32</v>
      </c>
      <c r="R131" s="25" t="s">
        <v>33</v>
      </c>
      <c r="S131" s="25">
        <v>2628400</v>
      </c>
      <c r="T131" s="25" t="s">
        <v>34</v>
      </c>
      <c r="U131" s="25" t="s">
        <v>34</v>
      </c>
      <c r="V131" s="25" t="s">
        <v>34</v>
      </c>
    </row>
    <row r="132" spans="3:22" x14ac:dyDescent="0.25">
      <c r="C132" t="s">
        <v>860</v>
      </c>
      <c r="D132" s="25" t="s">
        <v>22</v>
      </c>
      <c r="E132" s="25" t="s">
        <v>502</v>
      </c>
      <c r="F132" s="25" t="s">
        <v>87</v>
      </c>
      <c r="G132" s="25" t="s">
        <v>24</v>
      </c>
      <c r="H132" s="25" t="s">
        <v>95</v>
      </c>
      <c r="I132" s="25">
        <v>151</v>
      </c>
      <c r="J132" s="25" t="s">
        <v>88</v>
      </c>
      <c r="K132" s="25" t="s">
        <v>47</v>
      </c>
      <c r="L132" s="25" t="s">
        <v>846</v>
      </c>
      <c r="M132" s="25" t="s">
        <v>89</v>
      </c>
      <c r="N132" s="25" t="s">
        <v>29</v>
      </c>
      <c r="O132" s="25" t="s">
        <v>30</v>
      </c>
      <c r="P132" s="25" t="s">
        <v>42</v>
      </c>
      <c r="Q132" s="25" t="s">
        <v>847</v>
      </c>
      <c r="R132" s="25" t="s">
        <v>33</v>
      </c>
      <c r="S132" s="25">
        <v>600000</v>
      </c>
      <c r="T132" s="25" t="s">
        <v>34</v>
      </c>
      <c r="U132" s="25" t="s">
        <v>34</v>
      </c>
      <c r="V132" s="25" t="s">
        <v>34</v>
      </c>
    </row>
    <row r="133" spans="3:22" x14ac:dyDescent="0.25">
      <c r="C133" t="s">
        <v>860</v>
      </c>
      <c r="D133" s="25" t="s">
        <v>22</v>
      </c>
      <c r="E133" s="25" t="s">
        <v>502</v>
      </c>
      <c r="F133" s="25" t="s">
        <v>87</v>
      </c>
      <c r="G133" s="25" t="s">
        <v>71</v>
      </c>
      <c r="H133" s="25" t="s">
        <v>72</v>
      </c>
      <c r="I133" s="25">
        <v>151</v>
      </c>
      <c r="J133" s="25" t="s">
        <v>88</v>
      </c>
      <c r="K133" s="25" t="s">
        <v>47</v>
      </c>
      <c r="L133" s="25" t="s">
        <v>74</v>
      </c>
      <c r="M133" s="25" t="s">
        <v>75</v>
      </c>
      <c r="N133" s="25" t="s">
        <v>29</v>
      </c>
      <c r="O133" s="25" t="s">
        <v>30</v>
      </c>
      <c r="P133" s="25" t="s">
        <v>76</v>
      </c>
      <c r="Q133" s="25" t="s">
        <v>77</v>
      </c>
      <c r="R133" s="25" t="s">
        <v>34</v>
      </c>
      <c r="S133" s="25">
        <v>6700171.1299999999</v>
      </c>
      <c r="T133" s="25" t="s">
        <v>34</v>
      </c>
      <c r="U133" s="25" t="s">
        <v>34</v>
      </c>
      <c r="V133" s="25" t="s">
        <v>34</v>
      </c>
    </row>
    <row r="134" spans="3:22" x14ac:dyDescent="0.25">
      <c r="C134" t="s">
        <v>860</v>
      </c>
      <c r="D134" s="25" t="s">
        <v>22</v>
      </c>
      <c r="E134" s="25" t="s">
        <v>502</v>
      </c>
      <c r="F134" s="25" t="s">
        <v>90</v>
      </c>
      <c r="G134" s="25" t="s">
        <v>55</v>
      </c>
      <c r="H134" s="25" t="s">
        <v>163</v>
      </c>
      <c r="I134" s="25">
        <v>154</v>
      </c>
      <c r="J134" s="25" t="s">
        <v>91</v>
      </c>
      <c r="K134" s="25" t="s">
        <v>57</v>
      </c>
      <c r="L134" s="25" t="s">
        <v>43</v>
      </c>
      <c r="M134" s="25" t="s">
        <v>58</v>
      </c>
      <c r="N134" s="25" t="s">
        <v>59</v>
      </c>
      <c r="O134" s="25" t="s">
        <v>42</v>
      </c>
      <c r="P134" s="25" t="s">
        <v>42</v>
      </c>
      <c r="Q134" s="25" t="s">
        <v>60</v>
      </c>
      <c r="R134" s="25" t="s">
        <v>34</v>
      </c>
      <c r="S134" s="25">
        <v>2044251.72</v>
      </c>
      <c r="T134" s="25" t="s">
        <v>34</v>
      </c>
      <c r="U134" s="25" t="s">
        <v>34</v>
      </c>
      <c r="V134" s="25" t="s">
        <v>34</v>
      </c>
    </row>
    <row r="135" spans="3:22" x14ac:dyDescent="0.25">
      <c r="C135" t="s">
        <v>860</v>
      </c>
      <c r="D135" s="25" t="s">
        <v>22</v>
      </c>
      <c r="E135" s="25" t="s">
        <v>502</v>
      </c>
      <c r="F135" s="25" t="s">
        <v>90</v>
      </c>
      <c r="G135" s="25" t="s">
        <v>55</v>
      </c>
      <c r="H135" s="25" t="s">
        <v>163</v>
      </c>
      <c r="I135" s="25">
        <v>154</v>
      </c>
      <c r="J135" s="25" t="s">
        <v>91</v>
      </c>
      <c r="K135" s="25" t="s">
        <v>47</v>
      </c>
      <c r="L135" s="25" t="s">
        <v>43</v>
      </c>
      <c r="M135" s="25" t="s">
        <v>58</v>
      </c>
      <c r="N135" s="25" t="s">
        <v>59</v>
      </c>
      <c r="O135" s="25" t="s">
        <v>42</v>
      </c>
      <c r="P135" s="25" t="s">
        <v>42</v>
      </c>
      <c r="Q135" s="25" t="s">
        <v>60</v>
      </c>
      <c r="R135" s="25" t="s">
        <v>34</v>
      </c>
      <c r="S135" s="25">
        <v>71211.360000000001</v>
      </c>
      <c r="T135" s="25" t="s">
        <v>34</v>
      </c>
      <c r="U135" s="25" t="s">
        <v>34</v>
      </c>
      <c r="V135" s="25" t="s">
        <v>34</v>
      </c>
    </row>
    <row r="136" spans="3:22" x14ac:dyDescent="0.25">
      <c r="C136" t="s">
        <v>853</v>
      </c>
      <c r="D136" s="25" t="s">
        <v>276</v>
      </c>
      <c r="E136" s="25" t="s">
        <v>508</v>
      </c>
      <c r="F136" s="25" t="s">
        <v>277</v>
      </c>
      <c r="G136" s="25" t="s">
        <v>182</v>
      </c>
      <c r="H136" s="25" t="s">
        <v>95</v>
      </c>
      <c r="I136" s="25" t="s">
        <v>883</v>
      </c>
      <c r="J136" s="25" t="s">
        <v>278</v>
      </c>
      <c r="K136" s="25" t="s">
        <v>279</v>
      </c>
      <c r="L136" s="25" t="s">
        <v>884</v>
      </c>
      <c r="M136" s="25" t="s">
        <v>885</v>
      </c>
      <c r="N136" s="25" t="s">
        <v>280</v>
      </c>
      <c r="O136" s="25"/>
      <c r="P136" s="25"/>
      <c r="Q136" s="25" t="s">
        <v>886</v>
      </c>
      <c r="R136" s="25" t="s">
        <v>181</v>
      </c>
      <c r="S136" s="25">
        <v>45000000</v>
      </c>
      <c r="T136" s="25" t="s">
        <v>887</v>
      </c>
      <c r="U136" s="25" t="s">
        <v>34</v>
      </c>
      <c r="V136" s="25" t="s">
        <v>888</v>
      </c>
    </row>
    <row r="137" spans="3:22" x14ac:dyDescent="0.25">
      <c r="C137" t="s">
        <v>853</v>
      </c>
      <c r="D137" s="25" t="s">
        <v>276</v>
      </c>
      <c r="E137" s="25" t="s">
        <v>508</v>
      </c>
      <c r="F137" s="25" t="s">
        <v>277</v>
      </c>
      <c r="G137" s="25" t="s">
        <v>639</v>
      </c>
      <c r="H137" s="25" t="s">
        <v>110</v>
      </c>
      <c r="I137" s="25" t="s">
        <v>883</v>
      </c>
      <c r="J137" s="25" t="s">
        <v>889</v>
      </c>
      <c r="K137" s="25" t="s">
        <v>174</v>
      </c>
      <c r="L137" s="25" t="s">
        <v>890</v>
      </c>
      <c r="M137" s="25" t="s">
        <v>891</v>
      </c>
      <c r="N137" s="25"/>
      <c r="O137" s="25"/>
      <c r="P137" s="25"/>
      <c r="Q137" s="25" t="s">
        <v>892</v>
      </c>
      <c r="R137" s="25" t="s">
        <v>403</v>
      </c>
      <c r="S137" s="25">
        <v>12000000</v>
      </c>
      <c r="T137" s="25" t="s">
        <v>230</v>
      </c>
      <c r="U137" s="25" t="s">
        <v>230</v>
      </c>
      <c r="V137" s="25" t="s">
        <v>230</v>
      </c>
    </row>
    <row r="138" spans="3:22" x14ac:dyDescent="0.25">
      <c r="C138" t="s">
        <v>853</v>
      </c>
      <c r="D138" s="25" t="s">
        <v>276</v>
      </c>
      <c r="E138" s="25" t="s">
        <v>508</v>
      </c>
      <c r="F138" s="25" t="s">
        <v>893</v>
      </c>
      <c r="G138" s="25" t="s">
        <v>894</v>
      </c>
      <c r="H138" s="25" t="s">
        <v>110</v>
      </c>
      <c r="I138" s="25" t="s">
        <v>895</v>
      </c>
      <c r="J138" s="25" t="s">
        <v>896</v>
      </c>
      <c r="K138" s="25" t="s">
        <v>279</v>
      </c>
      <c r="L138" s="25" t="s">
        <v>897</v>
      </c>
      <c r="M138" s="25" t="s">
        <v>898</v>
      </c>
      <c r="N138" s="25" t="s">
        <v>183</v>
      </c>
      <c r="O138" s="25" t="s">
        <v>899</v>
      </c>
      <c r="P138" s="25"/>
      <c r="Q138" s="25" t="s">
        <v>320</v>
      </c>
      <c r="R138" s="25" t="s">
        <v>403</v>
      </c>
      <c r="S138" s="25">
        <v>540000</v>
      </c>
      <c r="T138" s="25" t="s">
        <v>230</v>
      </c>
      <c r="U138" s="25" t="s">
        <v>230</v>
      </c>
      <c r="V138" s="25" t="s">
        <v>230</v>
      </c>
    </row>
    <row r="139" spans="3:22" x14ac:dyDescent="0.25">
      <c r="C139" t="s">
        <v>853</v>
      </c>
      <c r="D139" s="25" t="s">
        <v>276</v>
      </c>
      <c r="E139" s="25" t="s">
        <v>508</v>
      </c>
      <c r="F139" s="25" t="s">
        <v>281</v>
      </c>
      <c r="G139" s="25" t="s">
        <v>182</v>
      </c>
      <c r="H139" s="25" t="s">
        <v>95</v>
      </c>
      <c r="I139" s="25" t="s">
        <v>883</v>
      </c>
      <c r="J139" s="25" t="s">
        <v>900</v>
      </c>
      <c r="K139" s="25" t="s">
        <v>174</v>
      </c>
      <c r="L139" s="25" t="s">
        <v>901</v>
      </c>
      <c r="M139" s="25" t="s">
        <v>902</v>
      </c>
      <c r="N139" s="25" t="s">
        <v>903</v>
      </c>
      <c r="O139" s="25" t="s">
        <v>904</v>
      </c>
      <c r="P139" s="25"/>
      <c r="Q139" s="25" t="s">
        <v>320</v>
      </c>
      <c r="R139" s="25" t="s">
        <v>403</v>
      </c>
      <c r="S139" s="25">
        <v>9000000</v>
      </c>
      <c r="T139" s="25" t="s">
        <v>230</v>
      </c>
      <c r="U139" s="25" t="s">
        <v>230</v>
      </c>
      <c r="V139" s="25" t="s">
        <v>230</v>
      </c>
    </row>
    <row r="140" spans="3:22" x14ac:dyDescent="0.25">
      <c r="C140" t="s">
        <v>853</v>
      </c>
      <c r="D140" s="25" t="s">
        <v>276</v>
      </c>
      <c r="E140" s="25" t="s">
        <v>508</v>
      </c>
      <c r="F140" s="25" t="s">
        <v>281</v>
      </c>
      <c r="G140" s="25" t="s">
        <v>162</v>
      </c>
      <c r="H140" s="25" t="s">
        <v>905</v>
      </c>
      <c r="I140" s="25" t="s">
        <v>282</v>
      </c>
      <c r="J140" s="25" t="s">
        <v>906</v>
      </c>
      <c r="K140" s="25" t="s">
        <v>279</v>
      </c>
      <c r="L140" s="25" t="s">
        <v>371</v>
      </c>
      <c r="M140" s="25" t="s">
        <v>907</v>
      </c>
      <c r="N140" s="25" t="s">
        <v>283</v>
      </c>
      <c r="O140" s="25" t="s">
        <v>283</v>
      </c>
      <c r="P140" s="25" t="s">
        <v>283</v>
      </c>
      <c r="Q140" s="25" t="s">
        <v>908</v>
      </c>
      <c r="R140" s="25" t="s">
        <v>181</v>
      </c>
      <c r="S140" s="25">
        <v>1800000</v>
      </c>
      <c r="T140" s="25" t="s">
        <v>34</v>
      </c>
      <c r="U140" s="25" t="s">
        <v>34</v>
      </c>
      <c r="V140" s="25" t="s">
        <v>34</v>
      </c>
    </row>
    <row r="141" spans="3:22" x14ac:dyDescent="0.25">
      <c r="C141" t="s">
        <v>853</v>
      </c>
      <c r="D141" s="25" t="s">
        <v>276</v>
      </c>
      <c r="E141" s="25" t="s">
        <v>508</v>
      </c>
      <c r="F141" s="25" t="s">
        <v>281</v>
      </c>
      <c r="G141" s="25" t="s">
        <v>639</v>
      </c>
      <c r="H141" s="25" t="s">
        <v>110</v>
      </c>
      <c r="I141" s="25" t="s">
        <v>282</v>
      </c>
      <c r="J141" s="25" t="s">
        <v>909</v>
      </c>
      <c r="K141" s="25" t="s">
        <v>174</v>
      </c>
      <c r="L141" s="25" t="s">
        <v>910</v>
      </c>
      <c r="M141" s="25" t="s">
        <v>898</v>
      </c>
      <c r="N141" s="25" t="s">
        <v>183</v>
      </c>
      <c r="O141" s="25" t="s">
        <v>899</v>
      </c>
      <c r="P141" s="25"/>
      <c r="Q141" s="25" t="s">
        <v>320</v>
      </c>
      <c r="R141" s="25" t="s">
        <v>403</v>
      </c>
      <c r="S141" s="25"/>
      <c r="T141" s="25" t="s">
        <v>230</v>
      </c>
      <c r="U141" s="25" t="s">
        <v>230</v>
      </c>
      <c r="V141" s="25" t="s">
        <v>230</v>
      </c>
    </row>
    <row r="142" spans="3:22" x14ac:dyDescent="0.25">
      <c r="C142" t="s">
        <v>853</v>
      </c>
      <c r="D142" s="25" t="s">
        <v>276</v>
      </c>
      <c r="E142" s="25" t="s">
        <v>508</v>
      </c>
      <c r="F142" s="25" t="s">
        <v>281</v>
      </c>
      <c r="G142" s="25" t="s">
        <v>162</v>
      </c>
      <c r="H142" s="25" t="s">
        <v>138</v>
      </c>
      <c r="I142" s="25" t="s">
        <v>282</v>
      </c>
      <c r="J142" s="25" t="s">
        <v>285</v>
      </c>
      <c r="K142" s="25" t="s">
        <v>279</v>
      </c>
      <c r="L142" s="25" t="s">
        <v>286</v>
      </c>
      <c r="M142" s="25" t="s">
        <v>287</v>
      </c>
      <c r="N142" s="25" t="s">
        <v>283</v>
      </c>
      <c r="O142" s="25" t="s">
        <v>283</v>
      </c>
      <c r="P142" s="25" t="s">
        <v>283</v>
      </c>
      <c r="Q142" s="25" t="s">
        <v>288</v>
      </c>
      <c r="R142" s="25" t="s">
        <v>104</v>
      </c>
      <c r="S142" s="25">
        <v>41970000</v>
      </c>
      <c r="T142" s="25" t="s">
        <v>34</v>
      </c>
      <c r="U142" s="25" t="s">
        <v>34</v>
      </c>
      <c r="V142" s="25" t="s">
        <v>34</v>
      </c>
    </row>
    <row r="143" spans="3:22" x14ac:dyDescent="0.25">
      <c r="C143" t="s">
        <v>853</v>
      </c>
      <c r="D143" s="25" t="s">
        <v>276</v>
      </c>
      <c r="E143" s="25" t="s">
        <v>508</v>
      </c>
      <c r="F143" s="25" t="s">
        <v>281</v>
      </c>
      <c r="G143" s="25" t="s">
        <v>162</v>
      </c>
      <c r="H143" s="25" t="s">
        <v>138</v>
      </c>
      <c r="I143" s="25" t="s">
        <v>282</v>
      </c>
      <c r="J143" s="25" t="s">
        <v>289</v>
      </c>
      <c r="K143" s="25" t="s">
        <v>279</v>
      </c>
      <c r="L143" s="25" t="s">
        <v>290</v>
      </c>
      <c r="M143" s="25" t="s">
        <v>291</v>
      </c>
      <c r="N143" s="25" t="s">
        <v>283</v>
      </c>
      <c r="O143" s="25" t="s">
        <v>283</v>
      </c>
      <c r="P143" s="25" t="s">
        <v>283</v>
      </c>
      <c r="Q143" s="25" t="s">
        <v>288</v>
      </c>
      <c r="R143" s="25" t="s">
        <v>104</v>
      </c>
      <c r="S143" s="25"/>
      <c r="T143" s="25" t="s">
        <v>34</v>
      </c>
      <c r="U143" s="25" t="s">
        <v>34</v>
      </c>
      <c r="V143" s="25" t="s">
        <v>34</v>
      </c>
    </row>
    <row r="144" spans="3:22" x14ac:dyDescent="0.25">
      <c r="C144" t="s">
        <v>853</v>
      </c>
      <c r="D144" s="25" t="s">
        <v>276</v>
      </c>
      <c r="E144" s="25" t="s">
        <v>508</v>
      </c>
      <c r="F144" s="25" t="s">
        <v>281</v>
      </c>
      <c r="G144" s="25" t="s">
        <v>162</v>
      </c>
      <c r="H144" s="25" t="s">
        <v>138</v>
      </c>
      <c r="I144" s="25" t="s">
        <v>282</v>
      </c>
      <c r="J144" s="25" t="s">
        <v>292</v>
      </c>
      <c r="K144" s="25" t="s">
        <v>279</v>
      </c>
      <c r="L144" s="25" t="s">
        <v>286</v>
      </c>
      <c r="M144" s="25">
        <v>0.25</v>
      </c>
      <c r="N144" s="25" t="s">
        <v>283</v>
      </c>
      <c r="O144" s="25" t="s">
        <v>283</v>
      </c>
      <c r="P144" s="25" t="s">
        <v>283</v>
      </c>
      <c r="Q144" s="25" t="s">
        <v>284</v>
      </c>
      <c r="R144" s="25" t="s">
        <v>293</v>
      </c>
      <c r="S144" s="25">
        <v>22666667</v>
      </c>
      <c r="T144" s="25" t="s">
        <v>34</v>
      </c>
      <c r="U144" s="25" t="s">
        <v>34</v>
      </c>
      <c r="V144" s="25" t="s">
        <v>34</v>
      </c>
    </row>
    <row r="145" spans="3:22" x14ac:dyDescent="0.25">
      <c r="C145" t="s">
        <v>853</v>
      </c>
      <c r="D145" s="25" t="s">
        <v>276</v>
      </c>
      <c r="E145" s="25" t="s">
        <v>508</v>
      </c>
      <c r="F145" s="25" t="s">
        <v>911</v>
      </c>
      <c r="G145" s="25" t="s">
        <v>182</v>
      </c>
      <c r="H145" s="25" t="s">
        <v>95</v>
      </c>
      <c r="I145" s="25" t="s">
        <v>912</v>
      </c>
      <c r="J145" s="25" t="s">
        <v>913</v>
      </c>
      <c r="K145" s="25" t="s">
        <v>279</v>
      </c>
      <c r="L145" s="25" t="s">
        <v>914</v>
      </c>
      <c r="M145" s="25" t="s">
        <v>915</v>
      </c>
      <c r="N145" s="25" t="s">
        <v>916</v>
      </c>
      <c r="O145" s="25"/>
      <c r="P145" s="25" t="s">
        <v>917</v>
      </c>
      <c r="Q145" s="25" t="s">
        <v>918</v>
      </c>
      <c r="R145" s="25" t="s">
        <v>403</v>
      </c>
      <c r="S145" s="25">
        <v>12000000</v>
      </c>
      <c r="T145" s="25" t="s">
        <v>230</v>
      </c>
      <c r="U145" s="25" t="s">
        <v>230</v>
      </c>
      <c r="V145" s="25" t="s">
        <v>230</v>
      </c>
    </row>
    <row r="146" spans="3:22" x14ac:dyDescent="0.25">
      <c r="C146" t="s">
        <v>853</v>
      </c>
      <c r="D146" s="25" t="s">
        <v>276</v>
      </c>
      <c r="E146" s="25" t="s">
        <v>508</v>
      </c>
      <c r="F146" s="25" t="s">
        <v>81</v>
      </c>
      <c r="G146" s="25" t="s">
        <v>182</v>
      </c>
      <c r="H146" s="25" t="s">
        <v>231</v>
      </c>
      <c r="I146" s="25" t="s">
        <v>294</v>
      </c>
      <c r="J146" s="25" t="s">
        <v>295</v>
      </c>
      <c r="K146" s="25" t="s">
        <v>279</v>
      </c>
      <c r="L146" s="25" t="s">
        <v>296</v>
      </c>
      <c r="M146" s="25" t="s">
        <v>297</v>
      </c>
      <c r="N146" s="25" t="s">
        <v>298</v>
      </c>
      <c r="O146" s="25" t="s">
        <v>299</v>
      </c>
      <c r="P146" s="25" t="s">
        <v>283</v>
      </c>
      <c r="Q146" s="25" t="s">
        <v>288</v>
      </c>
      <c r="R146" s="25" t="s">
        <v>104</v>
      </c>
      <c r="S146" s="25">
        <v>24000000</v>
      </c>
      <c r="T146" s="25" t="s">
        <v>34</v>
      </c>
      <c r="U146" s="25" t="s">
        <v>34</v>
      </c>
      <c r="V146" s="25" t="s">
        <v>34</v>
      </c>
    </row>
    <row r="147" spans="3:22" x14ac:dyDescent="0.25">
      <c r="C147" t="s">
        <v>853</v>
      </c>
      <c r="D147" s="25" t="s">
        <v>276</v>
      </c>
      <c r="E147" s="25" t="s">
        <v>508</v>
      </c>
      <c r="F147" s="25" t="s">
        <v>81</v>
      </c>
      <c r="G147" s="25" t="s">
        <v>639</v>
      </c>
      <c r="H147" s="25" t="s">
        <v>110</v>
      </c>
      <c r="I147" s="25" t="s">
        <v>919</v>
      </c>
      <c r="J147" s="25" t="s">
        <v>920</v>
      </c>
      <c r="K147" s="25" t="s">
        <v>279</v>
      </c>
      <c r="L147" s="25" t="s">
        <v>921</v>
      </c>
      <c r="M147" s="25" t="s">
        <v>922</v>
      </c>
      <c r="N147" s="25"/>
      <c r="O147" s="25"/>
      <c r="P147" s="25"/>
      <c r="Q147" s="25" t="s">
        <v>923</v>
      </c>
      <c r="R147" s="25" t="s">
        <v>403</v>
      </c>
      <c r="S147" s="25">
        <v>10000000</v>
      </c>
      <c r="T147" s="25" t="s">
        <v>230</v>
      </c>
      <c r="U147" s="25" t="s">
        <v>230</v>
      </c>
      <c r="V147" s="25" t="s">
        <v>230</v>
      </c>
    </row>
    <row r="148" spans="3:22" x14ac:dyDescent="0.25">
      <c r="C148" t="s">
        <v>853</v>
      </c>
      <c r="D148" s="25" t="s">
        <v>276</v>
      </c>
      <c r="E148" s="25" t="s">
        <v>508</v>
      </c>
      <c r="F148" s="25" t="s">
        <v>81</v>
      </c>
      <c r="G148" s="25" t="s">
        <v>182</v>
      </c>
      <c r="H148" s="25" t="s">
        <v>95</v>
      </c>
      <c r="I148" s="25" t="s">
        <v>300</v>
      </c>
      <c r="J148" s="25" t="s">
        <v>301</v>
      </c>
      <c r="K148" s="25" t="s">
        <v>279</v>
      </c>
      <c r="L148" s="25" t="s">
        <v>302</v>
      </c>
      <c r="M148" s="25" t="s">
        <v>297</v>
      </c>
      <c r="N148" s="25" t="s">
        <v>298</v>
      </c>
      <c r="O148" s="25" t="s">
        <v>303</v>
      </c>
      <c r="P148" s="25" t="s">
        <v>283</v>
      </c>
      <c r="Q148" s="25" t="s">
        <v>924</v>
      </c>
      <c r="R148" s="25" t="s">
        <v>104</v>
      </c>
      <c r="S148" s="25">
        <v>17760000</v>
      </c>
      <c r="T148" s="25" t="s">
        <v>34</v>
      </c>
      <c r="U148" s="25" t="s">
        <v>34</v>
      </c>
      <c r="V148" s="25" t="s">
        <v>34</v>
      </c>
    </row>
    <row r="149" spans="3:22" x14ac:dyDescent="0.25">
      <c r="C149" t="s">
        <v>853</v>
      </c>
      <c r="D149" s="25" t="s">
        <v>276</v>
      </c>
      <c r="E149" s="25" t="s">
        <v>508</v>
      </c>
      <c r="F149" s="25" t="s">
        <v>81</v>
      </c>
      <c r="G149" s="25" t="s">
        <v>162</v>
      </c>
      <c r="H149" s="25" t="s">
        <v>138</v>
      </c>
      <c r="I149" s="25" t="s">
        <v>282</v>
      </c>
      <c r="J149" s="25" t="s">
        <v>304</v>
      </c>
      <c r="K149" s="25" t="s">
        <v>279</v>
      </c>
      <c r="L149" s="25" t="s">
        <v>286</v>
      </c>
      <c r="M149" s="25" t="s">
        <v>305</v>
      </c>
      <c r="N149" s="25" t="s">
        <v>283</v>
      </c>
      <c r="O149" s="25" t="s">
        <v>283</v>
      </c>
      <c r="P149" s="25" t="s">
        <v>283</v>
      </c>
      <c r="Q149" s="25" t="s">
        <v>288</v>
      </c>
      <c r="R149" s="25" t="s">
        <v>104</v>
      </c>
      <c r="S149" s="25">
        <v>5390000</v>
      </c>
      <c r="T149" s="25" t="s">
        <v>34</v>
      </c>
      <c r="U149" s="25" t="s">
        <v>34</v>
      </c>
      <c r="V149" s="25" t="s">
        <v>34</v>
      </c>
    </row>
    <row r="150" spans="3:22" x14ac:dyDescent="0.25">
      <c r="C150" t="s">
        <v>853</v>
      </c>
      <c r="D150" s="25" t="s">
        <v>276</v>
      </c>
      <c r="E150" s="25" t="s">
        <v>508</v>
      </c>
      <c r="F150" s="25" t="s">
        <v>81</v>
      </c>
      <c r="G150" s="25" t="s">
        <v>162</v>
      </c>
      <c r="H150" s="25" t="s">
        <v>925</v>
      </c>
      <c r="I150" s="25" t="s">
        <v>926</v>
      </c>
      <c r="J150" s="25" t="s">
        <v>927</v>
      </c>
      <c r="K150" s="25" t="s">
        <v>279</v>
      </c>
      <c r="L150" s="25" t="s">
        <v>928</v>
      </c>
      <c r="M150" s="25" t="s">
        <v>929</v>
      </c>
      <c r="N150" s="25"/>
      <c r="O150" s="25"/>
      <c r="P150" s="25"/>
      <c r="Q150" s="25" t="s">
        <v>908</v>
      </c>
      <c r="R150" s="25" t="s">
        <v>403</v>
      </c>
      <c r="S150" s="25">
        <v>1150000</v>
      </c>
      <c r="T150" s="25" t="s">
        <v>230</v>
      </c>
      <c r="U150" s="25" t="s">
        <v>230</v>
      </c>
      <c r="V150" s="25" t="s">
        <v>230</v>
      </c>
    </row>
    <row r="151" spans="3:22" x14ac:dyDescent="0.25">
      <c r="C151" t="s">
        <v>853</v>
      </c>
      <c r="D151" s="25" t="s">
        <v>276</v>
      </c>
      <c r="E151" s="25" t="s">
        <v>508</v>
      </c>
      <c r="F151" s="25" t="s">
        <v>81</v>
      </c>
      <c r="G151" s="25" t="s">
        <v>162</v>
      </c>
      <c r="H151" s="25" t="s">
        <v>138</v>
      </c>
      <c r="I151" s="25" t="s">
        <v>282</v>
      </c>
      <c r="J151" s="25" t="s">
        <v>306</v>
      </c>
      <c r="K151" s="25" t="s">
        <v>279</v>
      </c>
      <c r="L151" s="25" t="s">
        <v>286</v>
      </c>
      <c r="M151" s="25">
        <v>0.4</v>
      </c>
      <c r="N151" s="25" t="s">
        <v>283</v>
      </c>
      <c r="O151" s="25" t="s">
        <v>283</v>
      </c>
      <c r="P151" s="25" t="s">
        <v>283</v>
      </c>
      <c r="Q151" s="25" t="s">
        <v>288</v>
      </c>
      <c r="R151" s="25" t="s">
        <v>104</v>
      </c>
      <c r="S151" s="25">
        <v>1700000</v>
      </c>
      <c r="T151" s="25" t="s">
        <v>34</v>
      </c>
      <c r="U151" s="25" t="s">
        <v>34</v>
      </c>
      <c r="V151" s="25" t="s">
        <v>34</v>
      </c>
    </row>
    <row r="152" spans="3:22" x14ac:dyDescent="0.25">
      <c r="C152" t="s">
        <v>853</v>
      </c>
      <c r="D152" s="25" t="s">
        <v>276</v>
      </c>
      <c r="E152" s="25" t="s">
        <v>508</v>
      </c>
      <c r="F152" s="25" t="s">
        <v>307</v>
      </c>
      <c r="G152" s="25" t="s">
        <v>162</v>
      </c>
      <c r="H152" s="25" t="s">
        <v>138</v>
      </c>
      <c r="I152" s="25" t="s">
        <v>282</v>
      </c>
      <c r="J152" s="25" t="s">
        <v>308</v>
      </c>
      <c r="K152" s="25" t="s">
        <v>279</v>
      </c>
      <c r="L152" s="25" t="s">
        <v>286</v>
      </c>
      <c r="M152" s="25">
        <v>0.4</v>
      </c>
      <c r="N152" s="25" t="s">
        <v>283</v>
      </c>
      <c r="O152" s="25" t="s">
        <v>283</v>
      </c>
      <c r="P152" s="25" t="s">
        <v>283</v>
      </c>
      <c r="Q152" s="25" t="s">
        <v>288</v>
      </c>
      <c r="R152" s="25" t="s">
        <v>104</v>
      </c>
      <c r="S152" s="25">
        <v>1200000</v>
      </c>
      <c r="T152" s="25" t="s">
        <v>34</v>
      </c>
      <c r="U152" s="25" t="s">
        <v>34</v>
      </c>
      <c r="V152" s="25" t="s">
        <v>34</v>
      </c>
    </row>
    <row r="153" spans="3:22" x14ac:dyDescent="0.25">
      <c r="C153" t="s">
        <v>853</v>
      </c>
      <c r="D153" s="25" t="s">
        <v>276</v>
      </c>
      <c r="E153" s="25" t="s">
        <v>508</v>
      </c>
      <c r="F153" s="25" t="s">
        <v>202</v>
      </c>
      <c r="G153" s="25" t="s">
        <v>309</v>
      </c>
      <c r="H153" s="25" t="s">
        <v>310</v>
      </c>
      <c r="I153" s="25" t="s">
        <v>311</v>
      </c>
      <c r="J153" s="25" t="s">
        <v>312</v>
      </c>
      <c r="K153" s="25" t="s">
        <v>279</v>
      </c>
      <c r="L153" s="25" t="s">
        <v>313</v>
      </c>
      <c r="M153" s="25" t="s">
        <v>314</v>
      </c>
      <c r="N153" s="25" t="s">
        <v>101</v>
      </c>
      <c r="O153" s="25" t="s">
        <v>315</v>
      </c>
      <c r="P153" s="25" t="s">
        <v>316</v>
      </c>
      <c r="Q153" s="25" t="s">
        <v>288</v>
      </c>
      <c r="R153" s="25" t="s">
        <v>104</v>
      </c>
      <c r="S153" s="25">
        <v>12500000</v>
      </c>
      <c r="T153" s="25" t="s">
        <v>34</v>
      </c>
      <c r="U153" s="25" t="s">
        <v>34</v>
      </c>
      <c r="V153" s="25" t="s">
        <v>34</v>
      </c>
    </row>
    <row r="154" spans="3:22" x14ac:dyDescent="0.25">
      <c r="C154" t="s">
        <v>853</v>
      </c>
      <c r="D154" s="25" t="s">
        <v>276</v>
      </c>
      <c r="E154" s="25" t="s">
        <v>508</v>
      </c>
      <c r="F154" s="25" t="s">
        <v>930</v>
      </c>
      <c r="G154" s="25" t="s">
        <v>639</v>
      </c>
      <c r="H154" s="25" t="s">
        <v>110</v>
      </c>
      <c r="I154" s="25" t="s">
        <v>931</v>
      </c>
      <c r="J154" s="25" t="s">
        <v>932</v>
      </c>
      <c r="K154" s="25" t="s">
        <v>279</v>
      </c>
      <c r="L154" s="25" t="s">
        <v>933</v>
      </c>
      <c r="M154" s="25" t="s">
        <v>934</v>
      </c>
      <c r="N154" s="25" t="s">
        <v>935</v>
      </c>
      <c r="O154" s="25" t="s">
        <v>936</v>
      </c>
      <c r="P154" s="25"/>
      <c r="Q154" s="25" t="s">
        <v>937</v>
      </c>
      <c r="R154" s="25" t="s">
        <v>403</v>
      </c>
      <c r="S154" s="25">
        <v>1255675</v>
      </c>
      <c r="T154" s="25" t="s">
        <v>230</v>
      </c>
      <c r="U154" s="25" t="s">
        <v>230</v>
      </c>
      <c r="V154" s="25" t="s">
        <v>230</v>
      </c>
    </row>
    <row r="155" spans="3:22" x14ac:dyDescent="0.25">
      <c r="C155" t="s">
        <v>853</v>
      </c>
      <c r="D155" s="25" t="s">
        <v>276</v>
      </c>
      <c r="E155" s="25" t="s">
        <v>508</v>
      </c>
      <c r="F155" s="25" t="s">
        <v>930</v>
      </c>
      <c r="G155" s="25" t="s">
        <v>162</v>
      </c>
      <c r="H155" s="25" t="s">
        <v>925</v>
      </c>
      <c r="I155" s="25" t="s">
        <v>931</v>
      </c>
      <c r="J155" s="25" t="s">
        <v>938</v>
      </c>
      <c r="K155" s="25" t="s">
        <v>174</v>
      </c>
      <c r="L155" s="25" t="s">
        <v>939</v>
      </c>
      <c r="M155" s="25" t="s">
        <v>940</v>
      </c>
      <c r="N155" s="25"/>
      <c r="O155" s="25"/>
      <c r="P155" s="25"/>
      <c r="Q155" s="25" t="s">
        <v>908</v>
      </c>
      <c r="R155" s="25" t="s">
        <v>403</v>
      </c>
      <c r="S155" s="25">
        <v>1206212</v>
      </c>
      <c r="T155" s="25" t="s">
        <v>230</v>
      </c>
      <c r="U155" s="25" t="s">
        <v>230</v>
      </c>
      <c r="V155" s="25" t="s">
        <v>230</v>
      </c>
    </row>
    <row r="156" spans="3:22" x14ac:dyDescent="0.25">
      <c r="C156" t="s">
        <v>853</v>
      </c>
      <c r="D156" s="25" t="s">
        <v>276</v>
      </c>
      <c r="E156" s="25" t="s">
        <v>508</v>
      </c>
      <c r="F156" s="25" t="s">
        <v>317</v>
      </c>
      <c r="G156" s="25" t="s">
        <v>162</v>
      </c>
      <c r="H156" s="25" t="s">
        <v>941</v>
      </c>
      <c r="I156" s="25"/>
      <c r="J156" s="25" t="s">
        <v>318</v>
      </c>
      <c r="K156" s="25" t="s">
        <v>279</v>
      </c>
      <c r="L156" s="25" t="s">
        <v>319</v>
      </c>
      <c r="M156" s="25">
        <v>0.04</v>
      </c>
      <c r="N156" s="25" t="s">
        <v>942</v>
      </c>
      <c r="O156" s="25" t="s">
        <v>283</v>
      </c>
      <c r="P156" s="25" t="s">
        <v>283</v>
      </c>
      <c r="Q156" s="25" t="s">
        <v>320</v>
      </c>
      <c r="R156" s="25" t="s">
        <v>321</v>
      </c>
      <c r="S156" s="25">
        <v>10860017</v>
      </c>
      <c r="T156" s="25" t="s">
        <v>943</v>
      </c>
      <c r="U156" s="25" t="s">
        <v>230</v>
      </c>
      <c r="V156" s="25" t="s">
        <v>230</v>
      </c>
    </row>
    <row r="157" spans="3:22" x14ac:dyDescent="0.25">
      <c r="C157" t="s">
        <v>861</v>
      </c>
      <c r="D157" s="25" t="s">
        <v>717</v>
      </c>
      <c r="E157" s="25" t="s">
        <v>503</v>
      </c>
      <c r="F157" s="25" t="s">
        <v>93</v>
      </c>
      <c r="G157" s="25" t="s">
        <v>94</v>
      </c>
      <c r="H157" s="25" t="s">
        <v>95</v>
      </c>
      <c r="I157" s="25" t="s">
        <v>259</v>
      </c>
      <c r="J157" s="25" t="s">
        <v>97</v>
      </c>
      <c r="K157" s="25" t="s">
        <v>98</v>
      </c>
      <c r="L157" s="25" t="s">
        <v>99</v>
      </c>
      <c r="M157" s="25" t="s">
        <v>100</v>
      </c>
      <c r="N157" s="25" t="s">
        <v>101</v>
      </c>
      <c r="O157" s="25" t="s">
        <v>718</v>
      </c>
      <c r="P157" s="25" t="s">
        <v>102</v>
      </c>
      <c r="Q157" s="25" t="s">
        <v>103</v>
      </c>
      <c r="R157" s="25" t="s">
        <v>104</v>
      </c>
      <c r="S157" s="25">
        <v>99416666.670000002</v>
      </c>
      <c r="T157" s="25" t="s">
        <v>34</v>
      </c>
      <c r="U157" s="25" t="s">
        <v>34</v>
      </c>
      <c r="V157" s="25" t="s">
        <v>34</v>
      </c>
    </row>
    <row r="158" spans="3:22" x14ac:dyDescent="0.25">
      <c r="C158" t="s">
        <v>861</v>
      </c>
      <c r="D158" s="25" t="s">
        <v>717</v>
      </c>
      <c r="E158" s="25" t="s">
        <v>503</v>
      </c>
      <c r="F158" s="25" t="s">
        <v>105</v>
      </c>
      <c r="G158" s="25" t="s">
        <v>94</v>
      </c>
      <c r="H158" s="25" t="s">
        <v>95</v>
      </c>
      <c r="I158" s="25" t="s">
        <v>719</v>
      </c>
      <c r="J158" s="25" t="s">
        <v>720</v>
      </c>
      <c r="K158" s="25" t="s">
        <v>98</v>
      </c>
      <c r="L158" s="25" t="s">
        <v>106</v>
      </c>
      <c r="M158" s="25" t="s">
        <v>107</v>
      </c>
      <c r="N158" s="25" t="s">
        <v>101</v>
      </c>
      <c r="O158" s="25" t="s">
        <v>108</v>
      </c>
      <c r="P158" s="25" t="s">
        <v>102</v>
      </c>
      <c r="Q158" s="25" t="s">
        <v>103</v>
      </c>
      <c r="R158" s="25" t="s">
        <v>104</v>
      </c>
      <c r="S158" s="25">
        <v>19790000</v>
      </c>
      <c r="T158" s="25" t="s">
        <v>34</v>
      </c>
      <c r="U158" s="25" t="s">
        <v>34</v>
      </c>
      <c r="V158" s="25" t="s">
        <v>34</v>
      </c>
    </row>
    <row r="159" spans="3:22" x14ac:dyDescent="0.25">
      <c r="C159" t="s">
        <v>861</v>
      </c>
      <c r="D159" s="25" t="s">
        <v>717</v>
      </c>
      <c r="E159" s="25" t="s">
        <v>503</v>
      </c>
      <c r="F159" s="25" t="s">
        <v>105</v>
      </c>
      <c r="G159" s="25" t="s">
        <v>109</v>
      </c>
      <c r="H159" s="25" t="s">
        <v>110</v>
      </c>
      <c r="I159" s="25" t="s">
        <v>719</v>
      </c>
      <c r="J159" s="25" t="s">
        <v>111</v>
      </c>
      <c r="K159" s="25" t="s">
        <v>112</v>
      </c>
      <c r="L159" s="25" t="s">
        <v>113</v>
      </c>
      <c r="M159" s="25" t="s">
        <v>114</v>
      </c>
      <c r="N159" s="25" t="s">
        <v>115</v>
      </c>
      <c r="O159" s="25" t="s">
        <v>116</v>
      </c>
      <c r="P159" s="25" t="s">
        <v>42</v>
      </c>
      <c r="Q159" s="25" t="s">
        <v>117</v>
      </c>
      <c r="R159" s="25" t="s">
        <v>104</v>
      </c>
      <c r="S159" s="25">
        <v>210000</v>
      </c>
      <c r="T159" s="25" t="s">
        <v>34</v>
      </c>
      <c r="U159" s="25" t="s">
        <v>34</v>
      </c>
      <c r="V159" s="25" t="s">
        <v>34</v>
      </c>
    </row>
    <row r="160" spans="3:22" x14ac:dyDescent="0.25">
      <c r="C160" t="s">
        <v>861</v>
      </c>
      <c r="D160" s="25" t="s">
        <v>717</v>
      </c>
      <c r="E160" s="25" t="s">
        <v>503</v>
      </c>
      <c r="F160" s="25" t="s">
        <v>105</v>
      </c>
      <c r="G160" s="25" t="s">
        <v>94</v>
      </c>
      <c r="H160" s="25" t="s">
        <v>95</v>
      </c>
      <c r="I160" s="25" t="s">
        <v>721</v>
      </c>
      <c r="J160" s="25" t="s">
        <v>118</v>
      </c>
      <c r="K160" s="25" t="s">
        <v>112</v>
      </c>
      <c r="L160" s="25" t="s">
        <v>119</v>
      </c>
      <c r="M160" s="25" t="s">
        <v>120</v>
      </c>
      <c r="N160" s="25" t="s">
        <v>101</v>
      </c>
      <c r="O160" s="25" t="s">
        <v>108</v>
      </c>
      <c r="P160" s="25" t="s">
        <v>102</v>
      </c>
      <c r="Q160" s="25" t="s">
        <v>103</v>
      </c>
      <c r="R160" s="25" t="s">
        <v>104</v>
      </c>
      <c r="S160" s="25">
        <v>10275000</v>
      </c>
      <c r="T160" s="25" t="s">
        <v>34</v>
      </c>
      <c r="U160" s="25" t="s">
        <v>34</v>
      </c>
      <c r="V160" s="25" t="s">
        <v>34</v>
      </c>
    </row>
    <row r="161" spans="1:22" x14ac:dyDescent="0.25">
      <c r="C161" t="s">
        <v>861</v>
      </c>
      <c r="D161" s="25" t="s">
        <v>717</v>
      </c>
      <c r="E161" s="25" t="s">
        <v>503</v>
      </c>
      <c r="F161" s="25" t="s">
        <v>121</v>
      </c>
      <c r="G161" s="25" t="s">
        <v>94</v>
      </c>
      <c r="H161" s="25" t="s">
        <v>122</v>
      </c>
      <c r="I161" s="25" t="s">
        <v>722</v>
      </c>
      <c r="J161" s="25" t="s">
        <v>123</v>
      </c>
      <c r="K161" s="25" t="s">
        <v>98</v>
      </c>
      <c r="L161" s="25" t="s">
        <v>124</v>
      </c>
      <c r="M161" s="25" t="s">
        <v>125</v>
      </c>
      <c r="N161" s="25" t="s">
        <v>126</v>
      </c>
      <c r="O161" s="25" t="s">
        <v>126</v>
      </c>
      <c r="P161" s="25" t="s">
        <v>126</v>
      </c>
      <c r="Q161" s="25" t="s">
        <v>117</v>
      </c>
      <c r="R161" s="25" t="s">
        <v>104</v>
      </c>
      <c r="S161" s="25">
        <v>5000000</v>
      </c>
      <c r="T161" s="25" t="s">
        <v>127</v>
      </c>
      <c r="U161" s="25" t="s">
        <v>127</v>
      </c>
      <c r="V161" s="25" t="s">
        <v>127</v>
      </c>
    </row>
    <row r="162" spans="1:22" x14ac:dyDescent="0.25">
      <c r="C162" t="s">
        <v>861</v>
      </c>
      <c r="D162" s="25" t="s">
        <v>717</v>
      </c>
      <c r="E162" s="25" t="s">
        <v>503</v>
      </c>
      <c r="F162" s="25" t="s">
        <v>723</v>
      </c>
      <c r="G162" s="25" t="s">
        <v>128</v>
      </c>
      <c r="H162" s="25" t="s">
        <v>129</v>
      </c>
      <c r="I162" s="25" t="s">
        <v>724</v>
      </c>
      <c r="J162" s="25" t="s">
        <v>130</v>
      </c>
      <c r="K162" s="25" t="s">
        <v>131</v>
      </c>
      <c r="L162" s="25" t="s">
        <v>132</v>
      </c>
      <c r="M162" s="25" t="s">
        <v>133</v>
      </c>
      <c r="N162" s="25" t="s">
        <v>101</v>
      </c>
      <c r="O162" s="25" t="s">
        <v>725</v>
      </c>
      <c r="P162" s="25" t="s">
        <v>135</v>
      </c>
      <c r="Q162" s="25" t="s">
        <v>136</v>
      </c>
      <c r="R162" s="25" t="s">
        <v>104</v>
      </c>
      <c r="S162" s="25">
        <v>65680093.469999999</v>
      </c>
      <c r="T162" s="25" t="s">
        <v>34</v>
      </c>
      <c r="U162" s="25" t="s">
        <v>34</v>
      </c>
      <c r="V162" s="25" t="s">
        <v>34</v>
      </c>
    </row>
    <row r="163" spans="1:22" x14ac:dyDescent="0.25">
      <c r="C163" t="s">
        <v>861</v>
      </c>
      <c r="D163" t="s">
        <v>717</v>
      </c>
      <c r="E163" t="s">
        <v>503</v>
      </c>
      <c r="F163" t="s">
        <v>726</v>
      </c>
      <c r="G163" t="s">
        <v>137</v>
      </c>
      <c r="H163" t="s">
        <v>138</v>
      </c>
      <c r="I163" t="s">
        <v>727</v>
      </c>
      <c r="J163" t="s">
        <v>139</v>
      </c>
      <c r="K163" t="s">
        <v>140</v>
      </c>
      <c r="L163" t="s">
        <v>141</v>
      </c>
      <c r="M163">
        <v>0.1</v>
      </c>
      <c r="N163" t="s">
        <v>59</v>
      </c>
      <c r="O163" t="s">
        <v>42</v>
      </c>
      <c r="P163" t="s">
        <v>42</v>
      </c>
      <c r="Q163" t="s">
        <v>142</v>
      </c>
      <c r="R163" t="s">
        <v>34</v>
      </c>
      <c r="S163" s="6">
        <v>350000</v>
      </c>
      <c r="T163" t="s">
        <v>143</v>
      </c>
      <c r="U163" t="s">
        <v>143</v>
      </c>
      <c r="V163" t="s">
        <v>143</v>
      </c>
    </row>
    <row r="164" spans="1:22" x14ac:dyDescent="0.25">
      <c r="C164" t="s">
        <v>861</v>
      </c>
      <c r="D164" t="s">
        <v>717</v>
      </c>
      <c r="E164" t="s">
        <v>503</v>
      </c>
      <c r="F164" t="s">
        <v>728</v>
      </c>
      <c r="G164" t="s">
        <v>137</v>
      </c>
      <c r="H164" t="s">
        <v>138</v>
      </c>
      <c r="I164" t="s">
        <v>729</v>
      </c>
      <c r="J164" t="s">
        <v>144</v>
      </c>
      <c r="K164" t="s">
        <v>112</v>
      </c>
      <c r="L164" t="s">
        <v>141</v>
      </c>
      <c r="M164">
        <v>0.4</v>
      </c>
      <c r="N164" t="s">
        <v>59</v>
      </c>
      <c r="O164" t="s">
        <v>42</v>
      </c>
      <c r="P164" t="s">
        <v>42</v>
      </c>
      <c r="Q164" t="s">
        <v>142</v>
      </c>
      <c r="R164" t="s">
        <v>34</v>
      </c>
      <c r="S164" s="6">
        <v>1866666.6680000001</v>
      </c>
      <c r="T164" t="s">
        <v>143</v>
      </c>
      <c r="U164" t="s">
        <v>143</v>
      </c>
      <c r="V164" t="s">
        <v>143</v>
      </c>
    </row>
    <row r="165" spans="1:22" x14ac:dyDescent="0.25">
      <c r="C165" t="s">
        <v>861</v>
      </c>
      <c r="D165" t="s">
        <v>717</v>
      </c>
      <c r="E165" t="s">
        <v>503</v>
      </c>
      <c r="F165" t="s">
        <v>730</v>
      </c>
      <c r="G165" t="s">
        <v>137</v>
      </c>
      <c r="H165" t="s">
        <v>145</v>
      </c>
      <c r="I165" t="s">
        <v>731</v>
      </c>
      <c r="J165" t="s">
        <v>146</v>
      </c>
      <c r="K165" t="s">
        <v>112</v>
      </c>
      <c r="L165" t="s">
        <v>141</v>
      </c>
      <c r="M165">
        <v>0.15</v>
      </c>
      <c r="N165" t="s">
        <v>59</v>
      </c>
      <c r="O165" t="s">
        <v>42</v>
      </c>
      <c r="P165" t="s">
        <v>42</v>
      </c>
      <c r="Q165" t="s">
        <v>60</v>
      </c>
      <c r="R165" t="s">
        <v>34</v>
      </c>
      <c r="S165" s="6">
        <v>2786466.8984999997</v>
      </c>
      <c r="T165" t="s">
        <v>147</v>
      </c>
      <c r="U165" t="s">
        <v>147</v>
      </c>
      <c r="V165" t="s">
        <v>147</v>
      </c>
    </row>
    <row r="166" spans="1:22" x14ac:dyDescent="0.25">
      <c r="A166" t="s">
        <v>21</v>
      </c>
      <c r="B166">
        <v>2</v>
      </c>
      <c r="C166" t="s">
        <v>861</v>
      </c>
      <c r="D166" t="s">
        <v>717</v>
      </c>
      <c r="E166" t="s">
        <v>503</v>
      </c>
      <c r="F166" t="s">
        <v>732</v>
      </c>
      <c r="G166" t="s">
        <v>94</v>
      </c>
      <c r="H166" t="s">
        <v>122</v>
      </c>
      <c r="I166" t="s">
        <v>493</v>
      </c>
      <c r="J166" t="s">
        <v>733</v>
      </c>
      <c r="K166" t="s">
        <v>112</v>
      </c>
      <c r="L166" t="s">
        <v>148</v>
      </c>
      <c r="M166" t="s">
        <v>734</v>
      </c>
      <c r="N166" t="s">
        <v>126</v>
      </c>
      <c r="O166" t="s">
        <v>126</v>
      </c>
      <c r="P166" t="s">
        <v>126</v>
      </c>
      <c r="Q166" t="s">
        <v>117</v>
      </c>
      <c r="R166" t="s">
        <v>104</v>
      </c>
      <c r="S166" s="6">
        <v>44500000</v>
      </c>
      <c r="T166" t="s">
        <v>127</v>
      </c>
      <c r="U166" t="s">
        <v>127</v>
      </c>
      <c r="V166" t="s">
        <v>127</v>
      </c>
    </row>
    <row r="167" spans="1:22" x14ac:dyDescent="0.25">
      <c r="A167" t="s">
        <v>21</v>
      </c>
      <c r="B167">
        <v>3</v>
      </c>
      <c r="C167" t="s">
        <v>861</v>
      </c>
      <c r="D167" t="s">
        <v>717</v>
      </c>
      <c r="E167" t="s">
        <v>503</v>
      </c>
      <c r="F167" t="s">
        <v>735</v>
      </c>
      <c r="G167" t="s">
        <v>149</v>
      </c>
      <c r="H167" t="s">
        <v>145</v>
      </c>
      <c r="I167" t="s">
        <v>493</v>
      </c>
      <c r="J167" t="s">
        <v>150</v>
      </c>
      <c r="K167" t="s">
        <v>112</v>
      </c>
      <c r="L167" t="s">
        <v>141</v>
      </c>
      <c r="M167">
        <v>0.15</v>
      </c>
      <c r="N167" t="s">
        <v>59</v>
      </c>
      <c r="O167" t="s">
        <v>42</v>
      </c>
      <c r="P167" t="s">
        <v>42</v>
      </c>
      <c r="Q167" t="s">
        <v>60</v>
      </c>
      <c r="R167" t="s">
        <v>34</v>
      </c>
      <c r="S167" s="6">
        <v>12825000</v>
      </c>
      <c r="T167" t="s">
        <v>147</v>
      </c>
      <c r="U167" t="s">
        <v>147</v>
      </c>
      <c r="V167" t="s">
        <v>147</v>
      </c>
    </row>
    <row r="168" spans="1:22" x14ac:dyDescent="0.25">
      <c r="A168" t="s">
        <v>21</v>
      </c>
      <c r="B168">
        <v>4</v>
      </c>
      <c r="C168" t="s">
        <v>861</v>
      </c>
      <c r="D168" t="s">
        <v>717</v>
      </c>
      <c r="E168" t="s">
        <v>503</v>
      </c>
      <c r="F168" t="s">
        <v>735</v>
      </c>
      <c r="G168" t="s">
        <v>94</v>
      </c>
      <c r="H168" t="s">
        <v>95</v>
      </c>
      <c r="I168" t="s">
        <v>331</v>
      </c>
      <c r="J168" t="s">
        <v>152</v>
      </c>
      <c r="K168" t="s">
        <v>153</v>
      </c>
      <c r="L168" t="s">
        <v>141</v>
      </c>
      <c r="M168" t="s">
        <v>154</v>
      </c>
      <c r="N168" t="s">
        <v>101</v>
      </c>
      <c r="O168" t="s">
        <v>155</v>
      </c>
      <c r="P168" t="s">
        <v>156</v>
      </c>
      <c r="Q168" t="s">
        <v>117</v>
      </c>
      <c r="R168" t="s">
        <v>104</v>
      </c>
      <c r="S168" s="6">
        <v>20000000</v>
      </c>
      <c r="T168" t="s">
        <v>34</v>
      </c>
      <c r="U168" t="s">
        <v>34</v>
      </c>
      <c r="V168" t="s">
        <v>34</v>
      </c>
    </row>
    <row r="169" spans="1:22" x14ac:dyDescent="0.25">
      <c r="A169" t="s">
        <v>21</v>
      </c>
      <c r="B169">
        <v>5</v>
      </c>
      <c r="C169" t="s">
        <v>861</v>
      </c>
      <c r="D169" t="s">
        <v>717</v>
      </c>
      <c r="E169" t="s">
        <v>503</v>
      </c>
      <c r="F169" t="s">
        <v>736</v>
      </c>
      <c r="G169" t="s">
        <v>137</v>
      </c>
      <c r="H169" t="s">
        <v>737</v>
      </c>
      <c r="I169" t="s">
        <v>260</v>
      </c>
      <c r="J169" t="s">
        <v>738</v>
      </c>
      <c r="K169" t="s">
        <v>739</v>
      </c>
      <c r="L169" t="s">
        <v>141</v>
      </c>
      <c r="M169">
        <v>0.4</v>
      </c>
      <c r="N169" t="s">
        <v>59</v>
      </c>
      <c r="O169" t="s">
        <v>42</v>
      </c>
      <c r="P169" t="s">
        <v>42</v>
      </c>
      <c r="Q169" t="s">
        <v>142</v>
      </c>
      <c r="R169" t="s">
        <v>34</v>
      </c>
      <c r="S169" s="6">
        <v>7933333.3319999995</v>
      </c>
      <c r="T169" t="s">
        <v>143</v>
      </c>
      <c r="U169" t="s">
        <v>143</v>
      </c>
      <c r="V169" t="s">
        <v>143</v>
      </c>
    </row>
    <row r="170" spans="1:22" x14ac:dyDescent="0.25">
      <c r="A170" t="s">
        <v>21</v>
      </c>
      <c r="B170">
        <v>6</v>
      </c>
      <c r="C170" t="s">
        <v>861</v>
      </c>
      <c r="D170" t="s">
        <v>717</v>
      </c>
      <c r="E170" t="s">
        <v>503</v>
      </c>
      <c r="F170" t="s">
        <v>740</v>
      </c>
      <c r="G170" t="s">
        <v>128</v>
      </c>
      <c r="H170" t="s">
        <v>129</v>
      </c>
      <c r="I170" t="s">
        <v>741</v>
      </c>
      <c r="J170" t="s">
        <v>742</v>
      </c>
      <c r="K170" t="s">
        <v>140</v>
      </c>
      <c r="L170" t="s">
        <v>158</v>
      </c>
      <c r="M170" t="s">
        <v>159</v>
      </c>
      <c r="N170" t="s">
        <v>101</v>
      </c>
      <c r="O170" t="s">
        <v>134</v>
      </c>
      <c r="P170" t="s">
        <v>135</v>
      </c>
      <c r="Q170" t="s">
        <v>136</v>
      </c>
      <c r="R170" t="s">
        <v>104</v>
      </c>
      <c r="S170" s="6">
        <v>38333333.329999998</v>
      </c>
      <c r="T170" t="s">
        <v>34</v>
      </c>
      <c r="U170" t="s">
        <v>34</v>
      </c>
      <c r="V170" t="s">
        <v>34</v>
      </c>
    </row>
    <row r="171" spans="1:22" x14ac:dyDescent="0.25">
      <c r="A171" t="s">
        <v>21</v>
      </c>
      <c r="B171">
        <v>7</v>
      </c>
      <c r="C171" t="s">
        <v>861</v>
      </c>
      <c r="D171" t="s">
        <v>717</v>
      </c>
      <c r="E171" t="s">
        <v>503</v>
      </c>
      <c r="F171" t="s">
        <v>948</v>
      </c>
      <c r="G171" t="s">
        <v>137</v>
      </c>
      <c r="H171" t="s">
        <v>145</v>
      </c>
      <c r="I171" t="s">
        <v>743</v>
      </c>
      <c r="J171" t="s">
        <v>744</v>
      </c>
      <c r="K171" t="s">
        <v>112</v>
      </c>
      <c r="L171" t="s">
        <v>141</v>
      </c>
      <c r="M171">
        <v>0.15</v>
      </c>
      <c r="N171" t="s">
        <v>59</v>
      </c>
      <c r="O171" t="s">
        <v>42</v>
      </c>
      <c r="P171" t="s">
        <v>42</v>
      </c>
      <c r="Q171" t="s">
        <v>60</v>
      </c>
      <c r="R171" t="s">
        <v>34</v>
      </c>
      <c r="S171" s="6">
        <v>496027.64099999995</v>
      </c>
      <c r="T171" t="s">
        <v>147</v>
      </c>
      <c r="U171" t="s">
        <v>147</v>
      </c>
      <c r="V171" t="s">
        <v>147</v>
      </c>
    </row>
    <row r="172" spans="1:22" x14ac:dyDescent="0.25">
      <c r="A172" t="s">
        <v>21</v>
      </c>
      <c r="B172">
        <v>8</v>
      </c>
      <c r="C172" t="s">
        <v>861</v>
      </c>
      <c r="D172" t="s">
        <v>717</v>
      </c>
      <c r="E172" t="s">
        <v>503</v>
      </c>
      <c r="F172" t="s">
        <v>948</v>
      </c>
      <c r="G172" t="s">
        <v>137</v>
      </c>
      <c r="H172" t="s">
        <v>163</v>
      </c>
      <c r="I172" t="s">
        <v>743</v>
      </c>
      <c r="J172" t="s">
        <v>745</v>
      </c>
      <c r="K172" t="s">
        <v>112</v>
      </c>
      <c r="L172" t="s">
        <v>43</v>
      </c>
      <c r="M172">
        <v>7.0000000000000007E-2</v>
      </c>
      <c r="N172" t="s">
        <v>59</v>
      </c>
      <c r="O172" t="s">
        <v>42</v>
      </c>
      <c r="P172" t="s">
        <v>42</v>
      </c>
      <c r="Q172" t="s">
        <v>60</v>
      </c>
      <c r="R172" t="s">
        <v>34</v>
      </c>
      <c r="S172" s="6">
        <v>54670.000000000007</v>
      </c>
      <c r="T172" t="s">
        <v>147</v>
      </c>
      <c r="U172" t="s">
        <v>147</v>
      </c>
      <c r="V172" t="s">
        <v>147</v>
      </c>
    </row>
    <row r="173" spans="1:22" x14ac:dyDescent="0.25">
      <c r="A173" t="s">
        <v>21</v>
      </c>
      <c r="B173">
        <v>9</v>
      </c>
      <c r="C173" t="s">
        <v>861</v>
      </c>
      <c r="D173" t="s">
        <v>717</v>
      </c>
      <c r="E173" t="s">
        <v>503</v>
      </c>
      <c r="F173" t="s">
        <v>948</v>
      </c>
      <c r="G173" t="s">
        <v>94</v>
      </c>
      <c r="H173" t="s">
        <v>95</v>
      </c>
      <c r="I173" t="s">
        <v>727</v>
      </c>
      <c r="J173" t="s">
        <v>746</v>
      </c>
      <c r="K173" t="s">
        <v>747</v>
      </c>
      <c r="L173" t="s">
        <v>141</v>
      </c>
      <c r="M173" t="s">
        <v>748</v>
      </c>
      <c r="N173" t="s">
        <v>101</v>
      </c>
      <c r="O173" t="s">
        <v>749</v>
      </c>
      <c r="P173" t="s">
        <v>949</v>
      </c>
      <c r="Q173" t="s">
        <v>117</v>
      </c>
      <c r="R173" t="s">
        <v>104</v>
      </c>
      <c r="S173" s="6">
        <v>3000000</v>
      </c>
      <c r="T173" t="s">
        <v>34</v>
      </c>
      <c r="U173" t="s">
        <v>34</v>
      </c>
      <c r="V173" t="s">
        <v>34</v>
      </c>
    </row>
    <row r="174" spans="1:22" x14ac:dyDescent="0.25">
      <c r="A174" t="s">
        <v>21</v>
      </c>
      <c r="B174">
        <v>10</v>
      </c>
      <c r="C174" t="s">
        <v>861</v>
      </c>
      <c r="D174" t="s">
        <v>717</v>
      </c>
      <c r="E174" t="s">
        <v>503</v>
      </c>
      <c r="F174" t="s">
        <v>750</v>
      </c>
      <c r="G174" t="s">
        <v>109</v>
      </c>
      <c r="H174" t="s">
        <v>110</v>
      </c>
      <c r="I174" t="s">
        <v>751</v>
      </c>
      <c r="J174" t="s">
        <v>868</v>
      </c>
      <c r="K174" t="s">
        <v>112</v>
      </c>
      <c r="L174" t="s">
        <v>113</v>
      </c>
      <c r="M174" t="s">
        <v>114</v>
      </c>
      <c r="N174" t="s">
        <v>115</v>
      </c>
      <c r="O174" t="s">
        <v>116</v>
      </c>
      <c r="P174" t="s">
        <v>42</v>
      </c>
      <c r="Q174" t="s">
        <v>117</v>
      </c>
      <c r="R174" t="s">
        <v>104</v>
      </c>
      <c r="S174" s="6">
        <v>128000</v>
      </c>
      <c r="T174" t="s">
        <v>34</v>
      </c>
      <c r="U174" t="s">
        <v>34</v>
      </c>
      <c r="V174" t="s">
        <v>34</v>
      </c>
    </row>
    <row r="175" spans="1:22" x14ac:dyDescent="0.25">
      <c r="A175" t="s">
        <v>21</v>
      </c>
      <c r="B175">
        <v>11</v>
      </c>
      <c r="C175" t="s">
        <v>861</v>
      </c>
      <c r="D175" t="s">
        <v>717</v>
      </c>
      <c r="E175" t="s">
        <v>503</v>
      </c>
      <c r="F175" t="s">
        <v>752</v>
      </c>
      <c r="G175" t="s">
        <v>128</v>
      </c>
      <c r="H175" t="s">
        <v>129</v>
      </c>
      <c r="I175" t="s">
        <v>743</v>
      </c>
      <c r="J175" t="s">
        <v>753</v>
      </c>
      <c r="K175" t="s">
        <v>754</v>
      </c>
      <c r="L175" t="s">
        <v>755</v>
      </c>
      <c r="M175" t="s">
        <v>756</v>
      </c>
      <c r="N175" t="s">
        <v>101</v>
      </c>
      <c r="O175" t="s">
        <v>757</v>
      </c>
      <c r="P175" t="s">
        <v>758</v>
      </c>
      <c r="Q175" t="s">
        <v>136</v>
      </c>
      <c r="R175" t="s">
        <v>104</v>
      </c>
      <c r="S175" s="6">
        <v>16000000</v>
      </c>
      <c r="T175" t="s">
        <v>34</v>
      </c>
      <c r="U175" t="s">
        <v>34</v>
      </c>
      <c r="V175" t="s">
        <v>34</v>
      </c>
    </row>
    <row r="176" spans="1:22" x14ac:dyDescent="0.25">
      <c r="A176" t="s">
        <v>21</v>
      </c>
      <c r="B176">
        <v>12</v>
      </c>
      <c r="C176" t="s">
        <v>861</v>
      </c>
      <c r="D176" t="s">
        <v>717</v>
      </c>
      <c r="E176" t="s">
        <v>503</v>
      </c>
      <c r="F176" t="s">
        <v>869</v>
      </c>
      <c r="G176" t="s">
        <v>94</v>
      </c>
      <c r="H176" t="s">
        <v>870</v>
      </c>
      <c r="I176" t="s">
        <v>260</v>
      </c>
      <c r="J176" t="s">
        <v>871</v>
      </c>
      <c r="K176" t="s">
        <v>872</v>
      </c>
      <c r="L176" t="s">
        <v>873</v>
      </c>
      <c r="M176" t="s">
        <v>874</v>
      </c>
      <c r="N176" t="s">
        <v>875</v>
      </c>
      <c r="O176" t="s">
        <v>875</v>
      </c>
      <c r="P176" t="s">
        <v>875</v>
      </c>
      <c r="Q176" t="s">
        <v>117</v>
      </c>
      <c r="R176" t="s">
        <v>33</v>
      </c>
      <c r="S176" s="6">
        <v>3684210.53</v>
      </c>
      <c r="T176" t="s">
        <v>876</v>
      </c>
      <c r="U176" t="s">
        <v>876</v>
      </c>
      <c r="V176" t="s">
        <v>876</v>
      </c>
    </row>
    <row r="177" spans="1:22" x14ac:dyDescent="0.25">
      <c r="A177" t="s">
        <v>21</v>
      </c>
      <c r="B177">
        <v>13</v>
      </c>
      <c r="C177" t="s">
        <v>862</v>
      </c>
      <c r="D177" t="s">
        <v>520</v>
      </c>
      <c r="E177" t="s">
        <v>511</v>
      </c>
      <c r="F177" t="s">
        <v>323</v>
      </c>
      <c r="G177" t="s">
        <v>162</v>
      </c>
      <c r="H177" t="s">
        <v>138</v>
      </c>
      <c r="I177" t="s">
        <v>324</v>
      </c>
      <c r="J177" t="s">
        <v>258</v>
      </c>
      <c r="K177" t="s">
        <v>166</v>
      </c>
      <c r="L177" t="s">
        <v>197</v>
      </c>
      <c r="M177">
        <v>0.4</v>
      </c>
      <c r="N177" t="s">
        <v>59</v>
      </c>
      <c r="O177" t="s">
        <v>42</v>
      </c>
      <c r="P177" t="s">
        <v>42</v>
      </c>
      <c r="Q177" t="s">
        <v>325</v>
      </c>
      <c r="R177" t="s">
        <v>104</v>
      </c>
      <c r="S177" s="6" t="s">
        <v>326</v>
      </c>
      <c r="T177" t="s">
        <v>34</v>
      </c>
      <c r="U177" t="s">
        <v>34</v>
      </c>
      <c r="V177" t="s">
        <v>34</v>
      </c>
    </row>
    <row r="178" spans="1:22" x14ac:dyDescent="0.25">
      <c r="A178" t="s">
        <v>21</v>
      </c>
      <c r="B178">
        <v>14</v>
      </c>
      <c r="C178" t="s">
        <v>862</v>
      </c>
      <c r="D178" t="s">
        <v>520</v>
      </c>
      <c r="E178" t="s">
        <v>511</v>
      </c>
      <c r="F178" t="s">
        <v>327</v>
      </c>
      <c r="G178" t="s">
        <v>182</v>
      </c>
      <c r="H178" t="s">
        <v>95</v>
      </c>
      <c r="I178" t="s">
        <v>328</v>
      </c>
      <c r="J178" t="s">
        <v>328</v>
      </c>
      <c r="K178" t="s">
        <v>214</v>
      </c>
      <c r="L178" t="s">
        <v>179</v>
      </c>
      <c r="M178" t="s">
        <v>180</v>
      </c>
      <c r="N178" t="s">
        <v>29</v>
      </c>
      <c r="O178" t="s">
        <v>187</v>
      </c>
      <c r="P178" t="s">
        <v>188</v>
      </c>
      <c r="Q178" t="s">
        <v>32</v>
      </c>
      <c r="R178" t="s">
        <v>181</v>
      </c>
      <c r="S178" s="6" t="s">
        <v>326</v>
      </c>
      <c r="T178" t="s">
        <v>189</v>
      </c>
      <c r="U178" t="s">
        <v>34</v>
      </c>
      <c r="V178" t="s">
        <v>34</v>
      </c>
    </row>
    <row r="179" spans="1:22" x14ac:dyDescent="0.25">
      <c r="A179" t="s">
        <v>21</v>
      </c>
      <c r="B179">
        <v>15</v>
      </c>
      <c r="C179" t="s">
        <v>863</v>
      </c>
      <c r="D179" t="s">
        <v>472</v>
      </c>
      <c r="E179" t="s">
        <v>518</v>
      </c>
      <c r="F179" t="s">
        <v>542</v>
      </c>
      <c r="G179" t="s">
        <v>473</v>
      </c>
      <c r="H179" t="s">
        <v>122</v>
      </c>
      <c r="I179" t="s">
        <v>474</v>
      </c>
      <c r="J179" t="s">
        <v>475</v>
      </c>
      <c r="K179" t="s">
        <v>476</v>
      </c>
      <c r="L179" t="s">
        <v>477</v>
      </c>
      <c r="M179" t="s">
        <v>460</v>
      </c>
      <c r="N179" t="s">
        <v>478</v>
      </c>
      <c r="O179" t="s">
        <v>42</v>
      </c>
      <c r="P179" t="s">
        <v>479</v>
      </c>
      <c r="Q179" t="s">
        <v>480</v>
      </c>
      <c r="R179" t="s">
        <v>481</v>
      </c>
      <c r="S179" s="6" t="s">
        <v>482</v>
      </c>
      <c r="T179" t="s">
        <v>34</v>
      </c>
      <c r="U179" t="s">
        <v>34</v>
      </c>
      <c r="V179" t="s">
        <v>34</v>
      </c>
    </row>
    <row r="180" spans="1:22" x14ac:dyDescent="0.25">
      <c r="A180" t="s">
        <v>21</v>
      </c>
      <c r="B180">
        <v>16</v>
      </c>
      <c r="C180" t="s">
        <v>863</v>
      </c>
      <c r="D180" t="s">
        <v>472</v>
      </c>
      <c r="E180" t="s">
        <v>518</v>
      </c>
      <c r="F180" t="s">
        <v>543</v>
      </c>
      <c r="G180" t="s">
        <v>162</v>
      </c>
      <c r="H180" t="s">
        <v>145</v>
      </c>
      <c r="I180" t="s">
        <v>544</v>
      </c>
      <c r="J180" t="s">
        <v>544</v>
      </c>
      <c r="K180" t="s">
        <v>476</v>
      </c>
      <c r="L180" t="s">
        <v>483</v>
      </c>
      <c r="M180" t="s">
        <v>484</v>
      </c>
      <c r="N180" t="s">
        <v>485</v>
      </c>
      <c r="O180" t="s">
        <v>42</v>
      </c>
      <c r="P180" t="s">
        <v>42</v>
      </c>
      <c r="Q180" t="s">
        <v>486</v>
      </c>
      <c r="R180" t="s">
        <v>181</v>
      </c>
      <c r="S180" s="6" t="s">
        <v>487</v>
      </c>
      <c r="T180" t="s">
        <v>34</v>
      </c>
      <c r="U180" t="s">
        <v>34</v>
      </c>
      <c r="V180" t="s">
        <v>34</v>
      </c>
    </row>
    <row r="181" spans="1:22" x14ac:dyDescent="0.25">
      <c r="A181" t="s">
        <v>21</v>
      </c>
      <c r="B181">
        <v>17</v>
      </c>
      <c r="C181" t="s">
        <v>863</v>
      </c>
      <c r="D181" t="s">
        <v>472</v>
      </c>
      <c r="E181" t="s">
        <v>518</v>
      </c>
      <c r="F181" t="s">
        <v>488</v>
      </c>
      <c r="G181" t="s">
        <v>162</v>
      </c>
      <c r="H181" t="s">
        <v>145</v>
      </c>
      <c r="I181" t="s">
        <v>545</v>
      </c>
      <c r="J181" t="s">
        <v>545</v>
      </c>
      <c r="K181" t="s">
        <v>489</v>
      </c>
      <c r="L181" t="s">
        <v>483</v>
      </c>
      <c r="M181" t="s">
        <v>484</v>
      </c>
      <c r="N181" t="s">
        <v>485</v>
      </c>
      <c r="O181" t="s">
        <v>42</v>
      </c>
      <c r="P181" t="s">
        <v>42</v>
      </c>
      <c r="Q181" t="s">
        <v>490</v>
      </c>
      <c r="R181" t="s">
        <v>181</v>
      </c>
      <c r="S181" s="6" t="s">
        <v>487</v>
      </c>
      <c r="T181" t="s">
        <v>34</v>
      </c>
      <c r="U181" t="s">
        <v>34</v>
      </c>
      <c r="V181" t="s">
        <v>34</v>
      </c>
    </row>
    <row r="182" spans="1:22" x14ac:dyDescent="0.25">
      <c r="A182" t="s">
        <v>21</v>
      </c>
      <c r="B182">
        <v>18</v>
      </c>
      <c r="C182" t="s">
        <v>863</v>
      </c>
      <c r="D182" t="s">
        <v>472</v>
      </c>
      <c r="E182" t="s">
        <v>518</v>
      </c>
      <c r="F182" t="s">
        <v>546</v>
      </c>
      <c r="G182" t="s">
        <v>182</v>
      </c>
      <c r="H182" t="s">
        <v>95</v>
      </c>
      <c r="I182" t="s">
        <v>547</v>
      </c>
      <c r="J182" t="s">
        <v>548</v>
      </c>
      <c r="K182" t="s">
        <v>476</v>
      </c>
      <c r="L182" t="s">
        <v>549</v>
      </c>
      <c r="M182" t="s">
        <v>549</v>
      </c>
      <c r="N182" t="s">
        <v>550</v>
      </c>
      <c r="O182" t="s">
        <v>551</v>
      </c>
      <c r="P182" t="s">
        <v>552</v>
      </c>
      <c r="R182" t="s">
        <v>181</v>
      </c>
      <c r="S182" s="6"/>
      <c r="T182" t="s">
        <v>34</v>
      </c>
      <c r="U182" t="s">
        <v>34</v>
      </c>
      <c r="V182" t="s">
        <v>34</v>
      </c>
    </row>
    <row r="183" spans="1:22" x14ac:dyDescent="0.25">
      <c r="A183" t="s">
        <v>21</v>
      </c>
      <c r="B183">
        <v>19</v>
      </c>
      <c r="C183" t="s">
        <v>864</v>
      </c>
      <c r="D183" t="s">
        <v>580</v>
      </c>
      <c r="E183" t="s">
        <v>512</v>
      </c>
      <c r="F183" t="s">
        <v>497</v>
      </c>
      <c r="G183" t="s">
        <v>221</v>
      </c>
      <c r="H183" t="s">
        <v>581</v>
      </c>
      <c r="I183" t="s">
        <v>366</v>
      </c>
      <c r="J183" t="s">
        <v>582</v>
      </c>
      <c r="K183" t="s">
        <v>214</v>
      </c>
      <c r="L183" t="s">
        <v>583</v>
      </c>
      <c r="M183" t="s">
        <v>584</v>
      </c>
      <c r="N183" t="s">
        <v>585</v>
      </c>
      <c r="O183" t="s">
        <v>187</v>
      </c>
      <c r="P183" t="s">
        <v>586</v>
      </c>
      <c r="Q183" t="s">
        <v>587</v>
      </c>
      <c r="R183" t="s">
        <v>181</v>
      </c>
      <c r="S183" s="6">
        <v>12310887</v>
      </c>
      <c r="T183" t="s">
        <v>588</v>
      </c>
      <c r="U183" t="s">
        <v>589</v>
      </c>
      <c r="V183" t="s">
        <v>34</v>
      </c>
    </row>
    <row r="184" spans="1:22" x14ac:dyDescent="0.25">
      <c r="A184" t="s">
        <v>21</v>
      </c>
      <c r="B184">
        <v>20</v>
      </c>
      <c r="C184" t="s">
        <v>864</v>
      </c>
      <c r="D184" t="s">
        <v>580</v>
      </c>
      <c r="E184" t="s">
        <v>512</v>
      </c>
      <c r="F184" t="s">
        <v>590</v>
      </c>
      <c r="G184" t="s">
        <v>137</v>
      </c>
      <c r="H184" t="s">
        <v>591</v>
      </c>
      <c r="I184" t="s">
        <v>592</v>
      </c>
      <c r="J184" t="s">
        <v>593</v>
      </c>
      <c r="K184" t="s">
        <v>214</v>
      </c>
      <c r="L184" t="s">
        <v>197</v>
      </c>
      <c r="M184">
        <v>0.4</v>
      </c>
      <c r="N184" t="s">
        <v>59</v>
      </c>
      <c r="O184" t="s">
        <v>42</v>
      </c>
      <c r="P184" t="s">
        <v>42</v>
      </c>
      <c r="Q184" t="s">
        <v>594</v>
      </c>
      <c r="R184" t="s">
        <v>181</v>
      </c>
      <c r="S184" s="6">
        <v>225000</v>
      </c>
      <c r="T184" t="s">
        <v>34</v>
      </c>
      <c r="U184" t="s">
        <v>34</v>
      </c>
      <c r="V184" t="s">
        <v>34</v>
      </c>
    </row>
    <row r="185" spans="1:22" x14ac:dyDescent="0.25">
      <c r="C185" t="s">
        <v>864</v>
      </c>
      <c r="D185" t="s">
        <v>580</v>
      </c>
      <c r="E185" t="s">
        <v>512</v>
      </c>
      <c r="F185" t="s">
        <v>590</v>
      </c>
      <c r="G185" t="s">
        <v>137</v>
      </c>
      <c r="H185" t="s">
        <v>595</v>
      </c>
      <c r="I185" t="s">
        <v>592</v>
      </c>
      <c r="J185" t="s">
        <v>369</v>
      </c>
      <c r="K185" t="s">
        <v>214</v>
      </c>
      <c r="L185" t="s">
        <v>43</v>
      </c>
      <c r="M185">
        <v>7.0000000000000007E-2</v>
      </c>
      <c r="N185" t="s">
        <v>59</v>
      </c>
      <c r="O185" t="s">
        <v>42</v>
      </c>
      <c r="P185" t="s">
        <v>42</v>
      </c>
      <c r="Q185" t="s">
        <v>43</v>
      </c>
      <c r="R185" t="s">
        <v>181</v>
      </c>
      <c r="S185" s="6">
        <v>3932700</v>
      </c>
      <c r="T185" t="s">
        <v>34</v>
      </c>
      <c r="U185" t="s">
        <v>34</v>
      </c>
      <c r="V185" t="s">
        <v>34</v>
      </c>
    </row>
    <row r="186" spans="1:22" x14ac:dyDescent="0.25">
      <c r="C186" t="s">
        <v>854</v>
      </c>
      <c r="D186" t="s">
        <v>607</v>
      </c>
      <c r="E186" t="s">
        <v>517</v>
      </c>
      <c r="F186" t="s">
        <v>608</v>
      </c>
      <c r="G186" t="s">
        <v>182</v>
      </c>
      <c r="H186" t="s">
        <v>95</v>
      </c>
      <c r="I186" t="s">
        <v>463</v>
      </c>
      <c r="J186" t="s">
        <v>464</v>
      </c>
      <c r="K186" t="s">
        <v>166</v>
      </c>
      <c r="L186" t="s">
        <v>609</v>
      </c>
      <c r="M186" t="s">
        <v>610</v>
      </c>
      <c r="N186" t="s">
        <v>29</v>
      </c>
      <c r="O186" t="s">
        <v>611</v>
      </c>
      <c r="P186" t="s">
        <v>612</v>
      </c>
      <c r="Q186" t="s">
        <v>613</v>
      </c>
      <c r="R186" t="s">
        <v>181</v>
      </c>
      <c r="S186" s="6">
        <v>13000000</v>
      </c>
      <c r="T186" t="s">
        <v>34</v>
      </c>
      <c r="U186" t="s">
        <v>34</v>
      </c>
      <c r="V186" t="s">
        <v>230</v>
      </c>
    </row>
    <row r="187" spans="1:22" x14ac:dyDescent="0.25">
      <c r="C187" t="s">
        <v>854</v>
      </c>
      <c r="D187" t="s">
        <v>607</v>
      </c>
      <c r="E187" t="s">
        <v>517</v>
      </c>
      <c r="F187" t="s">
        <v>52</v>
      </c>
      <c r="G187" t="s">
        <v>182</v>
      </c>
      <c r="H187" t="s">
        <v>95</v>
      </c>
      <c r="I187" t="s">
        <v>462</v>
      </c>
      <c r="J187" t="s">
        <v>465</v>
      </c>
      <c r="K187" t="s">
        <v>166</v>
      </c>
      <c r="L187" t="s">
        <v>614</v>
      </c>
      <c r="M187" t="s">
        <v>615</v>
      </c>
      <c r="N187" t="s">
        <v>29</v>
      </c>
      <c r="O187" t="s">
        <v>616</v>
      </c>
      <c r="P187" t="s">
        <v>617</v>
      </c>
      <c r="Q187" t="s">
        <v>613</v>
      </c>
      <c r="R187" t="s">
        <v>181</v>
      </c>
      <c r="S187" s="6">
        <v>2100000</v>
      </c>
      <c r="T187" t="s">
        <v>34</v>
      </c>
      <c r="U187" t="s">
        <v>34</v>
      </c>
      <c r="V187" t="s">
        <v>230</v>
      </c>
    </row>
    <row r="188" spans="1:22" x14ac:dyDescent="0.25">
      <c r="C188" t="s">
        <v>854</v>
      </c>
      <c r="D188" t="s">
        <v>607</v>
      </c>
      <c r="E188" t="s">
        <v>517</v>
      </c>
      <c r="F188" t="s">
        <v>52</v>
      </c>
      <c r="G188" t="s">
        <v>182</v>
      </c>
      <c r="H188" t="s">
        <v>95</v>
      </c>
      <c r="I188" t="s">
        <v>462</v>
      </c>
      <c r="J188" t="s">
        <v>467</v>
      </c>
      <c r="K188" t="s">
        <v>166</v>
      </c>
      <c r="L188" t="s">
        <v>466</v>
      </c>
      <c r="M188" t="s">
        <v>618</v>
      </c>
      <c r="N188" t="s">
        <v>29</v>
      </c>
      <c r="O188" t="s">
        <v>619</v>
      </c>
      <c r="P188" t="s">
        <v>617</v>
      </c>
      <c r="Q188" t="s">
        <v>613</v>
      </c>
      <c r="R188" t="s">
        <v>181</v>
      </c>
      <c r="S188" s="6">
        <v>5600000</v>
      </c>
      <c r="T188" t="s">
        <v>620</v>
      </c>
      <c r="U188" t="s">
        <v>621</v>
      </c>
      <c r="V188" t="s">
        <v>230</v>
      </c>
    </row>
    <row r="189" spans="1:22" x14ac:dyDescent="0.25">
      <c r="C189" t="s">
        <v>854</v>
      </c>
      <c r="D189" t="s">
        <v>607</v>
      </c>
      <c r="E189" t="s">
        <v>517</v>
      </c>
      <c r="F189" t="s">
        <v>81</v>
      </c>
      <c r="G189" t="s">
        <v>182</v>
      </c>
      <c r="H189" t="s">
        <v>95</v>
      </c>
      <c r="I189" t="s">
        <v>260</v>
      </c>
      <c r="J189" t="s">
        <v>468</v>
      </c>
      <c r="K189" t="s">
        <v>367</v>
      </c>
      <c r="L189" t="s">
        <v>622</v>
      </c>
      <c r="M189" t="s">
        <v>469</v>
      </c>
      <c r="N189" t="s">
        <v>29</v>
      </c>
      <c r="O189" t="s">
        <v>470</v>
      </c>
      <c r="P189" t="s">
        <v>623</v>
      </c>
      <c r="Q189" t="s">
        <v>613</v>
      </c>
      <c r="R189" t="s">
        <v>181</v>
      </c>
      <c r="S189" s="6">
        <v>13000000</v>
      </c>
      <c r="T189" t="s">
        <v>34</v>
      </c>
      <c r="U189" t="s">
        <v>34</v>
      </c>
      <c r="V189" t="s">
        <v>230</v>
      </c>
    </row>
    <row r="190" spans="1:22" x14ac:dyDescent="0.25">
      <c r="C190" t="s">
        <v>854</v>
      </c>
      <c r="D190" t="s">
        <v>607</v>
      </c>
      <c r="E190" t="s">
        <v>517</v>
      </c>
      <c r="F190" t="s">
        <v>624</v>
      </c>
      <c r="G190" t="s">
        <v>182</v>
      </c>
      <c r="H190" t="s">
        <v>95</v>
      </c>
      <c r="I190" t="s">
        <v>625</v>
      </c>
      <c r="J190" t="s">
        <v>626</v>
      </c>
      <c r="K190" t="s">
        <v>166</v>
      </c>
      <c r="L190" t="s">
        <v>627</v>
      </c>
      <c r="M190" t="s">
        <v>628</v>
      </c>
      <c r="N190" t="s">
        <v>29</v>
      </c>
      <c r="O190" t="s">
        <v>629</v>
      </c>
      <c r="P190" t="s">
        <v>630</v>
      </c>
      <c r="Q190" t="s">
        <v>613</v>
      </c>
      <c r="R190" t="s">
        <v>34</v>
      </c>
      <c r="S190" s="6">
        <v>8000000</v>
      </c>
      <c r="T190" t="s">
        <v>34</v>
      </c>
      <c r="U190" t="s">
        <v>631</v>
      </c>
      <c r="V190" t="s">
        <v>230</v>
      </c>
    </row>
    <row r="191" spans="1:22" x14ac:dyDescent="0.25">
      <c r="C191" t="s">
        <v>854</v>
      </c>
      <c r="D191" t="s">
        <v>607</v>
      </c>
      <c r="E191" t="s">
        <v>517</v>
      </c>
      <c r="F191" t="s">
        <v>23</v>
      </c>
      <c r="G191" t="s">
        <v>182</v>
      </c>
      <c r="H191" t="s">
        <v>95</v>
      </c>
      <c r="I191" t="s">
        <v>324</v>
      </c>
      <c r="J191" t="s">
        <v>632</v>
      </c>
      <c r="K191" t="s">
        <v>166</v>
      </c>
      <c r="L191" t="s">
        <v>633</v>
      </c>
      <c r="M191" t="s">
        <v>634</v>
      </c>
      <c r="N191" t="s">
        <v>29</v>
      </c>
      <c r="O191" t="s">
        <v>635</v>
      </c>
      <c r="P191" t="s">
        <v>636</v>
      </c>
      <c r="Q191" t="s">
        <v>637</v>
      </c>
      <c r="R191" t="s">
        <v>181</v>
      </c>
      <c r="S191" s="6">
        <v>4000000</v>
      </c>
      <c r="T191" t="s">
        <v>34</v>
      </c>
      <c r="U191" t="s">
        <v>631</v>
      </c>
      <c r="V191" t="s">
        <v>230</v>
      </c>
    </row>
    <row r="192" spans="1:22" x14ac:dyDescent="0.25">
      <c r="A192" t="s">
        <v>257</v>
      </c>
      <c r="B192">
        <v>8</v>
      </c>
    </row>
    <row r="193" spans="1:2" x14ac:dyDescent="0.25">
      <c r="A193" t="s">
        <v>257</v>
      </c>
      <c r="B193">
        <v>9</v>
      </c>
    </row>
    <row r="194" spans="1:2" x14ac:dyDescent="0.25">
      <c r="A194" t="s">
        <v>257</v>
      </c>
      <c r="B194">
        <v>10</v>
      </c>
    </row>
    <row r="195" spans="1:2" x14ac:dyDescent="0.25">
      <c r="A195" t="s">
        <v>257</v>
      </c>
      <c r="B195">
        <v>11</v>
      </c>
    </row>
    <row r="196" spans="1:2" x14ac:dyDescent="0.25">
      <c r="A196" t="s">
        <v>261</v>
      </c>
      <c r="B196">
        <v>1</v>
      </c>
    </row>
    <row r="197" spans="1:2" x14ac:dyDescent="0.25">
      <c r="A197" t="s">
        <v>261</v>
      </c>
      <c r="B197">
        <v>2</v>
      </c>
    </row>
    <row r="198" spans="1:2" x14ac:dyDescent="0.25">
      <c r="A198" t="s">
        <v>261</v>
      </c>
      <c r="B198">
        <v>3</v>
      </c>
    </row>
    <row r="199" spans="1:2" x14ac:dyDescent="0.25">
      <c r="A199" t="s">
        <v>275</v>
      </c>
    </row>
    <row r="200" spans="1:2" x14ac:dyDescent="0.25">
      <c r="A200" t="s">
        <v>275</v>
      </c>
    </row>
    <row r="201" spans="1:2" x14ac:dyDescent="0.25">
      <c r="A201" t="s">
        <v>275</v>
      </c>
    </row>
    <row r="202" spans="1:2" x14ac:dyDescent="0.25">
      <c r="A202" t="s">
        <v>275</v>
      </c>
    </row>
    <row r="203" spans="1:2" x14ac:dyDescent="0.25">
      <c r="A203" t="s">
        <v>275</v>
      </c>
    </row>
    <row r="204" spans="1:2" x14ac:dyDescent="0.25">
      <c r="A204" t="s">
        <v>275</v>
      </c>
    </row>
    <row r="205" spans="1:2" x14ac:dyDescent="0.25">
      <c r="A205" t="s">
        <v>275</v>
      </c>
    </row>
    <row r="206" spans="1:2" x14ac:dyDescent="0.25">
      <c r="A206" t="s">
        <v>275</v>
      </c>
    </row>
    <row r="207" spans="1:2" x14ac:dyDescent="0.25">
      <c r="A207" t="s">
        <v>275</v>
      </c>
    </row>
    <row r="208" spans="1:2" x14ac:dyDescent="0.25">
      <c r="A208" t="s">
        <v>275</v>
      </c>
    </row>
    <row r="209" spans="1:19" x14ac:dyDescent="0.25">
      <c r="A209" t="s">
        <v>275</v>
      </c>
    </row>
    <row r="210" spans="1:19" x14ac:dyDescent="0.25">
      <c r="A210" t="s">
        <v>275</v>
      </c>
    </row>
    <row r="211" spans="1:19" x14ac:dyDescent="0.25">
      <c r="A211" t="s">
        <v>322</v>
      </c>
      <c r="B211">
        <v>1</v>
      </c>
    </row>
    <row r="212" spans="1:19" x14ac:dyDescent="0.25">
      <c r="A212" t="s">
        <v>322</v>
      </c>
      <c r="B212">
        <v>2</v>
      </c>
    </row>
    <row r="213" spans="1:19" x14ac:dyDescent="0.25">
      <c r="A213" t="s">
        <v>322</v>
      </c>
      <c r="B213">
        <v>3</v>
      </c>
    </row>
    <row r="214" spans="1:19" x14ac:dyDescent="0.25">
      <c r="A214" t="s">
        <v>322</v>
      </c>
      <c r="B214">
        <v>4</v>
      </c>
    </row>
    <row r="215" spans="1:19" x14ac:dyDescent="0.25">
      <c r="A215" t="s">
        <v>329</v>
      </c>
      <c r="B215">
        <v>1</v>
      </c>
      <c r="S215" s="6"/>
    </row>
    <row r="216" spans="1:19" x14ac:dyDescent="0.25">
      <c r="A216" t="s">
        <v>329</v>
      </c>
      <c r="B216">
        <v>2</v>
      </c>
      <c r="S216" s="6"/>
    </row>
    <row r="217" spans="1:19" x14ac:dyDescent="0.25">
      <c r="A217" t="s">
        <v>329</v>
      </c>
      <c r="B217">
        <v>3</v>
      </c>
      <c r="S217" s="6"/>
    </row>
    <row r="218" spans="1:19" x14ac:dyDescent="0.25">
      <c r="A218" t="s">
        <v>329</v>
      </c>
      <c r="B218">
        <v>4</v>
      </c>
      <c r="S218" s="6"/>
    </row>
    <row r="219" spans="1:19" x14ac:dyDescent="0.25">
      <c r="A219" t="s">
        <v>329</v>
      </c>
      <c r="B219">
        <v>5</v>
      </c>
      <c r="S219" s="6"/>
    </row>
    <row r="220" spans="1:19" x14ac:dyDescent="0.25">
      <c r="A220" t="s">
        <v>329</v>
      </c>
      <c r="B220">
        <v>6</v>
      </c>
      <c r="S220" s="6"/>
    </row>
    <row r="221" spans="1:19" x14ac:dyDescent="0.25">
      <c r="A221" t="s">
        <v>329</v>
      </c>
      <c r="B221">
        <v>7</v>
      </c>
      <c r="S221" s="6"/>
    </row>
    <row r="222" spans="1:19" x14ac:dyDescent="0.25">
      <c r="A222" t="s">
        <v>329</v>
      </c>
      <c r="B222">
        <v>8</v>
      </c>
      <c r="S222" s="6"/>
    </row>
    <row r="223" spans="1:19" x14ac:dyDescent="0.25">
      <c r="A223" t="s">
        <v>329</v>
      </c>
      <c r="B223">
        <v>9</v>
      </c>
      <c r="S223" s="6"/>
    </row>
    <row r="224" spans="1:19" x14ac:dyDescent="0.25">
      <c r="A224" t="s">
        <v>329</v>
      </c>
      <c r="B224">
        <v>10</v>
      </c>
      <c r="S224" s="6"/>
    </row>
    <row r="225" spans="1:19" x14ac:dyDescent="0.25">
      <c r="A225" t="s">
        <v>329</v>
      </c>
      <c r="B225">
        <v>11</v>
      </c>
      <c r="S225" s="6"/>
    </row>
    <row r="226" spans="1:19" x14ac:dyDescent="0.25">
      <c r="A226" t="s">
        <v>333</v>
      </c>
      <c r="B226">
        <v>1</v>
      </c>
    </row>
    <row r="227" spans="1:19" x14ac:dyDescent="0.25">
      <c r="A227" t="s">
        <v>333</v>
      </c>
      <c r="B227">
        <v>2</v>
      </c>
    </row>
    <row r="228" spans="1:19" x14ac:dyDescent="0.25">
      <c r="A228" t="s">
        <v>351</v>
      </c>
      <c r="B228">
        <v>1</v>
      </c>
    </row>
    <row r="229" spans="1:19" x14ac:dyDescent="0.25">
      <c r="A229" t="s">
        <v>351</v>
      </c>
      <c r="B229">
        <v>2</v>
      </c>
    </row>
    <row r="230" spans="1:19" x14ac:dyDescent="0.25">
      <c r="A230" t="s">
        <v>364</v>
      </c>
      <c r="B230">
        <v>1</v>
      </c>
    </row>
    <row r="231" spans="1:19" x14ac:dyDescent="0.25">
      <c r="A231" t="s">
        <v>364</v>
      </c>
      <c r="B231">
        <v>2</v>
      </c>
    </row>
    <row r="232" spans="1:19" x14ac:dyDescent="0.25">
      <c r="A232" t="s">
        <v>365</v>
      </c>
      <c r="B232">
        <v>1</v>
      </c>
    </row>
    <row r="233" spans="1:19" x14ac:dyDescent="0.25">
      <c r="A233" t="s">
        <v>365</v>
      </c>
      <c r="B233">
        <v>2</v>
      </c>
    </row>
    <row r="234" spans="1:19" x14ac:dyDescent="0.25">
      <c r="A234" t="s">
        <v>365</v>
      </c>
      <c r="B234">
        <v>3</v>
      </c>
    </row>
    <row r="235" spans="1:19" x14ac:dyDescent="0.25">
      <c r="A235" t="s">
        <v>365</v>
      </c>
      <c r="B235">
        <v>4</v>
      </c>
    </row>
    <row r="236" spans="1:19" x14ac:dyDescent="0.25">
      <c r="A236" t="s">
        <v>365</v>
      </c>
      <c r="B236">
        <v>5</v>
      </c>
    </row>
    <row r="237" spans="1:19" x14ac:dyDescent="0.25">
      <c r="A237" t="s">
        <v>365</v>
      </c>
      <c r="B237">
        <v>6</v>
      </c>
    </row>
    <row r="238" spans="1:19" x14ac:dyDescent="0.25">
      <c r="A238" t="s">
        <v>365</v>
      </c>
      <c r="B238">
        <v>7</v>
      </c>
    </row>
    <row r="239" spans="1:19" x14ac:dyDescent="0.25">
      <c r="A239" t="s">
        <v>365</v>
      </c>
      <c r="B239">
        <v>8</v>
      </c>
    </row>
    <row r="240" spans="1:19" x14ac:dyDescent="0.25">
      <c r="A240" t="s">
        <v>365</v>
      </c>
      <c r="B240">
        <v>9</v>
      </c>
    </row>
    <row r="241" spans="1:2" x14ac:dyDescent="0.25">
      <c r="A241" t="s">
        <v>365</v>
      </c>
      <c r="B241">
        <v>10</v>
      </c>
    </row>
    <row r="242" spans="1:2" x14ac:dyDescent="0.25">
      <c r="A242" t="s">
        <v>365</v>
      </c>
      <c r="B242">
        <v>11</v>
      </c>
    </row>
    <row r="243" spans="1:2" x14ac:dyDescent="0.25">
      <c r="A243" t="s">
        <v>365</v>
      </c>
      <c r="B243">
        <v>12</v>
      </c>
    </row>
    <row r="244" spans="1:2" x14ac:dyDescent="0.25">
      <c r="A244" t="s">
        <v>365</v>
      </c>
      <c r="B244">
        <v>13</v>
      </c>
    </row>
    <row r="245" spans="1:2" x14ac:dyDescent="0.25">
      <c r="A245" t="s">
        <v>365</v>
      </c>
      <c r="B245">
        <v>14</v>
      </c>
    </row>
    <row r="246" spans="1:2" x14ac:dyDescent="0.25">
      <c r="A246" t="s">
        <v>365</v>
      </c>
      <c r="B246">
        <v>15</v>
      </c>
    </row>
    <row r="247" spans="1:2" x14ac:dyDescent="0.25">
      <c r="A247" t="s">
        <v>365</v>
      </c>
      <c r="B247">
        <v>16</v>
      </c>
    </row>
    <row r="248" spans="1:2" x14ac:dyDescent="0.25">
      <c r="A248" t="s">
        <v>365</v>
      </c>
      <c r="B248">
        <v>17</v>
      </c>
    </row>
    <row r="249" spans="1:2" x14ac:dyDescent="0.25">
      <c r="A249" t="s">
        <v>365</v>
      </c>
      <c r="B249">
        <v>18</v>
      </c>
    </row>
    <row r="250" spans="1:2" x14ac:dyDescent="0.25">
      <c r="A250" t="s">
        <v>368</v>
      </c>
      <c r="B250">
        <v>1</v>
      </c>
    </row>
    <row r="251" spans="1:2" x14ac:dyDescent="0.25">
      <c r="A251" t="s">
        <v>368</v>
      </c>
      <c r="B251">
        <v>2</v>
      </c>
    </row>
    <row r="252" spans="1:2" x14ac:dyDescent="0.25">
      <c r="A252" t="s">
        <v>368</v>
      </c>
      <c r="B252">
        <v>1</v>
      </c>
    </row>
    <row r="253" spans="1:2" x14ac:dyDescent="0.25">
      <c r="A253" t="s">
        <v>370</v>
      </c>
      <c r="B253">
        <v>1</v>
      </c>
    </row>
    <row r="254" spans="1:2" x14ac:dyDescent="0.25">
      <c r="A254" t="s">
        <v>370</v>
      </c>
      <c r="B254">
        <v>2</v>
      </c>
    </row>
    <row r="255" spans="1:2" x14ac:dyDescent="0.25">
      <c r="A255" t="s">
        <v>370</v>
      </c>
      <c r="B255">
        <v>3</v>
      </c>
    </row>
    <row r="256" spans="1:2" x14ac:dyDescent="0.25">
      <c r="A256" t="s">
        <v>370</v>
      </c>
      <c r="B256">
        <v>4</v>
      </c>
    </row>
    <row r="257" spans="1:2" x14ac:dyDescent="0.25">
      <c r="A257" t="s">
        <v>370</v>
      </c>
      <c r="B257">
        <v>5</v>
      </c>
    </row>
    <row r="258" spans="1:2" x14ac:dyDescent="0.25">
      <c r="A258" t="s">
        <v>370</v>
      </c>
      <c r="B258">
        <v>6</v>
      </c>
    </row>
    <row r="259" spans="1:2" x14ac:dyDescent="0.25">
      <c r="A259" t="s">
        <v>370</v>
      </c>
      <c r="B259">
        <v>7</v>
      </c>
    </row>
    <row r="260" spans="1:2" x14ac:dyDescent="0.25">
      <c r="A260" t="s">
        <v>370</v>
      </c>
      <c r="B260">
        <v>8</v>
      </c>
    </row>
    <row r="261" spans="1:2" x14ac:dyDescent="0.25">
      <c r="A261" t="s">
        <v>370</v>
      </c>
      <c r="B261">
        <v>9</v>
      </c>
    </row>
    <row r="262" spans="1:2" x14ac:dyDescent="0.25">
      <c r="A262" t="s">
        <v>370</v>
      </c>
      <c r="B262">
        <v>10</v>
      </c>
    </row>
    <row r="263" spans="1:2" x14ac:dyDescent="0.25">
      <c r="A263" t="s">
        <v>370</v>
      </c>
      <c r="B263">
        <v>11</v>
      </c>
    </row>
    <row r="264" spans="1:2" x14ac:dyDescent="0.25">
      <c r="A264" t="s">
        <v>372</v>
      </c>
      <c r="B264">
        <v>1</v>
      </c>
    </row>
    <row r="265" spans="1:2" x14ac:dyDescent="0.25">
      <c r="A265" t="s">
        <v>372</v>
      </c>
      <c r="B265">
        <v>2</v>
      </c>
    </row>
    <row r="266" spans="1:2" x14ac:dyDescent="0.25">
      <c r="A266" t="s">
        <v>372</v>
      </c>
      <c r="B266">
        <v>3</v>
      </c>
    </row>
    <row r="267" spans="1:2" x14ac:dyDescent="0.25">
      <c r="A267" t="s">
        <v>372</v>
      </c>
      <c r="B267">
        <v>4</v>
      </c>
    </row>
    <row r="268" spans="1:2" x14ac:dyDescent="0.25">
      <c r="A268" t="s">
        <v>372</v>
      </c>
      <c r="B268">
        <v>5</v>
      </c>
    </row>
    <row r="269" spans="1:2" x14ac:dyDescent="0.25">
      <c r="A269" t="s">
        <v>372</v>
      </c>
      <c r="B269">
        <v>6</v>
      </c>
    </row>
    <row r="270" spans="1:2" x14ac:dyDescent="0.25">
      <c r="A270" t="s">
        <v>372</v>
      </c>
      <c r="B270">
        <v>7</v>
      </c>
    </row>
    <row r="271" spans="1:2" x14ac:dyDescent="0.25">
      <c r="A271" t="s">
        <v>372</v>
      </c>
      <c r="B271">
        <v>8</v>
      </c>
    </row>
    <row r="272" spans="1:2" x14ac:dyDescent="0.25">
      <c r="A272" t="s">
        <v>372</v>
      </c>
      <c r="B272">
        <v>9</v>
      </c>
    </row>
    <row r="273" spans="1:2" x14ac:dyDescent="0.25">
      <c r="A273" t="s">
        <v>372</v>
      </c>
      <c r="B273">
        <v>10</v>
      </c>
    </row>
    <row r="274" spans="1:2" x14ac:dyDescent="0.25">
      <c r="A274" t="s">
        <v>372</v>
      </c>
      <c r="B274">
        <v>11</v>
      </c>
    </row>
    <row r="275" spans="1:2" x14ac:dyDescent="0.25">
      <c r="A275" t="s">
        <v>373</v>
      </c>
      <c r="B275">
        <v>1</v>
      </c>
    </row>
    <row r="276" spans="1:2" x14ac:dyDescent="0.25">
      <c r="A276" t="s">
        <v>373</v>
      </c>
      <c r="B276">
        <v>2</v>
      </c>
    </row>
    <row r="277" spans="1:2" x14ac:dyDescent="0.25">
      <c r="A277" t="s">
        <v>374</v>
      </c>
      <c r="B277">
        <v>1</v>
      </c>
    </row>
    <row r="278" spans="1:2" x14ac:dyDescent="0.25">
      <c r="A278" t="s">
        <v>374</v>
      </c>
      <c r="B278">
        <v>2</v>
      </c>
    </row>
    <row r="279" spans="1:2" x14ac:dyDescent="0.25">
      <c r="A279" t="s">
        <v>374</v>
      </c>
      <c r="B279">
        <v>3</v>
      </c>
    </row>
    <row r="280" spans="1:2" x14ac:dyDescent="0.25">
      <c r="A280" t="s">
        <v>374</v>
      </c>
      <c r="B280">
        <v>4</v>
      </c>
    </row>
    <row r="281" spans="1:2" x14ac:dyDescent="0.25">
      <c r="A281" t="s">
        <v>392</v>
      </c>
      <c r="B281">
        <v>1</v>
      </c>
    </row>
    <row r="282" spans="1:2" x14ac:dyDescent="0.25">
      <c r="A282" t="s">
        <v>392</v>
      </c>
      <c r="B282">
        <v>2</v>
      </c>
    </row>
    <row r="283" spans="1:2" x14ac:dyDescent="0.25">
      <c r="A283" t="s">
        <v>392</v>
      </c>
      <c r="B283">
        <v>3</v>
      </c>
    </row>
    <row r="284" spans="1:2" x14ac:dyDescent="0.25">
      <c r="A284" t="s">
        <v>392</v>
      </c>
      <c r="B284">
        <v>4</v>
      </c>
    </row>
    <row r="285" spans="1:2" x14ac:dyDescent="0.25">
      <c r="A285" t="s">
        <v>392</v>
      </c>
      <c r="B285">
        <v>5</v>
      </c>
    </row>
    <row r="286" spans="1:2" x14ac:dyDescent="0.25">
      <c r="A286" t="s">
        <v>392</v>
      </c>
      <c r="B286">
        <v>6</v>
      </c>
    </row>
    <row r="287" spans="1:2" x14ac:dyDescent="0.25">
      <c r="A287" t="s">
        <v>392</v>
      </c>
      <c r="B287">
        <v>7</v>
      </c>
    </row>
    <row r="288" spans="1:2" x14ac:dyDescent="0.25">
      <c r="A288" t="s">
        <v>392</v>
      </c>
      <c r="B288">
        <v>8</v>
      </c>
    </row>
    <row r="289" spans="1:2" x14ac:dyDescent="0.25">
      <c r="A289" t="s">
        <v>392</v>
      </c>
      <c r="B289">
        <v>9</v>
      </c>
    </row>
    <row r="290" spans="1:2" x14ac:dyDescent="0.25">
      <c r="A290" t="s">
        <v>392</v>
      </c>
      <c r="B290">
        <v>10</v>
      </c>
    </row>
    <row r="291" spans="1:2" x14ac:dyDescent="0.25">
      <c r="A291" t="s">
        <v>392</v>
      </c>
      <c r="B291">
        <v>11</v>
      </c>
    </row>
    <row r="292" spans="1:2" x14ac:dyDescent="0.25">
      <c r="A292" t="s">
        <v>392</v>
      </c>
      <c r="B292">
        <v>12</v>
      </c>
    </row>
    <row r="293" spans="1:2" x14ac:dyDescent="0.25">
      <c r="A293" t="s">
        <v>392</v>
      </c>
      <c r="B293">
        <v>13</v>
      </c>
    </row>
    <row r="294" spans="1:2" x14ac:dyDescent="0.25">
      <c r="A294" t="s">
        <v>392</v>
      </c>
      <c r="B294">
        <v>14</v>
      </c>
    </row>
    <row r="295" spans="1:2" x14ac:dyDescent="0.25">
      <c r="A295" t="s">
        <v>392</v>
      </c>
      <c r="B295">
        <v>15</v>
      </c>
    </row>
    <row r="296" spans="1:2" x14ac:dyDescent="0.25">
      <c r="A296" t="s">
        <v>392</v>
      </c>
      <c r="B296">
        <v>16</v>
      </c>
    </row>
    <row r="297" spans="1:2" x14ac:dyDescent="0.25">
      <c r="A297" t="s">
        <v>392</v>
      </c>
      <c r="B297">
        <v>15</v>
      </c>
    </row>
    <row r="298" spans="1:2" x14ac:dyDescent="0.25">
      <c r="A298" t="s">
        <v>392</v>
      </c>
      <c r="B298">
        <v>18</v>
      </c>
    </row>
    <row r="299" spans="1:2" x14ac:dyDescent="0.25">
      <c r="A299" t="s">
        <v>394</v>
      </c>
      <c r="B299">
        <v>1</v>
      </c>
    </row>
    <row r="300" spans="1:2" x14ac:dyDescent="0.25">
      <c r="A300" t="s">
        <v>394</v>
      </c>
      <c r="B300">
        <v>2</v>
      </c>
    </row>
    <row r="301" spans="1:2" x14ac:dyDescent="0.25">
      <c r="A301" t="s">
        <v>394</v>
      </c>
      <c r="B301">
        <v>3</v>
      </c>
    </row>
    <row r="302" spans="1:2" x14ac:dyDescent="0.25">
      <c r="A302" t="s">
        <v>394</v>
      </c>
      <c r="B302">
        <v>4</v>
      </c>
    </row>
    <row r="303" spans="1:2" x14ac:dyDescent="0.25">
      <c r="A303" t="s">
        <v>394</v>
      </c>
      <c r="B303">
        <v>5</v>
      </c>
    </row>
    <row r="304" spans="1:2" x14ac:dyDescent="0.25">
      <c r="A304" t="s">
        <v>394</v>
      </c>
      <c r="B304">
        <v>6</v>
      </c>
    </row>
    <row r="305" spans="1:2" x14ac:dyDescent="0.25">
      <c r="A305" t="s">
        <v>394</v>
      </c>
      <c r="B305">
        <v>7</v>
      </c>
    </row>
    <row r="306" spans="1:2" x14ac:dyDescent="0.25">
      <c r="A306" t="s">
        <v>394</v>
      </c>
      <c r="B306">
        <v>8</v>
      </c>
    </row>
    <row r="307" spans="1:2" x14ac:dyDescent="0.25">
      <c r="A307" t="s">
        <v>394</v>
      </c>
      <c r="B307">
        <v>9</v>
      </c>
    </row>
    <row r="308" spans="1:2" x14ac:dyDescent="0.25">
      <c r="A308" t="s">
        <v>394</v>
      </c>
      <c r="B308">
        <v>10</v>
      </c>
    </row>
    <row r="309" spans="1:2" x14ac:dyDescent="0.25">
      <c r="A309" t="s">
        <v>394</v>
      </c>
      <c r="B309">
        <v>11</v>
      </c>
    </row>
    <row r="310" spans="1:2" x14ac:dyDescent="0.25">
      <c r="A310" t="s">
        <v>457</v>
      </c>
      <c r="B310">
        <v>1</v>
      </c>
    </row>
    <row r="311" spans="1:2" x14ac:dyDescent="0.25">
      <c r="A311" t="s">
        <v>457</v>
      </c>
      <c r="B311">
        <v>2</v>
      </c>
    </row>
    <row r="312" spans="1:2" x14ac:dyDescent="0.25">
      <c r="A312" t="s">
        <v>457</v>
      </c>
      <c r="B312">
        <v>3</v>
      </c>
    </row>
    <row r="313" spans="1:2" x14ac:dyDescent="0.25">
      <c r="A313" t="s">
        <v>457</v>
      </c>
      <c r="B313">
        <v>4</v>
      </c>
    </row>
    <row r="314" spans="1:2" x14ac:dyDescent="0.25">
      <c r="A314" t="s">
        <v>458</v>
      </c>
      <c r="B314">
        <v>1</v>
      </c>
    </row>
    <row r="315" spans="1:2" x14ac:dyDescent="0.25">
      <c r="A315" t="s">
        <v>458</v>
      </c>
      <c r="B315">
        <v>2</v>
      </c>
    </row>
    <row r="316" spans="1:2" x14ac:dyDescent="0.25">
      <c r="A316" t="s">
        <v>459</v>
      </c>
      <c r="B316">
        <v>1</v>
      </c>
    </row>
    <row r="317" spans="1:2" x14ac:dyDescent="0.25">
      <c r="A317" t="s">
        <v>459</v>
      </c>
      <c r="B317">
        <v>2</v>
      </c>
    </row>
    <row r="318" spans="1:2" x14ac:dyDescent="0.25">
      <c r="A318" t="s">
        <v>461</v>
      </c>
    </row>
    <row r="319" spans="1:2" x14ac:dyDescent="0.25">
      <c r="A319" t="s">
        <v>461</v>
      </c>
    </row>
    <row r="320" spans="1:2" x14ac:dyDescent="0.25">
      <c r="A320" t="s">
        <v>461</v>
      </c>
    </row>
    <row r="321" spans="1:2" x14ac:dyDescent="0.25">
      <c r="A321" t="s">
        <v>461</v>
      </c>
    </row>
    <row r="322" spans="1:2" x14ac:dyDescent="0.25">
      <c r="A322" t="s">
        <v>461</v>
      </c>
    </row>
    <row r="323" spans="1:2" x14ac:dyDescent="0.25">
      <c r="A323" t="s">
        <v>461</v>
      </c>
    </row>
    <row r="324" spans="1:2" x14ac:dyDescent="0.25">
      <c r="A324" t="s">
        <v>461</v>
      </c>
    </row>
    <row r="325" spans="1:2" x14ac:dyDescent="0.25">
      <c r="A325" t="s">
        <v>461</v>
      </c>
    </row>
    <row r="326" spans="1:2" x14ac:dyDescent="0.25">
      <c r="A326" t="s">
        <v>461</v>
      </c>
    </row>
    <row r="327" spans="1:2" x14ac:dyDescent="0.25">
      <c r="A327" t="s">
        <v>461</v>
      </c>
    </row>
    <row r="328" spans="1:2" x14ac:dyDescent="0.25">
      <c r="A328" t="s">
        <v>461</v>
      </c>
    </row>
    <row r="329" spans="1:2" x14ac:dyDescent="0.25">
      <c r="A329" t="s">
        <v>461</v>
      </c>
    </row>
    <row r="330" spans="1:2" x14ac:dyDescent="0.25">
      <c r="A330" t="s">
        <v>471</v>
      </c>
      <c r="B330">
        <v>1</v>
      </c>
    </row>
    <row r="331" spans="1:2" x14ac:dyDescent="0.25">
      <c r="A331" t="s">
        <v>471</v>
      </c>
      <c r="B331">
        <v>2</v>
      </c>
    </row>
    <row r="332" spans="1:2" x14ac:dyDescent="0.25">
      <c r="A332" t="s">
        <v>471</v>
      </c>
      <c r="B332">
        <v>3</v>
      </c>
    </row>
    <row r="333" spans="1:2" x14ac:dyDescent="0.25">
      <c r="A333" t="s">
        <v>491</v>
      </c>
      <c r="B333">
        <v>1</v>
      </c>
    </row>
    <row r="334" spans="1:2" x14ac:dyDescent="0.25">
      <c r="A334" t="s">
        <v>491</v>
      </c>
      <c r="B334">
        <v>2</v>
      </c>
    </row>
    <row r="335" spans="1:2" x14ac:dyDescent="0.25">
      <c r="A335" t="s">
        <v>491</v>
      </c>
      <c r="B335">
        <v>3</v>
      </c>
    </row>
    <row r="336" spans="1:2" x14ac:dyDescent="0.25">
      <c r="A336" t="s">
        <v>491</v>
      </c>
      <c r="B336">
        <v>4</v>
      </c>
    </row>
    <row r="337" spans="1:2" x14ac:dyDescent="0.25">
      <c r="A337" t="s">
        <v>491</v>
      </c>
      <c r="B337">
        <v>5</v>
      </c>
    </row>
    <row r="338" spans="1:2" x14ac:dyDescent="0.25">
      <c r="A338" t="s">
        <v>491</v>
      </c>
      <c r="B338">
        <v>6</v>
      </c>
    </row>
    <row r="339" spans="1:2" x14ac:dyDescent="0.25">
      <c r="A339" t="s">
        <v>491</v>
      </c>
      <c r="B339">
        <v>7</v>
      </c>
    </row>
    <row r="340" spans="1:2" x14ac:dyDescent="0.25">
      <c r="A340" t="s">
        <v>495</v>
      </c>
      <c r="B340">
        <v>1</v>
      </c>
    </row>
    <row r="341" spans="1:2" x14ac:dyDescent="0.25">
      <c r="A341" t="s">
        <v>495</v>
      </c>
      <c r="B341">
        <v>2</v>
      </c>
    </row>
    <row r="342" spans="1:2" x14ac:dyDescent="0.25">
      <c r="A342" t="s">
        <v>495</v>
      </c>
      <c r="B342">
        <v>3</v>
      </c>
    </row>
    <row r="343" spans="1:2" x14ac:dyDescent="0.25">
      <c r="A343" t="s">
        <v>495</v>
      </c>
      <c r="B343">
        <v>4</v>
      </c>
    </row>
    <row r="344" spans="1:2" x14ac:dyDescent="0.25">
      <c r="A344" t="s">
        <v>495</v>
      </c>
      <c r="B344">
        <v>5</v>
      </c>
    </row>
    <row r="345" spans="1:2" x14ac:dyDescent="0.25">
      <c r="A345" t="s">
        <v>495</v>
      </c>
      <c r="B345">
        <v>6</v>
      </c>
    </row>
    <row r="346" spans="1:2" x14ac:dyDescent="0.25">
      <c r="A346" t="s">
        <v>496</v>
      </c>
      <c r="B346">
        <v>1</v>
      </c>
    </row>
    <row r="347" spans="1:2" x14ac:dyDescent="0.25">
      <c r="A347" t="s">
        <v>496</v>
      </c>
      <c r="B347">
        <v>2</v>
      </c>
    </row>
    <row r="348" spans="1:2" x14ac:dyDescent="0.25">
      <c r="A348" t="s">
        <v>496</v>
      </c>
      <c r="B348">
        <v>3</v>
      </c>
    </row>
    <row r="349" spans="1:2" x14ac:dyDescent="0.25">
      <c r="A349" t="s">
        <v>496</v>
      </c>
      <c r="B349">
        <v>4</v>
      </c>
    </row>
    <row r="350" spans="1:2" x14ac:dyDescent="0.25">
      <c r="A350" t="s">
        <v>496</v>
      </c>
      <c r="B350">
        <v>5</v>
      </c>
    </row>
    <row r="351" spans="1:2" x14ac:dyDescent="0.25">
      <c r="A351" t="s">
        <v>496</v>
      </c>
      <c r="B351">
        <v>6</v>
      </c>
    </row>
    <row r="352" spans="1:2" x14ac:dyDescent="0.25">
      <c r="A352" t="s">
        <v>496</v>
      </c>
      <c r="B352">
        <v>7</v>
      </c>
    </row>
    <row r="353" spans="1:2" x14ac:dyDescent="0.25">
      <c r="A353" t="s">
        <v>496</v>
      </c>
      <c r="B353">
        <v>8</v>
      </c>
    </row>
    <row r="354" spans="1:2" x14ac:dyDescent="0.25">
      <c r="A354" t="s">
        <v>498</v>
      </c>
      <c r="B354">
        <v>1</v>
      </c>
    </row>
    <row r="355" spans="1:2" x14ac:dyDescent="0.25">
      <c r="A355" t="s">
        <v>498</v>
      </c>
      <c r="B355">
        <v>2</v>
      </c>
    </row>
    <row r="356" spans="1:2" x14ac:dyDescent="0.25">
      <c r="A356" t="s">
        <v>498</v>
      </c>
      <c r="B356">
        <v>3</v>
      </c>
    </row>
    <row r="357" spans="1:2" x14ac:dyDescent="0.25">
      <c r="A357" t="s">
        <v>498</v>
      </c>
      <c r="B357">
        <v>3</v>
      </c>
    </row>
    <row r="358" spans="1:2" x14ac:dyDescent="0.25">
      <c r="A358" t="s">
        <v>498</v>
      </c>
      <c r="B358">
        <v>4</v>
      </c>
    </row>
    <row r="359" spans="1:2" x14ac:dyDescent="0.25">
      <c r="A359" t="s">
        <v>498</v>
      </c>
      <c r="B359">
        <v>5</v>
      </c>
    </row>
    <row r="360" spans="1:2" x14ac:dyDescent="0.25">
      <c r="A360" t="s">
        <v>498</v>
      </c>
      <c r="B360">
        <v>6</v>
      </c>
    </row>
    <row r="361" spans="1:2" x14ac:dyDescent="0.25">
      <c r="A361" t="s">
        <v>498</v>
      </c>
      <c r="B361">
        <v>8</v>
      </c>
    </row>
    <row r="362" spans="1:2" x14ac:dyDescent="0.25">
      <c r="A362" t="s">
        <v>498</v>
      </c>
      <c r="B362">
        <v>10</v>
      </c>
    </row>
    <row r="363" spans="1:2" x14ac:dyDescent="0.25">
      <c r="A363" t="s">
        <v>498</v>
      </c>
      <c r="B363">
        <v>11</v>
      </c>
    </row>
    <row r="364" spans="1:2" x14ac:dyDescent="0.25">
      <c r="A364" t="s">
        <v>498</v>
      </c>
      <c r="B364">
        <v>14</v>
      </c>
    </row>
    <row r="365" spans="1:2" x14ac:dyDescent="0.25">
      <c r="A365" t="s">
        <v>498</v>
      </c>
      <c r="B365">
        <v>16</v>
      </c>
    </row>
    <row r="366" spans="1:2" x14ac:dyDescent="0.25">
      <c r="A366" t="s">
        <v>498</v>
      </c>
      <c r="B366">
        <v>17</v>
      </c>
    </row>
    <row r="367" spans="1:2" x14ac:dyDescent="0.25">
      <c r="A367" t="s">
        <v>498</v>
      </c>
      <c r="B367">
        <v>21</v>
      </c>
    </row>
    <row r="368" spans="1:2" x14ac:dyDescent="0.25">
      <c r="A368" t="s">
        <v>498</v>
      </c>
      <c r="B368">
        <v>22</v>
      </c>
    </row>
    <row r="369" spans="1:2" x14ac:dyDescent="0.25">
      <c r="A369" t="s">
        <v>498</v>
      </c>
      <c r="B369">
        <v>24</v>
      </c>
    </row>
    <row r="370" spans="1:2" x14ac:dyDescent="0.25">
      <c r="A370" t="s">
        <v>498</v>
      </c>
      <c r="B370">
        <v>25</v>
      </c>
    </row>
    <row r="371" spans="1:2" x14ac:dyDescent="0.25">
      <c r="A371" t="s">
        <v>498</v>
      </c>
      <c r="B371">
        <v>30</v>
      </c>
    </row>
    <row r="372" spans="1:2" x14ac:dyDescent="0.25">
      <c r="A372" t="s">
        <v>498</v>
      </c>
      <c r="B372">
        <v>31</v>
      </c>
    </row>
    <row r="373" spans="1:2" x14ac:dyDescent="0.25">
      <c r="A373" t="s">
        <v>498</v>
      </c>
      <c r="B373">
        <v>32</v>
      </c>
    </row>
  </sheetData>
  <hyperlinks>
    <hyperlink ref="E27" r:id="rId1" tooltip="mailto:maria-cristina.biesa@sepe.es" display="mailto:Maria-Cristina.Biesa@sepe.es" xr:uid="{0AB28B67-1F4F-46D1-883F-43631D07EB90}"/>
  </hyperlinks>
  <pageMargins left="0.7" right="0.7" top="0.75" bottom="0.75" header="0.3" footer="0.3"/>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569D-2AFF-4849-876E-3C763073D54D}">
  <dimension ref="A1:W264"/>
  <sheetViews>
    <sheetView topLeftCell="R1" workbookViewId="0">
      <selection activeCell="D5" sqref="D5:V6"/>
    </sheetView>
  </sheetViews>
  <sheetFormatPr baseColWidth="10" defaultColWidth="11.42578125" defaultRowHeight="15" x14ac:dyDescent="0.25"/>
  <cols>
    <col min="1" max="1" width="50.140625" hidden="1" customWidth="1"/>
    <col min="2" max="2" width="5.7109375" hidden="1" customWidth="1"/>
    <col min="3" max="3" width="18.140625" customWidth="1"/>
    <col min="4" max="5" width="59.5703125" customWidth="1"/>
    <col min="6" max="6" width="17.42578125" customWidth="1"/>
    <col min="7" max="7" width="18.85546875" customWidth="1"/>
    <col min="8" max="8" width="34.140625" customWidth="1"/>
    <col min="9" max="9" width="38.5703125" customWidth="1"/>
    <col min="10" max="17" width="81.140625" bestFit="1" customWidth="1"/>
    <col min="18" max="18" width="6.42578125" customWidth="1"/>
    <col min="19" max="19" width="24.140625" customWidth="1"/>
    <col min="20" max="20" width="38.28515625" customWidth="1"/>
    <col min="21" max="21" width="43.42578125" customWidth="1"/>
    <col min="22" max="22" width="38.42578125" bestFit="1" customWidth="1"/>
  </cols>
  <sheetData>
    <row r="1" spans="1:23" ht="101.1" customHeight="1" x14ac:dyDescent="0.25"/>
    <row r="2" spans="1:23" s="1" customFormat="1" ht="15.75" x14ac:dyDescent="0.25">
      <c r="C2" s="3" t="s">
        <v>2</v>
      </c>
      <c r="D2" s="4" t="s">
        <v>3</v>
      </c>
      <c r="E2" s="4" t="s">
        <v>539</v>
      </c>
      <c r="F2" s="3" t="s">
        <v>4</v>
      </c>
      <c r="G2" s="3" t="s">
        <v>5</v>
      </c>
      <c r="H2" s="3" t="s">
        <v>6</v>
      </c>
      <c r="I2" s="4" t="s">
        <v>7</v>
      </c>
      <c r="J2" s="4" t="s">
        <v>8</v>
      </c>
      <c r="K2" s="3" t="s">
        <v>9</v>
      </c>
      <c r="L2" s="3" t="s">
        <v>10</v>
      </c>
      <c r="M2" s="3" t="s">
        <v>11</v>
      </c>
      <c r="N2" s="3" t="s">
        <v>12</v>
      </c>
      <c r="O2" s="3" t="s">
        <v>13</v>
      </c>
      <c r="P2" s="3" t="s">
        <v>14</v>
      </c>
      <c r="Q2" s="3" t="s">
        <v>15</v>
      </c>
      <c r="R2" s="3" t="s">
        <v>16</v>
      </c>
      <c r="S2" s="3" t="s">
        <v>17</v>
      </c>
      <c r="T2" s="3" t="s">
        <v>18</v>
      </c>
      <c r="U2" s="3" t="s">
        <v>521</v>
      </c>
      <c r="V2" s="3" t="s">
        <v>20</v>
      </c>
    </row>
    <row r="3" spans="1:23" s="1" customFormat="1" ht="77.099999999999994" customHeight="1" x14ac:dyDescent="0.25">
      <c r="C3" s="5" t="s">
        <v>522</v>
      </c>
      <c r="D3" s="5"/>
      <c r="E3" s="5"/>
      <c r="F3" s="5"/>
      <c r="G3" s="5" t="s">
        <v>523</v>
      </c>
      <c r="H3" s="5" t="s">
        <v>524</v>
      </c>
      <c r="I3" s="5" t="s">
        <v>525</v>
      </c>
      <c r="J3" s="5" t="s">
        <v>526</v>
      </c>
      <c r="K3" s="5" t="s">
        <v>527</v>
      </c>
      <c r="L3" s="5" t="s">
        <v>528</v>
      </c>
      <c r="M3" s="5" t="s">
        <v>529</v>
      </c>
      <c r="N3" s="5" t="s">
        <v>530</v>
      </c>
      <c r="O3" s="5" t="s">
        <v>531</v>
      </c>
      <c r="P3" s="5" t="s">
        <v>532</v>
      </c>
      <c r="Q3" s="5" t="s">
        <v>533</v>
      </c>
      <c r="R3" s="5" t="s">
        <v>534</v>
      </c>
      <c r="S3" s="5" t="s">
        <v>535</v>
      </c>
      <c r="T3" s="5" t="s">
        <v>536</v>
      </c>
      <c r="U3" s="5" t="s">
        <v>537</v>
      </c>
      <c r="V3" s="5" t="s">
        <v>538</v>
      </c>
      <c r="W3" s="2"/>
    </row>
    <row r="4" spans="1:23" x14ac:dyDescent="0.25">
      <c r="A4" t="s">
        <v>0</v>
      </c>
      <c r="B4" t="s">
        <v>1</v>
      </c>
      <c r="C4" t="s">
        <v>2</v>
      </c>
      <c r="D4" t="s">
        <v>3</v>
      </c>
      <c r="E4" t="s">
        <v>540</v>
      </c>
      <c r="F4" t="s">
        <v>4</v>
      </c>
      <c r="G4" t="s">
        <v>5</v>
      </c>
      <c r="H4" t="s">
        <v>6</v>
      </c>
      <c r="I4" t="s">
        <v>7</v>
      </c>
      <c r="J4" t="s">
        <v>8</v>
      </c>
      <c r="K4" t="s">
        <v>9</v>
      </c>
      <c r="L4" t="s">
        <v>10</v>
      </c>
      <c r="M4" t="s">
        <v>11</v>
      </c>
      <c r="N4" t="s">
        <v>12</v>
      </c>
      <c r="O4" t="s">
        <v>13</v>
      </c>
      <c r="P4" t="s">
        <v>14</v>
      </c>
      <c r="Q4" t="s">
        <v>15</v>
      </c>
      <c r="R4" t="s">
        <v>16</v>
      </c>
      <c r="S4" t="s">
        <v>17</v>
      </c>
      <c r="T4" t="s">
        <v>18</v>
      </c>
      <c r="U4" t="s">
        <v>19</v>
      </c>
      <c r="V4" t="s">
        <v>20</v>
      </c>
    </row>
    <row r="5" spans="1:23" ht="20.25" customHeight="1" x14ac:dyDescent="0.25">
      <c r="A5" t="s">
        <v>21</v>
      </c>
      <c r="B5">
        <v>1</v>
      </c>
      <c r="C5" t="s">
        <v>867</v>
      </c>
      <c r="D5" t="s">
        <v>334</v>
      </c>
      <c r="E5" t="s">
        <v>509</v>
      </c>
      <c r="F5" t="s">
        <v>335</v>
      </c>
      <c r="G5" t="s">
        <v>336</v>
      </c>
      <c r="H5" t="s">
        <v>337</v>
      </c>
      <c r="I5" t="s">
        <v>328</v>
      </c>
      <c r="J5" t="s">
        <v>328</v>
      </c>
      <c r="K5" t="s">
        <v>214</v>
      </c>
      <c r="L5" t="s">
        <v>338</v>
      </c>
      <c r="M5" t="s">
        <v>339</v>
      </c>
      <c r="N5" t="s">
        <v>29</v>
      </c>
      <c r="O5" t="s">
        <v>340</v>
      </c>
      <c r="P5" t="s">
        <v>341</v>
      </c>
      <c r="Q5" t="s">
        <v>342</v>
      </c>
      <c r="R5" t="s">
        <v>104</v>
      </c>
      <c r="S5" s="6">
        <v>33653846</v>
      </c>
      <c r="T5" t="s">
        <v>557</v>
      </c>
      <c r="U5" t="s">
        <v>34</v>
      </c>
      <c r="V5" t="s">
        <v>104</v>
      </c>
    </row>
    <row r="6" spans="1:23" x14ac:dyDescent="0.25">
      <c r="A6" t="s">
        <v>21</v>
      </c>
      <c r="B6">
        <v>2</v>
      </c>
      <c r="C6" t="s">
        <v>867</v>
      </c>
      <c r="D6" t="s">
        <v>334</v>
      </c>
      <c r="E6" t="s">
        <v>509</v>
      </c>
      <c r="F6" t="s">
        <v>343</v>
      </c>
      <c r="G6" t="s">
        <v>137</v>
      </c>
      <c r="H6" t="s">
        <v>138</v>
      </c>
      <c r="I6" t="s">
        <v>328</v>
      </c>
      <c r="J6" t="s">
        <v>328</v>
      </c>
      <c r="K6" t="s">
        <v>214</v>
      </c>
      <c r="L6" t="s">
        <v>344</v>
      </c>
      <c r="M6" t="s">
        <v>345</v>
      </c>
      <c r="N6" t="s">
        <v>29</v>
      </c>
      <c r="O6" t="s">
        <v>346</v>
      </c>
      <c r="P6" t="s">
        <v>347</v>
      </c>
      <c r="Q6" t="s">
        <v>348</v>
      </c>
      <c r="R6" t="s">
        <v>34</v>
      </c>
      <c r="S6" s="6" t="s">
        <v>349</v>
      </c>
      <c r="T6" t="s">
        <v>350</v>
      </c>
      <c r="U6" t="s">
        <v>181</v>
      </c>
      <c r="V6" t="s">
        <v>34</v>
      </c>
    </row>
    <row r="7" spans="1:23" x14ac:dyDescent="0.25">
      <c r="A7" t="s">
        <v>21</v>
      </c>
      <c r="B7">
        <v>3</v>
      </c>
      <c r="S7" s="6"/>
    </row>
    <row r="8" spans="1:23" x14ac:dyDescent="0.25">
      <c r="A8" t="s">
        <v>21</v>
      </c>
      <c r="B8">
        <v>4</v>
      </c>
      <c r="S8" s="6"/>
    </row>
    <row r="9" spans="1:23" x14ac:dyDescent="0.25">
      <c r="A9" t="s">
        <v>21</v>
      </c>
      <c r="B9">
        <v>5</v>
      </c>
      <c r="S9" s="6"/>
    </row>
    <row r="10" spans="1:23" x14ac:dyDescent="0.25">
      <c r="A10" t="s">
        <v>21</v>
      </c>
      <c r="B10">
        <v>6</v>
      </c>
      <c r="S10" s="6"/>
    </row>
    <row r="11" spans="1:23" x14ac:dyDescent="0.25">
      <c r="A11" t="s">
        <v>21</v>
      </c>
      <c r="B11">
        <v>7</v>
      </c>
      <c r="S11" s="6"/>
    </row>
    <row r="12" spans="1:23" x14ac:dyDescent="0.25">
      <c r="A12" t="s">
        <v>21</v>
      </c>
      <c r="B12">
        <v>8</v>
      </c>
      <c r="S12" s="6"/>
    </row>
    <row r="13" spans="1:23" x14ac:dyDescent="0.25">
      <c r="A13" t="s">
        <v>21</v>
      </c>
      <c r="B13">
        <v>9</v>
      </c>
      <c r="S13" s="6"/>
    </row>
    <row r="14" spans="1:23" x14ac:dyDescent="0.25">
      <c r="A14" t="s">
        <v>21</v>
      </c>
      <c r="B14">
        <v>10</v>
      </c>
      <c r="S14" s="6"/>
    </row>
    <row r="15" spans="1:23" x14ac:dyDescent="0.25">
      <c r="A15" t="s">
        <v>21</v>
      </c>
      <c r="B15">
        <v>11</v>
      </c>
      <c r="S15" s="6"/>
    </row>
    <row r="16" spans="1:23" x14ac:dyDescent="0.25">
      <c r="A16" t="s">
        <v>21</v>
      </c>
      <c r="B16">
        <v>12</v>
      </c>
      <c r="S16" s="6"/>
    </row>
    <row r="17" spans="1:19" x14ac:dyDescent="0.25">
      <c r="A17" t="s">
        <v>21</v>
      </c>
      <c r="B17">
        <v>13</v>
      </c>
      <c r="S17" s="6"/>
    </row>
    <row r="18" spans="1:19" x14ac:dyDescent="0.25">
      <c r="A18" t="s">
        <v>21</v>
      </c>
      <c r="B18">
        <v>14</v>
      </c>
      <c r="S18" s="6"/>
    </row>
    <row r="19" spans="1:19" x14ac:dyDescent="0.25">
      <c r="A19" t="s">
        <v>21</v>
      </c>
      <c r="B19">
        <v>15</v>
      </c>
      <c r="S19" s="6"/>
    </row>
    <row r="20" spans="1:19" x14ac:dyDescent="0.25">
      <c r="A20" t="s">
        <v>21</v>
      </c>
      <c r="B20">
        <v>16</v>
      </c>
      <c r="S20" s="6"/>
    </row>
    <row r="21" spans="1:19" x14ac:dyDescent="0.25">
      <c r="A21" t="s">
        <v>21</v>
      </c>
      <c r="B21">
        <v>17</v>
      </c>
      <c r="S21" s="6"/>
    </row>
    <row r="22" spans="1:19" x14ac:dyDescent="0.25">
      <c r="A22" t="s">
        <v>21</v>
      </c>
      <c r="B22">
        <v>18</v>
      </c>
      <c r="S22" s="6"/>
    </row>
    <row r="23" spans="1:19" x14ac:dyDescent="0.25">
      <c r="A23" t="s">
        <v>21</v>
      </c>
      <c r="B23">
        <v>19</v>
      </c>
      <c r="S23" s="6"/>
    </row>
    <row r="24" spans="1:19" x14ac:dyDescent="0.25">
      <c r="A24" t="s">
        <v>21</v>
      </c>
      <c r="B24">
        <v>20</v>
      </c>
      <c r="S24" s="6"/>
    </row>
    <row r="25" spans="1:19" x14ac:dyDescent="0.25">
      <c r="A25" t="s">
        <v>21</v>
      </c>
      <c r="B25">
        <v>21</v>
      </c>
      <c r="S25" s="6"/>
    </row>
    <row r="26" spans="1:19" x14ac:dyDescent="0.25">
      <c r="A26" t="s">
        <v>21</v>
      </c>
      <c r="B26">
        <v>22</v>
      </c>
      <c r="S26" s="6"/>
    </row>
    <row r="27" spans="1:19" x14ac:dyDescent="0.25">
      <c r="A27" t="s">
        <v>21</v>
      </c>
      <c r="B27">
        <v>23</v>
      </c>
      <c r="S27" s="6"/>
    </row>
    <row r="28" spans="1:19" x14ac:dyDescent="0.25">
      <c r="A28" t="s">
        <v>21</v>
      </c>
      <c r="B28">
        <v>24</v>
      </c>
      <c r="S28" s="6"/>
    </row>
    <row r="29" spans="1:19" x14ac:dyDescent="0.25">
      <c r="A29" t="s">
        <v>21</v>
      </c>
      <c r="B29">
        <v>25</v>
      </c>
      <c r="S29" s="6"/>
    </row>
    <row r="30" spans="1:19" x14ac:dyDescent="0.25">
      <c r="A30" t="s">
        <v>92</v>
      </c>
      <c r="B30">
        <v>1</v>
      </c>
      <c r="C30" s="7"/>
      <c r="S30" s="6"/>
    </row>
    <row r="31" spans="1:19" x14ac:dyDescent="0.25">
      <c r="A31" t="s">
        <v>92</v>
      </c>
      <c r="B31">
        <v>2</v>
      </c>
      <c r="C31" s="7"/>
      <c r="S31" s="6"/>
    </row>
    <row r="32" spans="1:19" x14ac:dyDescent="0.25">
      <c r="A32" t="s">
        <v>92</v>
      </c>
      <c r="B32">
        <v>3</v>
      </c>
      <c r="C32" s="7"/>
      <c r="S32" s="6"/>
    </row>
    <row r="33" spans="1:19" x14ac:dyDescent="0.25">
      <c r="A33" t="s">
        <v>92</v>
      </c>
      <c r="B33">
        <v>4</v>
      </c>
      <c r="C33" s="7"/>
      <c r="S33" s="6"/>
    </row>
    <row r="34" spans="1:19" x14ac:dyDescent="0.25">
      <c r="A34" t="s">
        <v>92</v>
      </c>
      <c r="B34">
        <v>5</v>
      </c>
      <c r="C34" s="7"/>
      <c r="S34" s="6"/>
    </row>
    <row r="35" spans="1:19" x14ac:dyDescent="0.25">
      <c r="A35" t="s">
        <v>92</v>
      </c>
      <c r="B35">
        <v>6</v>
      </c>
      <c r="C35" s="7"/>
      <c r="S35" s="6"/>
    </row>
    <row r="36" spans="1:19" x14ac:dyDescent="0.25">
      <c r="A36" t="s">
        <v>92</v>
      </c>
      <c r="B36">
        <v>7</v>
      </c>
      <c r="C36" s="7"/>
      <c r="S36" s="6"/>
    </row>
    <row r="37" spans="1:19" x14ac:dyDescent="0.25">
      <c r="A37" t="s">
        <v>92</v>
      </c>
      <c r="B37">
        <v>8</v>
      </c>
      <c r="C37" s="7"/>
      <c r="S37" s="6"/>
    </row>
    <row r="38" spans="1:19" x14ac:dyDescent="0.25">
      <c r="A38" t="s">
        <v>92</v>
      </c>
      <c r="B38">
        <v>9</v>
      </c>
      <c r="C38" s="7"/>
      <c r="S38" s="6"/>
    </row>
    <row r="39" spans="1:19" x14ac:dyDescent="0.25">
      <c r="A39" t="s">
        <v>92</v>
      </c>
      <c r="B39">
        <v>10</v>
      </c>
      <c r="C39" s="7"/>
      <c r="S39" s="6"/>
    </row>
    <row r="40" spans="1:19" x14ac:dyDescent="0.25">
      <c r="A40" t="s">
        <v>92</v>
      </c>
      <c r="B40">
        <v>11</v>
      </c>
      <c r="C40" s="7"/>
      <c r="S40" s="6"/>
    </row>
    <row r="41" spans="1:19" x14ac:dyDescent="0.25">
      <c r="A41" t="s">
        <v>92</v>
      </c>
      <c r="B41">
        <v>12</v>
      </c>
      <c r="C41" s="7"/>
      <c r="S41" s="6"/>
    </row>
    <row r="42" spans="1:19" x14ac:dyDescent="0.25">
      <c r="A42" t="s">
        <v>92</v>
      </c>
      <c r="B42">
        <v>13</v>
      </c>
      <c r="C42" s="7"/>
      <c r="S42" s="6"/>
    </row>
    <row r="43" spans="1:19" x14ac:dyDescent="0.25">
      <c r="A43" t="s">
        <v>92</v>
      </c>
      <c r="B43">
        <v>14</v>
      </c>
      <c r="C43" s="7"/>
      <c r="S43" s="6"/>
    </row>
    <row r="44" spans="1:19" x14ac:dyDescent="0.25">
      <c r="A44" t="s">
        <v>160</v>
      </c>
      <c r="B44">
        <v>1</v>
      </c>
      <c r="S44" s="6"/>
    </row>
    <row r="45" spans="1:19" x14ac:dyDescent="0.25">
      <c r="A45" t="s">
        <v>160</v>
      </c>
      <c r="B45">
        <v>2</v>
      </c>
      <c r="S45" s="6"/>
    </row>
    <row r="46" spans="1:19" x14ac:dyDescent="0.25">
      <c r="A46" t="s">
        <v>173</v>
      </c>
      <c r="B46">
        <v>1</v>
      </c>
      <c r="S46" s="6"/>
    </row>
    <row r="47" spans="1:19" x14ac:dyDescent="0.25">
      <c r="A47" t="s">
        <v>173</v>
      </c>
      <c r="B47">
        <v>2</v>
      </c>
      <c r="S47" s="6"/>
    </row>
    <row r="48" spans="1:19" x14ac:dyDescent="0.25">
      <c r="A48" t="s">
        <v>173</v>
      </c>
      <c r="B48">
        <v>3</v>
      </c>
      <c r="S48" s="6"/>
    </row>
    <row r="49" spans="1:19" x14ac:dyDescent="0.25">
      <c r="A49" t="s">
        <v>173</v>
      </c>
      <c r="B49">
        <v>4</v>
      </c>
      <c r="S49" s="6"/>
    </row>
    <row r="50" spans="1:19" x14ac:dyDescent="0.25">
      <c r="A50" t="s">
        <v>173</v>
      </c>
      <c r="B50">
        <v>5</v>
      </c>
      <c r="S50" s="6"/>
    </row>
    <row r="51" spans="1:19" x14ac:dyDescent="0.25">
      <c r="A51" t="s">
        <v>173</v>
      </c>
      <c r="B51">
        <v>6</v>
      </c>
      <c r="S51" s="6"/>
    </row>
    <row r="52" spans="1:19" x14ac:dyDescent="0.25">
      <c r="A52" t="s">
        <v>173</v>
      </c>
      <c r="B52">
        <v>7</v>
      </c>
      <c r="S52" s="6"/>
    </row>
    <row r="53" spans="1:19" x14ac:dyDescent="0.25">
      <c r="A53" t="s">
        <v>173</v>
      </c>
      <c r="B53">
        <v>8</v>
      </c>
      <c r="S53" s="6"/>
    </row>
    <row r="54" spans="1:19" x14ac:dyDescent="0.25">
      <c r="A54" t="s">
        <v>173</v>
      </c>
      <c r="B54">
        <v>9</v>
      </c>
      <c r="S54" s="6"/>
    </row>
    <row r="55" spans="1:19" x14ac:dyDescent="0.25">
      <c r="A55" t="s">
        <v>173</v>
      </c>
      <c r="B55">
        <v>10</v>
      </c>
      <c r="S55" s="6"/>
    </row>
    <row r="56" spans="1:19" x14ac:dyDescent="0.25">
      <c r="A56" t="s">
        <v>173</v>
      </c>
      <c r="B56">
        <v>11</v>
      </c>
      <c r="S56" s="6"/>
    </row>
    <row r="57" spans="1:19" x14ac:dyDescent="0.25">
      <c r="A57" t="s">
        <v>173</v>
      </c>
      <c r="B57">
        <v>12</v>
      </c>
      <c r="S57" s="6"/>
    </row>
    <row r="58" spans="1:19" x14ac:dyDescent="0.25">
      <c r="A58" t="s">
        <v>184</v>
      </c>
      <c r="B58">
        <v>1</v>
      </c>
      <c r="S58" s="6"/>
    </row>
    <row r="59" spans="1:19" x14ac:dyDescent="0.25">
      <c r="A59" t="s">
        <v>184</v>
      </c>
      <c r="B59">
        <v>2</v>
      </c>
      <c r="S59" s="6"/>
    </row>
    <row r="60" spans="1:19" x14ac:dyDescent="0.25">
      <c r="A60" t="s">
        <v>184</v>
      </c>
      <c r="B60">
        <v>3</v>
      </c>
      <c r="S60" s="6"/>
    </row>
    <row r="61" spans="1:19" x14ac:dyDescent="0.25">
      <c r="A61" t="s">
        <v>184</v>
      </c>
      <c r="B61">
        <v>4</v>
      </c>
      <c r="S61" s="6"/>
    </row>
    <row r="62" spans="1:19" x14ac:dyDescent="0.25">
      <c r="A62" t="s">
        <v>184</v>
      </c>
      <c r="B62">
        <v>5</v>
      </c>
      <c r="S62" s="6"/>
    </row>
    <row r="63" spans="1:19" x14ac:dyDescent="0.25">
      <c r="A63" t="s">
        <v>184</v>
      </c>
      <c r="B63">
        <v>6</v>
      </c>
      <c r="S63" s="6"/>
    </row>
    <row r="64" spans="1:19" x14ac:dyDescent="0.25">
      <c r="A64" t="s">
        <v>184</v>
      </c>
      <c r="B64">
        <v>7</v>
      </c>
      <c r="S64" s="6"/>
    </row>
    <row r="65" spans="1:19" x14ac:dyDescent="0.25">
      <c r="A65" t="s">
        <v>184</v>
      </c>
      <c r="B65">
        <v>8</v>
      </c>
      <c r="S65" s="6"/>
    </row>
    <row r="66" spans="1:19" x14ac:dyDescent="0.25">
      <c r="A66" t="s">
        <v>209</v>
      </c>
      <c r="B66">
        <v>1</v>
      </c>
      <c r="S66" s="6"/>
    </row>
    <row r="67" spans="1:19" x14ac:dyDescent="0.25">
      <c r="A67" t="s">
        <v>209</v>
      </c>
      <c r="B67">
        <v>2</v>
      </c>
      <c r="S67" s="6"/>
    </row>
    <row r="68" spans="1:19" x14ac:dyDescent="0.25">
      <c r="A68" t="s">
        <v>209</v>
      </c>
      <c r="B68">
        <v>3</v>
      </c>
      <c r="S68" s="6"/>
    </row>
    <row r="69" spans="1:19" x14ac:dyDescent="0.25">
      <c r="A69" t="s">
        <v>209</v>
      </c>
      <c r="B69">
        <v>4</v>
      </c>
      <c r="S69" s="6"/>
    </row>
    <row r="70" spans="1:19" x14ac:dyDescent="0.25">
      <c r="A70" t="s">
        <v>209</v>
      </c>
      <c r="B70">
        <v>5</v>
      </c>
      <c r="S70" s="6"/>
    </row>
    <row r="71" spans="1:19" x14ac:dyDescent="0.25">
      <c r="A71" t="s">
        <v>209</v>
      </c>
      <c r="B71">
        <v>6</v>
      </c>
      <c r="S71" s="6"/>
    </row>
    <row r="72" spans="1:19" x14ac:dyDescent="0.25">
      <c r="A72" t="s">
        <v>209</v>
      </c>
      <c r="B72">
        <v>7</v>
      </c>
      <c r="S72" s="6"/>
    </row>
    <row r="73" spans="1:19" x14ac:dyDescent="0.25">
      <c r="A73" t="s">
        <v>257</v>
      </c>
      <c r="B73">
        <v>1</v>
      </c>
      <c r="S73" s="6"/>
    </row>
    <row r="74" spans="1:19" x14ac:dyDescent="0.25">
      <c r="A74" t="s">
        <v>257</v>
      </c>
      <c r="B74">
        <v>2</v>
      </c>
      <c r="S74" s="6"/>
    </row>
    <row r="75" spans="1:19" x14ac:dyDescent="0.25">
      <c r="A75" t="s">
        <v>257</v>
      </c>
      <c r="B75">
        <v>3</v>
      </c>
      <c r="S75" s="6"/>
    </row>
    <row r="76" spans="1:19" x14ac:dyDescent="0.25">
      <c r="A76" t="s">
        <v>257</v>
      </c>
      <c r="B76">
        <v>4</v>
      </c>
      <c r="S76" s="6"/>
    </row>
    <row r="77" spans="1:19" x14ac:dyDescent="0.25">
      <c r="A77" t="s">
        <v>257</v>
      </c>
      <c r="B77">
        <v>5</v>
      </c>
      <c r="S77" s="6"/>
    </row>
    <row r="78" spans="1:19" x14ac:dyDescent="0.25">
      <c r="A78" t="s">
        <v>257</v>
      </c>
      <c r="B78">
        <v>6</v>
      </c>
      <c r="S78" s="6"/>
    </row>
    <row r="79" spans="1:19" x14ac:dyDescent="0.25">
      <c r="A79" t="s">
        <v>257</v>
      </c>
      <c r="B79">
        <v>7</v>
      </c>
      <c r="S79" s="6"/>
    </row>
    <row r="80" spans="1:19" x14ac:dyDescent="0.25">
      <c r="A80" t="s">
        <v>257</v>
      </c>
      <c r="B80">
        <v>8</v>
      </c>
      <c r="S80" s="6"/>
    </row>
    <row r="81" spans="1:19" x14ac:dyDescent="0.25">
      <c r="A81" t="s">
        <v>257</v>
      </c>
      <c r="B81">
        <v>9</v>
      </c>
      <c r="S81" s="6"/>
    </row>
    <row r="82" spans="1:19" x14ac:dyDescent="0.25">
      <c r="A82" t="s">
        <v>257</v>
      </c>
      <c r="B82">
        <v>10</v>
      </c>
      <c r="S82" s="6"/>
    </row>
    <row r="83" spans="1:19" x14ac:dyDescent="0.25">
      <c r="A83" t="s">
        <v>257</v>
      </c>
      <c r="B83">
        <v>11</v>
      </c>
      <c r="S83" s="6"/>
    </row>
    <row r="84" spans="1:19" x14ac:dyDescent="0.25">
      <c r="A84" t="s">
        <v>261</v>
      </c>
      <c r="B84">
        <v>1</v>
      </c>
      <c r="S84" s="6"/>
    </row>
    <row r="85" spans="1:19" x14ac:dyDescent="0.25">
      <c r="A85" t="s">
        <v>261</v>
      </c>
      <c r="B85">
        <v>2</v>
      </c>
      <c r="S85" s="6"/>
    </row>
    <row r="86" spans="1:19" x14ac:dyDescent="0.25">
      <c r="A86" t="s">
        <v>261</v>
      </c>
      <c r="B86">
        <v>3</v>
      </c>
      <c r="S86" s="6"/>
    </row>
    <row r="87" spans="1:19" x14ac:dyDescent="0.25">
      <c r="A87" t="s">
        <v>275</v>
      </c>
      <c r="S87" s="6"/>
    </row>
    <row r="88" spans="1:19" x14ac:dyDescent="0.25">
      <c r="A88" t="s">
        <v>275</v>
      </c>
      <c r="S88" s="6"/>
    </row>
    <row r="89" spans="1:19" x14ac:dyDescent="0.25">
      <c r="A89" t="s">
        <v>275</v>
      </c>
      <c r="S89" s="6"/>
    </row>
    <row r="90" spans="1:19" x14ac:dyDescent="0.25">
      <c r="A90" t="s">
        <v>275</v>
      </c>
      <c r="S90" s="6"/>
    </row>
    <row r="91" spans="1:19" x14ac:dyDescent="0.25">
      <c r="A91" t="s">
        <v>275</v>
      </c>
      <c r="S91" s="6"/>
    </row>
    <row r="92" spans="1:19" x14ac:dyDescent="0.25">
      <c r="A92" t="s">
        <v>275</v>
      </c>
      <c r="S92" s="6"/>
    </row>
    <row r="93" spans="1:19" x14ac:dyDescent="0.25">
      <c r="A93" t="s">
        <v>275</v>
      </c>
      <c r="S93" s="6"/>
    </row>
    <row r="94" spans="1:19" x14ac:dyDescent="0.25">
      <c r="A94" t="s">
        <v>275</v>
      </c>
      <c r="S94" s="6"/>
    </row>
    <row r="95" spans="1:19" x14ac:dyDescent="0.25">
      <c r="A95" t="s">
        <v>275</v>
      </c>
      <c r="S95" s="6"/>
    </row>
    <row r="96" spans="1:19" x14ac:dyDescent="0.25">
      <c r="A96" t="s">
        <v>275</v>
      </c>
      <c r="S96" s="6"/>
    </row>
    <row r="97" spans="1:19" x14ac:dyDescent="0.25">
      <c r="A97" t="s">
        <v>275</v>
      </c>
      <c r="S97" s="6"/>
    </row>
    <row r="98" spans="1:19" x14ac:dyDescent="0.25">
      <c r="A98" t="s">
        <v>275</v>
      </c>
      <c r="S98" s="6"/>
    </row>
    <row r="99" spans="1:19" x14ac:dyDescent="0.25">
      <c r="A99" t="s">
        <v>322</v>
      </c>
      <c r="B99">
        <v>1</v>
      </c>
      <c r="S99" s="6"/>
    </row>
    <row r="100" spans="1:19" x14ac:dyDescent="0.25">
      <c r="A100" t="s">
        <v>322</v>
      </c>
      <c r="B100">
        <v>2</v>
      </c>
      <c r="S100" s="6"/>
    </row>
    <row r="101" spans="1:19" x14ac:dyDescent="0.25">
      <c r="A101" t="s">
        <v>322</v>
      </c>
      <c r="B101">
        <v>3</v>
      </c>
      <c r="S101" s="6"/>
    </row>
    <row r="102" spans="1:19" x14ac:dyDescent="0.25">
      <c r="A102" t="s">
        <v>322</v>
      </c>
      <c r="B102">
        <v>4</v>
      </c>
      <c r="S102" s="6"/>
    </row>
    <row r="103" spans="1:19" x14ac:dyDescent="0.25">
      <c r="A103" t="s">
        <v>329</v>
      </c>
      <c r="B103">
        <v>1</v>
      </c>
      <c r="S103" s="6"/>
    </row>
    <row r="104" spans="1:19" x14ac:dyDescent="0.25">
      <c r="A104" t="s">
        <v>329</v>
      </c>
      <c r="B104">
        <v>2</v>
      </c>
      <c r="S104" s="6"/>
    </row>
    <row r="105" spans="1:19" x14ac:dyDescent="0.25">
      <c r="A105" t="s">
        <v>329</v>
      </c>
      <c r="B105">
        <v>3</v>
      </c>
      <c r="S105" s="6"/>
    </row>
    <row r="106" spans="1:19" x14ac:dyDescent="0.25">
      <c r="A106" t="s">
        <v>329</v>
      </c>
      <c r="B106">
        <v>4</v>
      </c>
      <c r="S106" s="6"/>
    </row>
    <row r="107" spans="1:19" x14ac:dyDescent="0.25">
      <c r="A107" t="s">
        <v>329</v>
      </c>
      <c r="B107">
        <v>5</v>
      </c>
      <c r="S107" s="6"/>
    </row>
    <row r="108" spans="1:19" x14ac:dyDescent="0.25">
      <c r="A108" t="s">
        <v>329</v>
      </c>
      <c r="B108">
        <v>6</v>
      </c>
      <c r="S108" s="6"/>
    </row>
    <row r="109" spans="1:19" x14ac:dyDescent="0.25">
      <c r="A109" t="s">
        <v>329</v>
      </c>
      <c r="B109">
        <v>7</v>
      </c>
      <c r="S109" s="6"/>
    </row>
    <row r="110" spans="1:19" x14ac:dyDescent="0.25">
      <c r="A110" t="s">
        <v>329</v>
      </c>
      <c r="B110">
        <v>8</v>
      </c>
      <c r="S110" s="6"/>
    </row>
    <row r="111" spans="1:19" x14ac:dyDescent="0.25">
      <c r="A111" t="s">
        <v>329</v>
      </c>
      <c r="B111">
        <v>9</v>
      </c>
      <c r="S111" s="6"/>
    </row>
    <row r="112" spans="1:19" x14ac:dyDescent="0.25">
      <c r="A112" t="s">
        <v>329</v>
      </c>
      <c r="B112">
        <v>10</v>
      </c>
      <c r="S112" s="6"/>
    </row>
    <row r="113" spans="1:19" x14ac:dyDescent="0.25">
      <c r="A113" t="s">
        <v>329</v>
      </c>
      <c r="B113">
        <v>11</v>
      </c>
      <c r="S113" s="6"/>
    </row>
    <row r="114" spans="1:19" x14ac:dyDescent="0.25">
      <c r="A114" t="s">
        <v>333</v>
      </c>
      <c r="B114">
        <v>1</v>
      </c>
      <c r="S114" s="6"/>
    </row>
    <row r="115" spans="1:19" x14ac:dyDescent="0.25">
      <c r="A115" t="s">
        <v>333</v>
      </c>
      <c r="B115">
        <v>2</v>
      </c>
      <c r="S115" s="6"/>
    </row>
    <row r="116" spans="1:19" x14ac:dyDescent="0.25">
      <c r="A116" t="s">
        <v>351</v>
      </c>
      <c r="B116">
        <v>1</v>
      </c>
      <c r="S116" s="6"/>
    </row>
    <row r="117" spans="1:19" x14ac:dyDescent="0.25">
      <c r="A117" t="s">
        <v>351</v>
      </c>
      <c r="B117">
        <v>2</v>
      </c>
      <c r="S117" s="6"/>
    </row>
    <row r="118" spans="1:19" x14ac:dyDescent="0.25">
      <c r="A118" t="s">
        <v>364</v>
      </c>
      <c r="B118">
        <v>1</v>
      </c>
      <c r="S118" s="6"/>
    </row>
    <row r="119" spans="1:19" x14ac:dyDescent="0.25">
      <c r="A119" t="s">
        <v>364</v>
      </c>
      <c r="B119">
        <v>2</v>
      </c>
      <c r="S119" s="6"/>
    </row>
    <row r="120" spans="1:19" x14ac:dyDescent="0.25">
      <c r="A120" t="s">
        <v>365</v>
      </c>
      <c r="B120">
        <v>1</v>
      </c>
      <c r="S120" s="6"/>
    </row>
    <row r="121" spans="1:19" x14ac:dyDescent="0.25">
      <c r="A121" t="s">
        <v>365</v>
      </c>
      <c r="B121">
        <v>2</v>
      </c>
      <c r="S121" s="6"/>
    </row>
    <row r="122" spans="1:19" x14ac:dyDescent="0.25">
      <c r="A122" t="s">
        <v>365</v>
      </c>
      <c r="B122">
        <v>3</v>
      </c>
      <c r="S122" s="6"/>
    </row>
    <row r="123" spans="1:19" x14ac:dyDescent="0.25">
      <c r="A123" t="s">
        <v>365</v>
      </c>
      <c r="B123">
        <v>4</v>
      </c>
      <c r="S123" s="6"/>
    </row>
    <row r="124" spans="1:19" x14ac:dyDescent="0.25">
      <c r="A124" t="s">
        <v>365</v>
      </c>
      <c r="B124">
        <v>5</v>
      </c>
      <c r="S124" s="6"/>
    </row>
    <row r="125" spans="1:19" x14ac:dyDescent="0.25">
      <c r="A125" t="s">
        <v>365</v>
      </c>
      <c r="B125">
        <v>6</v>
      </c>
      <c r="S125" s="6"/>
    </row>
    <row r="126" spans="1:19" x14ac:dyDescent="0.25">
      <c r="A126" t="s">
        <v>365</v>
      </c>
      <c r="B126">
        <v>7</v>
      </c>
      <c r="S126" s="6"/>
    </row>
    <row r="127" spans="1:19" x14ac:dyDescent="0.25">
      <c r="A127" t="s">
        <v>365</v>
      </c>
      <c r="B127">
        <v>8</v>
      </c>
      <c r="S127" s="6"/>
    </row>
    <row r="128" spans="1:19" x14ac:dyDescent="0.25">
      <c r="A128" t="s">
        <v>365</v>
      </c>
      <c r="B128">
        <v>9</v>
      </c>
      <c r="S128" s="6"/>
    </row>
    <row r="129" spans="1:19" x14ac:dyDescent="0.25">
      <c r="A129" t="s">
        <v>365</v>
      </c>
      <c r="B129">
        <v>10</v>
      </c>
      <c r="S129" s="6"/>
    </row>
    <row r="130" spans="1:19" x14ac:dyDescent="0.25">
      <c r="A130" t="s">
        <v>365</v>
      </c>
      <c r="B130">
        <v>11</v>
      </c>
      <c r="S130" s="6"/>
    </row>
    <row r="131" spans="1:19" x14ac:dyDescent="0.25">
      <c r="A131" t="s">
        <v>365</v>
      </c>
      <c r="B131">
        <v>12</v>
      </c>
      <c r="S131" s="6"/>
    </row>
    <row r="132" spans="1:19" x14ac:dyDescent="0.25">
      <c r="A132" t="s">
        <v>365</v>
      </c>
      <c r="B132">
        <v>13</v>
      </c>
      <c r="S132" s="6"/>
    </row>
    <row r="133" spans="1:19" x14ac:dyDescent="0.25">
      <c r="A133" t="s">
        <v>365</v>
      </c>
      <c r="B133">
        <v>14</v>
      </c>
      <c r="S133" s="6"/>
    </row>
    <row r="134" spans="1:19" x14ac:dyDescent="0.25">
      <c r="A134" t="s">
        <v>365</v>
      </c>
      <c r="B134">
        <v>15</v>
      </c>
      <c r="S134" s="6"/>
    </row>
    <row r="135" spans="1:19" x14ac:dyDescent="0.25">
      <c r="A135" t="s">
        <v>365</v>
      </c>
      <c r="B135">
        <v>16</v>
      </c>
      <c r="S135" s="6"/>
    </row>
    <row r="136" spans="1:19" x14ac:dyDescent="0.25">
      <c r="A136" t="s">
        <v>365</v>
      </c>
      <c r="B136">
        <v>17</v>
      </c>
      <c r="S136" s="6"/>
    </row>
    <row r="137" spans="1:19" x14ac:dyDescent="0.25">
      <c r="A137" t="s">
        <v>365</v>
      </c>
      <c r="B137">
        <v>18</v>
      </c>
      <c r="S137" s="6"/>
    </row>
    <row r="138" spans="1:19" x14ac:dyDescent="0.25">
      <c r="A138" t="s">
        <v>368</v>
      </c>
      <c r="B138">
        <v>1</v>
      </c>
      <c r="S138" s="6"/>
    </row>
    <row r="139" spans="1:19" x14ac:dyDescent="0.25">
      <c r="A139" t="s">
        <v>368</v>
      </c>
      <c r="B139">
        <v>2</v>
      </c>
      <c r="S139" s="6"/>
    </row>
    <row r="140" spans="1:19" x14ac:dyDescent="0.25">
      <c r="A140" t="s">
        <v>368</v>
      </c>
      <c r="B140">
        <v>1</v>
      </c>
      <c r="S140" s="6"/>
    </row>
    <row r="141" spans="1:19" x14ac:dyDescent="0.25">
      <c r="A141" t="s">
        <v>370</v>
      </c>
      <c r="B141">
        <v>1</v>
      </c>
      <c r="S141" s="6"/>
    </row>
    <row r="142" spans="1:19" x14ac:dyDescent="0.25">
      <c r="A142" t="s">
        <v>370</v>
      </c>
      <c r="B142">
        <v>2</v>
      </c>
      <c r="S142" s="6"/>
    </row>
    <row r="143" spans="1:19" x14ac:dyDescent="0.25">
      <c r="A143" t="s">
        <v>370</v>
      </c>
      <c r="B143">
        <v>3</v>
      </c>
      <c r="S143" s="6"/>
    </row>
    <row r="144" spans="1:19" x14ac:dyDescent="0.25">
      <c r="A144" t="s">
        <v>370</v>
      </c>
      <c r="B144">
        <v>4</v>
      </c>
      <c r="S144" s="6"/>
    </row>
    <row r="145" spans="1:19" x14ac:dyDescent="0.25">
      <c r="A145" t="s">
        <v>370</v>
      </c>
      <c r="B145">
        <v>5</v>
      </c>
      <c r="S145" s="6"/>
    </row>
    <row r="146" spans="1:19" x14ac:dyDescent="0.25">
      <c r="A146" t="s">
        <v>370</v>
      </c>
      <c r="B146">
        <v>6</v>
      </c>
      <c r="S146" s="6"/>
    </row>
    <row r="147" spans="1:19" x14ac:dyDescent="0.25">
      <c r="A147" t="s">
        <v>370</v>
      </c>
      <c r="B147">
        <v>7</v>
      </c>
      <c r="S147" s="6"/>
    </row>
    <row r="148" spans="1:19" x14ac:dyDescent="0.25">
      <c r="A148" t="s">
        <v>370</v>
      </c>
      <c r="B148">
        <v>8</v>
      </c>
      <c r="S148" s="6"/>
    </row>
    <row r="149" spans="1:19" x14ac:dyDescent="0.25">
      <c r="A149" t="s">
        <v>370</v>
      </c>
      <c r="B149">
        <v>9</v>
      </c>
      <c r="S149" s="6"/>
    </row>
    <row r="150" spans="1:19" x14ac:dyDescent="0.25">
      <c r="A150" t="s">
        <v>370</v>
      </c>
      <c r="B150">
        <v>10</v>
      </c>
      <c r="S150" s="6"/>
    </row>
    <row r="151" spans="1:19" x14ac:dyDescent="0.25">
      <c r="A151" t="s">
        <v>370</v>
      </c>
      <c r="B151">
        <v>11</v>
      </c>
      <c r="S151" s="6"/>
    </row>
    <row r="152" spans="1:19" x14ac:dyDescent="0.25">
      <c r="A152" t="s">
        <v>372</v>
      </c>
      <c r="B152">
        <v>1</v>
      </c>
      <c r="S152" s="6"/>
    </row>
    <row r="153" spans="1:19" x14ac:dyDescent="0.25">
      <c r="A153" t="s">
        <v>372</v>
      </c>
      <c r="B153">
        <v>2</v>
      </c>
      <c r="S153" s="6"/>
    </row>
    <row r="154" spans="1:19" x14ac:dyDescent="0.25">
      <c r="A154" t="s">
        <v>372</v>
      </c>
      <c r="B154">
        <v>3</v>
      </c>
      <c r="S154" s="6"/>
    </row>
    <row r="155" spans="1:19" x14ac:dyDescent="0.25">
      <c r="A155" t="s">
        <v>372</v>
      </c>
      <c r="B155">
        <v>4</v>
      </c>
      <c r="S155" s="6"/>
    </row>
    <row r="156" spans="1:19" x14ac:dyDescent="0.25">
      <c r="A156" t="s">
        <v>372</v>
      </c>
      <c r="B156">
        <v>5</v>
      </c>
      <c r="S156" s="6"/>
    </row>
    <row r="157" spans="1:19" x14ac:dyDescent="0.25">
      <c r="A157" t="s">
        <v>372</v>
      </c>
      <c r="B157">
        <v>6</v>
      </c>
      <c r="S157" s="6"/>
    </row>
    <row r="158" spans="1:19" x14ac:dyDescent="0.25">
      <c r="A158" t="s">
        <v>372</v>
      </c>
      <c r="B158">
        <v>7</v>
      </c>
      <c r="S158" s="6"/>
    </row>
    <row r="159" spans="1:19" x14ac:dyDescent="0.25">
      <c r="A159" t="s">
        <v>372</v>
      </c>
      <c r="B159">
        <v>8</v>
      </c>
      <c r="S159" s="6"/>
    </row>
    <row r="160" spans="1:19" x14ac:dyDescent="0.25">
      <c r="A160" t="s">
        <v>372</v>
      </c>
      <c r="B160">
        <v>9</v>
      </c>
      <c r="S160" s="6"/>
    </row>
    <row r="161" spans="1:19" x14ac:dyDescent="0.25">
      <c r="A161" t="s">
        <v>372</v>
      </c>
      <c r="B161">
        <v>10</v>
      </c>
      <c r="S161" s="6"/>
    </row>
    <row r="162" spans="1:19" x14ac:dyDescent="0.25">
      <c r="A162" t="s">
        <v>372</v>
      </c>
      <c r="B162">
        <v>11</v>
      </c>
      <c r="S162" s="6"/>
    </row>
    <row r="163" spans="1:19" x14ac:dyDescent="0.25">
      <c r="A163" t="s">
        <v>373</v>
      </c>
      <c r="B163">
        <v>1</v>
      </c>
      <c r="S163" s="6"/>
    </row>
    <row r="164" spans="1:19" x14ac:dyDescent="0.25">
      <c r="A164" t="s">
        <v>373</v>
      </c>
      <c r="B164">
        <v>2</v>
      </c>
      <c r="S164" s="6"/>
    </row>
    <row r="165" spans="1:19" s="8" customFormat="1" x14ac:dyDescent="0.25">
      <c r="A165" s="8" t="s">
        <v>374</v>
      </c>
      <c r="B165" s="8">
        <v>1</v>
      </c>
      <c r="S165" s="9"/>
    </row>
    <row r="166" spans="1:19" s="8" customFormat="1" x14ac:dyDescent="0.25">
      <c r="A166" s="8" t="s">
        <v>374</v>
      </c>
      <c r="B166" s="8">
        <v>2</v>
      </c>
      <c r="S166" s="9"/>
    </row>
    <row r="167" spans="1:19" s="8" customFormat="1" x14ac:dyDescent="0.25">
      <c r="A167" s="8" t="s">
        <v>374</v>
      </c>
      <c r="B167" s="8">
        <v>3</v>
      </c>
      <c r="S167" s="9"/>
    </row>
    <row r="168" spans="1:19" s="8" customFormat="1" x14ac:dyDescent="0.25">
      <c r="A168" s="8" t="s">
        <v>374</v>
      </c>
      <c r="B168" s="8">
        <v>4</v>
      </c>
      <c r="S168" s="9"/>
    </row>
    <row r="169" spans="1:19" x14ac:dyDescent="0.25">
      <c r="A169" t="s">
        <v>392</v>
      </c>
      <c r="B169">
        <v>1</v>
      </c>
      <c r="S169" s="6"/>
    </row>
    <row r="170" spans="1:19" x14ac:dyDescent="0.25">
      <c r="A170" t="s">
        <v>392</v>
      </c>
      <c r="B170">
        <v>2</v>
      </c>
      <c r="S170" s="6"/>
    </row>
    <row r="171" spans="1:19" x14ac:dyDescent="0.25">
      <c r="A171" t="s">
        <v>392</v>
      </c>
      <c r="B171">
        <v>3</v>
      </c>
      <c r="S171" s="6"/>
    </row>
    <row r="172" spans="1:19" x14ac:dyDescent="0.25">
      <c r="A172" t="s">
        <v>392</v>
      </c>
      <c r="B172">
        <v>4</v>
      </c>
      <c r="S172" s="6"/>
    </row>
    <row r="173" spans="1:19" x14ac:dyDescent="0.25">
      <c r="A173" t="s">
        <v>392</v>
      </c>
      <c r="B173">
        <v>5</v>
      </c>
      <c r="S173" s="6"/>
    </row>
    <row r="174" spans="1:19" x14ac:dyDescent="0.25">
      <c r="A174" t="s">
        <v>392</v>
      </c>
      <c r="B174">
        <v>6</v>
      </c>
      <c r="S174" s="6"/>
    </row>
    <row r="175" spans="1:19" x14ac:dyDescent="0.25">
      <c r="A175" t="s">
        <v>392</v>
      </c>
      <c r="B175">
        <v>7</v>
      </c>
      <c r="S175" s="6"/>
    </row>
    <row r="176" spans="1:19" x14ac:dyDescent="0.25">
      <c r="A176" t="s">
        <v>392</v>
      </c>
      <c r="B176">
        <v>8</v>
      </c>
      <c r="S176" s="6"/>
    </row>
    <row r="177" spans="1:19" x14ac:dyDescent="0.25">
      <c r="A177" t="s">
        <v>392</v>
      </c>
      <c r="B177">
        <v>9</v>
      </c>
      <c r="S177" s="6"/>
    </row>
    <row r="178" spans="1:19" x14ac:dyDescent="0.25">
      <c r="A178" t="s">
        <v>392</v>
      </c>
      <c r="B178">
        <v>10</v>
      </c>
      <c r="S178" s="6"/>
    </row>
    <row r="179" spans="1:19" x14ac:dyDescent="0.25">
      <c r="A179" t="s">
        <v>392</v>
      </c>
      <c r="B179">
        <v>11</v>
      </c>
      <c r="S179" s="6"/>
    </row>
    <row r="180" spans="1:19" x14ac:dyDescent="0.25">
      <c r="A180" t="s">
        <v>392</v>
      </c>
      <c r="B180">
        <v>12</v>
      </c>
      <c r="S180" s="6"/>
    </row>
    <row r="181" spans="1:19" x14ac:dyDescent="0.25">
      <c r="A181" t="s">
        <v>392</v>
      </c>
      <c r="B181">
        <v>13</v>
      </c>
      <c r="S181" s="6"/>
    </row>
    <row r="182" spans="1:19" x14ac:dyDescent="0.25">
      <c r="A182" t="s">
        <v>392</v>
      </c>
      <c r="B182">
        <v>14</v>
      </c>
      <c r="S182" s="6"/>
    </row>
    <row r="183" spans="1:19" x14ac:dyDescent="0.25">
      <c r="A183" t="s">
        <v>392</v>
      </c>
      <c r="B183">
        <v>15</v>
      </c>
      <c r="S183" s="6"/>
    </row>
    <row r="184" spans="1:19" x14ac:dyDescent="0.25">
      <c r="A184" t="s">
        <v>392</v>
      </c>
      <c r="B184">
        <v>16</v>
      </c>
      <c r="S184" s="6"/>
    </row>
    <row r="185" spans="1:19" x14ac:dyDescent="0.25">
      <c r="A185" t="s">
        <v>392</v>
      </c>
      <c r="B185">
        <v>15</v>
      </c>
      <c r="S185" s="6"/>
    </row>
    <row r="186" spans="1:19" x14ac:dyDescent="0.25">
      <c r="A186" t="s">
        <v>392</v>
      </c>
      <c r="B186">
        <v>18</v>
      </c>
      <c r="S186" s="6"/>
    </row>
    <row r="187" spans="1:19" x14ac:dyDescent="0.25">
      <c r="A187" t="s">
        <v>394</v>
      </c>
      <c r="B187">
        <v>1</v>
      </c>
      <c r="S187" s="6"/>
    </row>
    <row r="188" spans="1:19" x14ac:dyDescent="0.25">
      <c r="A188" t="s">
        <v>394</v>
      </c>
      <c r="B188">
        <v>2</v>
      </c>
      <c r="S188" s="6"/>
    </row>
    <row r="189" spans="1:19" x14ac:dyDescent="0.25">
      <c r="A189" t="s">
        <v>394</v>
      </c>
      <c r="B189">
        <v>3</v>
      </c>
      <c r="S189" s="6"/>
    </row>
    <row r="190" spans="1:19" x14ac:dyDescent="0.25">
      <c r="A190" t="s">
        <v>394</v>
      </c>
      <c r="B190">
        <v>4</v>
      </c>
      <c r="S190" s="6"/>
    </row>
    <row r="191" spans="1:19" x14ac:dyDescent="0.25">
      <c r="A191" t="s">
        <v>394</v>
      </c>
      <c r="B191">
        <v>5</v>
      </c>
      <c r="S191" s="6"/>
    </row>
    <row r="192" spans="1:19" x14ac:dyDescent="0.25">
      <c r="A192" t="s">
        <v>394</v>
      </c>
      <c r="B192">
        <v>6</v>
      </c>
      <c r="S192" s="6"/>
    </row>
    <row r="193" spans="1:19" x14ac:dyDescent="0.25">
      <c r="A193" t="s">
        <v>394</v>
      </c>
      <c r="B193">
        <v>7</v>
      </c>
      <c r="S193" s="6"/>
    </row>
    <row r="194" spans="1:19" x14ac:dyDescent="0.25">
      <c r="A194" t="s">
        <v>394</v>
      </c>
      <c r="B194">
        <v>8</v>
      </c>
      <c r="S194" s="6"/>
    </row>
    <row r="195" spans="1:19" x14ac:dyDescent="0.25">
      <c r="A195" t="s">
        <v>394</v>
      </c>
      <c r="B195">
        <v>9</v>
      </c>
      <c r="S195" s="6"/>
    </row>
    <row r="196" spans="1:19" x14ac:dyDescent="0.25">
      <c r="A196" t="s">
        <v>394</v>
      </c>
      <c r="B196">
        <v>10</v>
      </c>
      <c r="S196" s="6"/>
    </row>
    <row r="197" spans="1:19" x14ac:dyDescent="0.25">
      <c r="A197" t="s">
        <v>394</v>
      </c>
      <c r="B197">
        <v>11</v>
      </c>
      <c r="S197" s="6"/>
    </row>
    <row r="198" spans="1:19" x14ac:dyDescent="0.25">
      <c r="A198" t="s">
        <v>457</v>
      </c>
      <c r="B198">
        <v>1</v>
      </c>
      <c r="S198" s="6"/>
    </row>
    <row r="199" spans="1:19" x14ac:dyDescent="0.25">
      <c r="A199" t="s">
        <v>457</v>
      </c>
      <c r="B199">
        <v>2</v>
      </c>
      <c r="S199" s="6"/>
    </row>
    <row r="200" spans="1:19" x14ac:dyDescent="0.25">
      <c r="A200" t="s">
        <v>457</v>
      </c>
      <c r="B200">
        <v>3</v>
      </c>
      <c r="S200" s="6"/>
    </row>
    <row r="201" spans="1:19" x14ac:dyDescent="0.25">
      <c r="A201" t="s">
        <v>457</v>
      </c>
      <c r="B201">
        <v>4</v>
      </c>
      <c r="S201" s="6"/>
    </row>
    <row r="202" spans="1:19" x14ac:dyDescent="0.25">
      <c r="A202" t="s">
        <v>458</v>
      </c>
      <c r="B202">
        <v>1</v>
      </c>
      <c r="S202" s="6"/>
    </row>
    <row r="203" spans="1:19" x14ac:dyDescent="0.25">
      <c r="A203" t="s">
        <v>458</v>
      </c>
      <c r="B203">
        <v>2</v>
      </c>
      <c r="S203" s="6"/>
    </row>
    <row r="204" spans="1:19" x14ac:dyDescent="0.25">
      <c r="A204" t="s">
        <v>459</v>
      </c>
      <c r="B204">
        <v>1</v>
      </c>
      <c r="S204" s="6"/>
    </row>
    <row r="205" spans="1:19" x14ac:dyDescent="0.25">
      <c r="A205" t="s">
        <v>459</v>
      </c>
      <c r="B205">
        <v>2</v>
      </c>
      <c r="S205" s="6"/>
    </row>
    <row r="206" spans="1:19" x14ac:dyDescent="0.25">
      <c r="A206" t="s">
        <v>461</v>
      </c>
      <c r="S206" s="6"/>
    </row>
    <row r="207" spans="1:19" x14ac:dyDescent="0.25">
      <c r="A207" t="s">
        <v>461</v>
      </c>
      <c r="S207" s="6"/>
    </row>
    <row r="208" spans="1:19" x14ac:dyDescent="0.25">
      <c r="A208" t="s">
        <v>461</v>
      </c>
      <c r="S208" s="6"/>
    </row>
    <row r="209" spans="1:19" x14ac:dyDescent="0.25">
      <c r="A209" t="s">
        <v>461</v>
      </c>
      <c r="S209" s="6"/>
    </row>
    <row r="210" spans="1:19" x14ac:dyDescent="0.25">
      <c r="A210" t="s">
        <v>461</v>
      </c>
      <c r="S210" s="6"/>
    </row>
    <row r="211" spans="1:19" x14ac:dyDescent="0.25">
      <c r="A211" t="s">
        <v>461</v>
      </c>
      <c r="S211" s="6"/>
    </row>
    <row r="212" spans="1:19" x14ac:dyDescent="0.25">
      <c r="A212" t="s">
        <v>461</v>
      </c>
      <c r="S212" s="6"/>
    </row>
    <row r="213" spans="1:19" x14ac:dyDescent="0.25">
      <c r="A213" t="s">
        <v>461</v>
      </c>
      <c r="S213" s="6"/>
    </row>
    <row r="214" spans="1:19" x14ac:dyDescent="0.25">
      <c r="A214" t="s">
        <v>461</v>
      </c>
      <c r="S214" s="6"/>
    </row>
    <row r="215" spans="1:19" x14ac:dyDescent="0.25">
      <c r="A215" t="s">
        <v>461</v>
      </c>
      <c r="S215" s="6"/>
    </row>
    <row r="216" spans="1:19" x14ac:dyDescent="0.25">
      <c r="A216" t="s">
        <v>461</v>
      </c>
      <c r="S216" s="6"/>
    </row>
    <row r="217" spans="1:19" x14ac:dyDescent="0.25">
      <c r="A217" t="s">
        <v>461</v>
      </c>
      <c r="S217" s="6"/>
    </row>
    <row r="218" spans="1:19" x14ac:dyDescent="0.25">
      <c r="A218" t="s">
        <v>471</v>
      </c>
      <c r="B218">
        <v>1</v>
      </c>
      <c r="S218" s="6"/>
    </row>
    <row r="219" spans="1:19" x14ac:dyDescent="0.25">
      <c r="A219" t="s">
        <v>471</v>
      </c>
      <c r="B219">
        <v>2</v>
      </c>
      <c r="S219" s="6"/>
    </row>
    <row r="220" spans="1:19" x14ac:dyDescent="0.25">
      <c r="A220" t="s">
        <v>471</v>
      </c>
      <c r="B220">
        <v>3</v>
      </c>
      <c r="S220" s="6"/>
    </row>
    <row r="221" spans="1:19" x14ac:dyDescent="0.25">
      <c r="A221" t="s">
        <v>491</v>
      </c>
      <c r="B221">
        <v>1</v>
      </c>
      <c r="S221" s="6"/>
    </row>
    <row r="222" spans="1:19" x14ac:dyDescent="0.25">
      <c r="A222" t="s">
        <v>491</v>
      </c>
      <c r="B222">
        <v>2</v>
      </c>
      <c r="S222" s="6"/>
    </row>
    <row r="223" spans="1:19" x14ac:dyDescent="0.25">
      <c r="A223" t="s">
        <v>491</v>
      </c>
      <c r="B223">
        <v>3</v>
      </c>
      <c r="S223" s="6"/>
    </row>
    <row r="224" spans="1:19" x14ac:dyDescent="0.25">
      <c r="A224" t="s">
        <v>491</v>
      </c>
      <c r="B224">
        <v>4</v>
      </c>
      <c r="S224" s="6"/>
    </row>
    <row r="225" spans="1:19" x14ac:dyDescent="0.25">
      <c r="A225" t="s">
        <v>491</v>
      </c>
      <c r="B225">
        <v>5</v>
      </c>
      <c r="S225" s="6"/>
    </row>
    <row r="226" spans="1:19" x14ac:dyDescent="0.25">
      <c r="A226" t="s">
        <v>491</v>
      </c>
      <c r="B226">
        <v>6</v>
      </c>
      <c r="S226" s="6"/>
    </row>
    <row r="227" spans="1:19" x14ac:dyDescent="0.25">
      <c r="A227" t="s">
        <v>491</v>
      </c>
      <c r="B227">
        <v>7</v>
      </c>
      <c r="S227" s="6"/>
    </row>
    <row r="228" spans="1:19" x14ac:dyDescent="0.25">
      <c r="A228" t="s">
        <v>495</v>
      </c>
      <c r="B228">
        <v>1</v>
      </c>
      <c r="S228" s="6"/>
    </row>
    <row r="229" spans="1:19" x14ac:dyDescent="0.25">
      <c r="A229" t="s">
        <v>495</v>
      </c>
      <c r="B229">
        <v>2</v>
      </c>
      <c r="S229" s="6"/>
    </row>
    <row r="230" spans="1:19" x14ac:dyDescent="0.25">
      <c r="A230" t="s">
        <v>495</v>
      </c>
      <c r="B230">
        <v>3</v>
      </c>
      <c r="S230" s="6"/>
    </row>
    <row r="231" spans="1:19" x14ac:dyDescent="0.25">
      <c r="A231" t="s">
        <v>495</v>
      </c>
      <c r="B231">
        <v>4</v>
      </c>
      <c r="S231" s="6"/>
    </row>
    <row r="232" spans="1:19" x14ac:dyDescent="0.25">
      <c r="A232" t="s">
        <v>495</v>
      </c>
      <c r="B232">
        <v>5</v>
      </c>
      <c r="S232" s="6"/>
    </row>
    <row r="233" spans="1:19" x14ac:dyDescent="0.25">
      <c r="A233" t="s">
        <v>495</v>
      </c>
      <c r="B233">
        <v>6</v>
      </c>
      <c r="S233" s="6"/>
    </row>
    <row r="234" spans="1:19" x14ac:dyDescent="0.25">
      <c r="A234" t="s">
        <v>496</v>
      </c>
      <c r="B234">
        <v>1</v>
      </c>
      <c r="S234" s="6"/>
    </row>
    <row r="235" spans="1:19" x14ac:dyDescent="0.25">
      <c r="A235" t="s">
        <v>496</v>
      </c>
      <c r="B235">
        <v>2</v>
      </c>
      <c r="S235" s="6"/>
    </row>
    <row r="236" spans="1:19" x14ac:dyDescent="0.25">
      <c r="A236" t="s">
        <v>496</v>
      </c>
      <c r="B236">
        <v>3</v>
      </c>
      <c r="S236" s="6"/>
    </row>
    <row r="237" spans="1:19" x14ac:dyDescent="0.25">
      <c r="A237" t="s">
        <v>496</v>
      </c>
      <c r="B237">
        <v>4</v>
      </c>
      <c r="S237" s="6"/>
    </row>
    <row r="238" spans="1:19" x14ac:dyDescent="0.25">
      <c r="A238" t="s">
        <v>496</v>
      </c>
      <c r="B238">
        <v>5</v>
      </c>
      <c r="S238" s="6"/>
    </row>
    <row r="239" spans="1:19" x14ac:dyDescent="0.25">
      <c r="A239" t="s">
        <v>496</v>
      </c>
      <c r="B239">
        <v>6</v>
      </c>
      <c r="S239" s="6"/>
    </row>
    <row r="240" spans="1:19" x14ac:dyDescent="0.25">
      <c r="A240" t="s">
        <v>496</v>
      </c>
      <c r="B240">
        <v>7</v>
      </c>
      <c r="S240" s="6"/>
    </row>
    <row r="241" spans="1:19" x14ac:dyDescent="0.25">
      <c r="A241" t="s">
        <v>496</v>
      </c>
      <c r="B241">
        <v>8</v>
      </c>
      <c r="S241" s="6"/>
    </row>
    <row r="242" spans="1:19" x14ac:dyDescent="0.25">
      <c r="A242" t="s">
        <v>498</v>
      </c>
      <c r="B242">
        <v>1</v>
      </c>
      <c r="S242" s="6"/>
    </row>
    <row r="243" spans="1:19" x14ac:dyDescent="0.25">
      <c r="A243" t="s">
        <v>498</v>
      </c>
      <c r="B243">
        <v>2</v>
      </c>
      <c r="S243" s="6"/>
    </row>
    <row r="244" spans="1:19" x14ac:dyDescent="0.25">
      <c r="A244" t="s">
        <v>498</v>
      </c>
      <c r="B244">
        <v>3</v>
      </c>
      <c r="S244" s="6"/>
    </row>
    <row r="245" spans="1:19" x14ac:dyDescent="0.25">
      <c r="A245" t="s">
        <v>498</v>
      </c>
      <c r="B245">
        <v>3</v>
      </c>
      <c r="S245" s="6"/>
    </row>
    <row r="246" spans="1:19" x14ac:dyDescent="0.25">
      <c r="A246" t="s">
        <v>498</v>
      </c>
      <c r="B246">
        <v>4</v>
      </c>
      <c r="S246" s="6"/>
    </row>
    <row r="247" spans="1:19" x14ac:dyDescent="0.25">
      <c r="A247" t="s">
        <v>498</v>
      </c>
      <c r="B247">
        <v>5</v>
      </c>
      <c r="S247" s="6"/>
    </row>
    <row r="248" spans="1:19" x14ac:dyDescent="0.25">
      <c r="A248" t="s">
        <v>498</v>
      </c>
      <c r="B248">
        <v>6</v>
      </c>
      <c r="S248" s="6"/>
    </row>
    <row r="249" spans="1:19" x14ac:dyDescent="0.25">
      <c r="A249" t="s">
        <v>498</v>
      </c>
      <c r="B249">
        <v>8</v>
      </c>
      <c r="S249" s="6"/>
    </row>
    <row r="250" spans="1:19" x14ac:dyDescent="0.25">
      <c r="A250" t="s">
        <v>498</v>
      </c>
      <c r="B250">
        <v>10</v>
      </c>
      <c r="S250" s="6"/>
    </row>
    <row r="251" spans="1:19" x14ac:dyDescent="0.25">
      <c r="A251" t="s">
        <v>498</v>
      </c>
      <c r="B251">
        <v>11</v>
      </c>
      <c r="S251" s="6"/>
    </row>
    <row r="252" spans="1:19" x14ac:dyDescent="0.25">
      <c r="A252" t="s">
        <v>498</v>
      </c>
      <c r="B252">
        <v>14</v>
      </c>
      <c r="S252" s="6"/>
    </row>
    <row r="253" spans="1:19" x14ac:dyDescent="0.25">
      <c r="A253" t="s">
        <v>498</v>
      </c>
      <c r="B253">
        <v>16</v>
      </c>
      <c r="S253" s="6"/>
    </row>
    <row r="254" spans="1:19" x14ac:dyDescent="0.25">
      <c r="A254" t="s">
        <v>498</v>
      </c>
      <c r="B254">
        <v>17</v>
      </c>
      <c r="S254" s="6"/>
    </row>
    <row r="255" spans="1:19" x14ac:dyDescent="0.25">
      <c r="A255" t="s">
        <v>498</v>
      </c>
      <c r="B255">
        <v>21</v>
      </c>
      <c r="S255" s="6"/>
    </row>
    <row r="256" spans="1:19" x14ac:dyDescent="0.25">
      <c r="A256" t="s">
        <v>498</v>
      </c>
      <c r="B256">
        <v>22</v>
      </c>
      <c r="S256" s="6"/>
    </row>
    <row r="257" spans="1:19" x14ac:dyDescent="0.25">
      <c r="A257" t="s">
        <v>498</v>
      </c>
      <c r="B257">
        <v>24</v>
      </c>
      <c r="S257" s="6"/>
    </row>
    <row r="258" spans="1:19" x14ac:dyDescent="0.25">
      <c r="A258" t="s">
        <v>498</v>
      </c>
      <c r="B258">
        <v>25</v>
      </c>
      <c r="S258" s="6"/>
    </row>
    <row r="259" spans="1:19" x14ac:dyDescent="0.25">
      <c r="A259" t="s">
        <v>498</v>
      </c>
      <c r="B259">
        <v>30</v>
      </c>
      <c r="S259" s="6"/>
    </row>
    <row r="260" spans="1:19" x14ac:dyDescent="0.25">
      <c r="A260" t="s">
        <v>498</v>
      </c>
      <c r="B260">
        <v>31</v>
      </c>
      <c r="S260" s="6"/>
    </row>
    <row r="261" spans="1:19" x14ac:dyDescent="0.25">
      <c r="A261" t="s">
        <v>498</v>
      </c>
      <c r="B261">
        <v>32</v>
      </c>
      <c r="S261" s="6"/>
    </row>
    <row r="262" spans="1:19" x14ac:dyDescent="0.25">
      <c r="C262" s="7"/>
      <c r="S262" s="6"/>
    </row>
    <row r="263" spans="1:19" x14ac:dyDescent="0.25">
      <c r="C263" s="7"/>
      <c r="S263" s="6"/>
    </row>
    <row r="264" spans="1:19" x14ac:dyDescent="0.25">
      <c r="C264" s="7"/>
      <c r="S264" s="6"/>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87D41-8C6F-4A54-BA90-D64D816A7546}">
  <dimension ref="A1:W264"/>
  <sheetViews>
    <sheetView topLeftCell="C19" workbookViewId="0">
      <selection activeCell="D32" sqref="D32"/>
    </sheetView>
  </sheetViews>
  <sheetFormatPr baseColWidth="10" defaultColWidth="11.42578125" defaultRowHeight="15" x14ac:dyDescent="0.25"/>
  <cols>
    <col min="1" max="1" width="50.140625" hidden="1" customWidth="1"/>
    <col min="2" max="2" width="5.7109375" hidden="1" customWidth="1"/>
    <col min="3" max="3" width="19.140625" customWidth="1"/>
    <col min="4" max="5" width="59.5703125" customWidth="1"/>
    <col min="6" max="6" width="17.42578125" customWidth="1"/>
    <col min="7" max="7" width="18.85546875" customWidth="1"/>
    <col min="8" max="8" width="34.140625" customWidth="1"/>
    <col min="9" max="9" width="38.5703125" customWidth="1"/>
    <col min="10" max="17" width="81.140625" bestFit="1" customWidth="1"/>
    <col min="18" max="18" width="6.42578125" customWidth="1"/>
    <col min="19" max="19" width="24.140625" customWidth="1"/>
    <col min="20" max="20" width="38.28515625" customWidth="1"/>
    <col min="21" max="21" width="43.42578125" customWidth="1"/>
    <col min="22" max="22" width="38.42578125" bestFit="1" customWidth="1"/>
  </cols>
  <sheetData>
    <row r="1" spans="1:23" ht="101.1" customHeight="1" x14ac:dyDescent="0.25"/>
    <row r="2" spans="1:23" s="1" customFormat="1" ht="15.75" x14ac:dyDescent="0.25">
      <c r="C2" s="3" t="s">
        <v>2</v>
      </c>
      <c r="D2" s="4" t="s">
        <v>3</v>
      </c>
      <c r="E2" s="4" t="s">
        <v>539</v>
      </c>
      <c r="F2" s="3" t="s">
        <v>4</v>
      </c>
      <c r="G2" s="3" t="s">
        <v>5</v>
      </c>
      <c r="H2" s="3" t="s">
        <v>6</v>
      </c>
      <c r="I2" s="4" t="s">
        <v>7</v>
      </c>
      <c r="J2" s="4" t="s">
        <v>8</v>
      </c>
      <c r="K2" s="3" t="s">
        <v>9</v>
      </c>
      <c r="L2" s="3" t="s">
        <v>10</v>
      </c>
      <c r="M2" s="3" t="s">
        <v>11</v>
      </c>
      <c r="N2" s="3" t="s">
        <v>12</v>
      </c>
      <c r="O2" s="3" t="s">
        <v>13</v>
      </c>
      <c r="P2" s="3" t="s">
        <v>14</v>
      </c>
      <c r="Q2" s="3" t="s">
        <v>15</v>
      </c>
      <c r="R2" s="3" t="s">
        <v>16</v>
      </c>
      <c r="S2" s="3" t="s">
        <v>17</v>
      </c>
      <c r="T2" s="3" t="s">
        <v>18</v>
      </c>
      <c r="U2" s="3" t="s">
        <v>521</v>
      </c>
      <c r="V2" s="3" t="s">
        <v>20</v>
      </c>
    </row>
    <row r="3" spans="1:23" s="1" customFormat="1" ht="77.099999999999994" customHeight="1" x14ac:dyDescent="0.25">
      <c r="C3" s="5" t="s">
        <v>522</v>
      </c>
      <c r="D3" s="5"/>
      <c r="E3" s="5"/>
      <c r="F3" s="5"/>
      <c r="G3" s="5" t="s">
        <v>523</v>
      </c>
      <c r="H3" s="5" t="s">
        <v>524</v>
      </c>
      <c r="I3" s="5" t="s">
        <v>525</v>
      </c>
      <c r="J3" s="5" t="s">
        <v>526</v>
      </c>
      <c r="K3" s="5" t="s">
        <v>527</v>
      </c>
      <c r="L3" s="5" t="s">
        <v>528</v>
      </c>
      <c r="M3" s="5" t="s">
        <v>529</v>
      </c>
      <c r="N3" s="5" t="s">
        <v>530</v>
      </c>
      <c r="O3" s="5" t="s">
        <v>531</v>
      </c>
      <c r="P3" s="5" t="s">
        <v>532</v>
      </c>
      <c r="Q3" s="5" t="s">
        <v>533</v>
      </c>
      <c r="R3" s="5" t="s">
        <v>534</v>
      </c>
      <c r="S3" s="5" t="s">
        <v>535</v>
      </c>
      <c r="T3" s="5" t="s">
        <v>536</v>
      </c>
      <c r="U3" s="5" t="s">
        <v>537</v>
      </c>
      <c r="V3" s="5" t="s">
        <v>538</v>
      </c>
      <c r="W3" s="2"/>
    </row>
    <row r="4" spans="1:23" x14ac:dyDescent="0.25">
      <c r="A4" t="s">
        <v>0</v>
      </c>
      <c r="B4" t="s">
        <v>1</v>
      </c>
      <c r="C4" t="s">
        <v>2</v>
      </c>
      <c r="D4" t="s">
        <v>3</v>
      </c>
      <c r="E4" t="s">
        <v>540</v>
      </c>
      <c r="F4" t="s">
        <v>4</v>
      </c>
      <c r="G4" t="s">
        <v>5</v>
      </c>
      <c r="H4" t="s">
        <v>6</v>
      </c>
      <c r="I4" t="s">
        <v>7</v>
      </c>
      <c r="J4" t="s">
        <v>8</v>
      </c>
      <c r="K4" t="s">
        <v>9</v>
      </c>
      <c r="L4" t="s">
        <v>10</v>
      </c>
      <c r="M4" t="s">
        <v>11</v>
      </c>
      <c r="N4" t="s">
        <v>12</v>
      </c>
      <c r="O4" t="s">
        <v>13</v>
      </c>
      <c r="P4" t="s">
        <v>14</v>
      </c>
      <c r="Q4" t="s">
        <v>15</v>
      </c>
      <c r="R4" t="s">
        <v>16</v>
      </c>
      <c r="S4" t="s">
        <v>17</v>
      </c>
      <c r="T4" t="s">
        <v>18</v>
      </c>
      <c r="U4" t="s">
        <v>19</v>
      </c>
      <c r="V4" t="s">
        <v>20</v>
      </c>
    </row>
    <row r="5" spans="1:23" ht="20.25" customHeight="1" x14ac:dyDescent="0.25">
      <c r="A5" t="s">
        <v>21</v>
      </c>
      <c r="B5">
        <v>1</v>
      </c>
      <c r="C5" t="s">
        <v>555</v>
      </c>
      <c r="D5" t="s">
        <v>334</v>
      </c>
      <c r="E5" t="s">
        <v>509</v>
      </c>
      <c r="F5" t="s">
        <v>558</v>
      </c>
      <c r="G5" t="s">
        <v>336</v>
      </c>
      <c r="H5" t="s">
        <v>337</v>
      </c>
      <c r="I5" t="s">
        <v>328</v>
      </c>
      <c r="J5" t="s">
        <v>328</v>
      </c>
      <c r="K5" t="s">
        <v>214</v>
      </c>
      <c r="L5" t="s">
        <v>559</v>
      </c>
      <c r="M5" t="s">
        <v>560</v>
      </c>
      <c r="N5" t="s">
        <v>29</v>
      </c>
      <c r="O5" t="s">
        <v>561</v>
      </c>
      <c r="P5" t="s">
        <v>562</v>
      </c>
      <c r="Q5" t="s">
        <v>563</v>
      </c>
      <c r="R5" t="s">
        <v>104</v>
      </c>
      <c r="S5" s="6">
        <v>27454679.872799996</v>
      </c>
      <c r="T5" t="s">
        <v>564</v>
      </c>
      <c r="U5" t="s">
        <v>34</v>
      </c>
      <c r="V5" t="s">
        <v>34</v>
      </c>
    </row>
    <row r="6" spans="1:23" x14ac:dyDescent="0.25">
      <c r="A6" t="s">
        <v>21</v>
      </c>
      <c r="B6">
        <v>2</v>
      </c>
      <c r="C6" t="s">
        <v>555</v>
      </c>
      <c r="D6" t="s">
        <v>768</v>
      </c>
      <c r="E6" t="s">
        <v>514</v>
      </c>
      <c r="F6" t="s">
        <v>81</v>
      </c>
      <c r="G6" t="s">
        <v>162</v>
      </c>
      <c r="H6" t="s">
        <v>145</v>
      </c>
      <c r="I6">
        <v>136</v>
      </c>
      <c r="J6" t="s">
        <v>769</v>
      </c>
      <c r="K6" t="s">
        <v>178</v>
      </c>
      <c r="L6" t="s">
        <v>197</v>
      </c>
      <c r="M6">
        <v>0.15</v>
      </c>
      <c r="N6" t="s">
        <v>59</v>
      </c>
      <c r="O6" t="s">
        <v>42</v>
      </c>
      <c r="P6" t="s">
        <v>42</v>
      </c>
      <c r="Q6" t="s">
        <v>761</v>
      </c>
      <c r="R6" t="s">
        <v>104</v>
      </c>
      <c r="S6" s="6">
        <v>15241108.379999999</v>
      </c>
      <c r="T6" t="s">
        <v>189</v>
      </c>
      <c r="U6" t="s">
        <v>34</v>
      </c>
      <c r="V6" t="s">
        <v>34</v>
      </c>
    </row>
    <row r="7" spans="1:23" x14ac:dyDescent="0.25">
      <c r="A7" t="s">
        <v>21</v>
      </c>
      <c r="B7">
        <v>3</v>
      </c>
      <c r="C7" t="s">
        <v>555</v>
      </c>
      <c r="D7" t="s">
        <v>768</v>
      </c>
      <c r="E7" t="s">
        <v>514</v>
      </c>
      <c r="F7" t="s">
        <v>81</v>
      </c>
      <c r="G7" t="s">
        <v>162</v>
      </c>
      <c r="H7" t="s">
        <v>145</v>
      </c>
      <c r="I7">
        <v>136</v>
      </c>
      <c r="J7" t="s">
        <v>769</v>
      </c>
      <c r="K7" t="s">
        <v>178</v>
      </c>
      <c r="L7" t="s">
        <v>197</v>
      </c>
      <c r="M7">
        <v>0.15</v>
      </c>
      <c r="N7" t="s">
        <v>59</v>
      </c>
      <c r="O7" t="s">
        <v>42</v>
      </c>
      <c r="P7" t="s">
        <v>42</v>
      </c>
      <c r="Q7" t="s">
        <v>761</v>
      </c>
      <c r="R7" t="s">
        <v>181</v>
      </c>
      <c r="S7" s="6">
        <v>3766623.6799999992</v>
      </c>
      <c r="T7" t="s">
        <v>189</v>
      </c>
      <c r="U7" t="s">
        <v>34</v>
      </c>
      <c r="V7" t="s">
        <v>34</v>
      </c>
    </row>
    <row r="8" spans="1:23" x14ac:dyDescent="0.25">
      <c r="A8" t="s">
        <v>21</v>
      </c>
      <c r="B8">
        <v>4</v>
      </c>
      <c r="C8" t="s">
        <v>555</v>
      </c>
      <c r="D8" t="s">
        <v>768</v>
      </c>
      <c r="E8" t="s">
        <v>514</v>
      </c>
      <c r="F8" t="s">
        <v>81</v>
      </c>
      <c r="G8" t="s">
        <v>162</v>
      </c>
      <c r="H8" t="s">
        <v>145</v>
      </c>
      <c r="I8">
        <v>136</v>
      </c>
      <c r="J8" t="s">
        <v>769</v>
      </c>
      <c r="K8" t="s">
        <v>178</v>
      </c>
      <c r="L8" t="s">
        <v>197</v>
      </c>
      <c r="M8">
        <v>0.15</v>
      </c>
      <c r="N8" t="s">
        <v>59</v>
      </c>
      <c r="O8" t="s">
        <v>42</v>
      </c>
      <c r="P8" t="s">
        <v>42</v>
      </c>
      <c r="Q8" t="s">
        <v>761</v>
      </c>
      <c r="R8" t="s">
        <v>181</v>
      </c>
      <c r="S8" s="6">
        <v>12702477.460000001</v>
      </c>
      <c r="T8" t="s">
        <v>189</v>
      </c>
      <c r="U8" t="s">
        <v>34</v>
      </c>
      <c r="V8" t="s">
        <v>34</v>
      </c>
    </row>
    <row r="9" spans="1:23" x14ac:dyDescent="0.25">
      <c r="A9" t="s">
        <v>21</v>
      </c>
      <c r="B9">
        <v>5</v>
      </c>
      <c r="C9" t="s">
        <v>555</v>
      </c>
      <c r="D9" t="s">
        <v>768</v>
      </c>
      <c r="E9" t="s">
        <v>514</v>
      </c>
      <c r="F9" t="s">
        <v>81</v>
      </c>
      <c r="G9" t="s">
        <v>162</v>
      </c>
      <c r="H9" t="s">
        <v>145</v>
      </c>
      <c r="I9">
        <v>136</v>
      </c>
      <c r="J9" t="s">
        <v>770</v>
      </c>
      <c r="K9" t="s">
        <v>178</v>
      </c>
      <c r="L9" t="s">
        <v>197</v>
      </c>
      <c r="M9">
        <v>0.15</v>
      </c>
      <c r="N9" t="s">
        <v>59</v>
      </c>
      <c r="O9" t="s">
        <v>42</v>
      </c>
      <c r="P9" t="s">
        <v>42</v>
      </c>
      <c r="Q9" t="s">
        <v>761</v>
      </c>
      <c r="R9" t="s">
        <v>181</v>
      </c>
      <c r="S9" s="6">
        <v>7144269</v>
      </c>
      <c r="T9" t="s">
        <v>189</v>
      </c>
      <c r="U9" t="s">
        <v>34</v>
      </c>
      <c r="V9" t="s">
        <v>34</v>
      </c>
    </row>
    <row r="10" spans="1:23" x14ac:dyDescent="0.25">
      <c r="A10" t="s">
        <v>21</v>
      </c>
      <c r="B10">
        <v>6</v>
      </c>
      <c r="C10" t="s">
        <v>555</v>
      </c>
      <c r="D10" t="s">
        <v>768</v>
      </c>
      <c r="E10" t="s">
        <v>514</v>
      </c>
      <c r="F10" t="s">
        <v>81</v>
      </c>
      <c r="G10" t="s">
        <v>162</v>
      </c>
      <c r="H10" t="s">
        <v>145</v>
      </c>
      <c r="I10">
        <v>136</v>
      </c>
      <c r="J10" t="s">
        <v>770</v>
      </c>
      <c r="K10" t="s">
        <v>178</v>
      </c>
      <c r="L10" t="s">
        <v>197</v>
      </c>
      <c r="M10">
        <v>0.15</v>
      </c>
      <c r="N10" t="s">
        <v>59</v>
      </c>
      <c r="O10" t="s">
        <v>42</v>
      </c>
      <c r="P10" t="s">
        <v>42</v>
      </c>
      <c r="Q10" t="s">
        <v>761</v>
      </c>
      <c r="R10" t="s">
        <v>181</v>
      </c>
      <c r="S10" s="6">
        <v>1765605</v>
      </c>
      <c r="T10" t="s">
        <v>189</v>
      </c>
      <c r="U10" t="s">
        <v>34</v>
      </c>
      <c r="V10" t="s">
        <v>34</v>
      </c>
    </row>
    <row r="11" spans="1:23" x14ac:dyDescent="0.25">
      <c r="A11" t="s">
        <v>21</v>
      </c>
      <c r="B11">
        <v>7</v>
      </c>
      <c r="C11" t="s">
        <v>555</v>
      </c>
      <c r="D11" t="s">
        <v>768</v>
      </c>
      <c r="E11" t="s">
        <v>514</v>
      </c>
      <c r="F11" t="s">
        <v>81</v>
      </c>
      <c r="G11" t="s">
        <v>162</v>
      </c>
      <c r="H11" t="s">
        <v>145</v>
      </c>
      <c r="I11">
        <v>136</v>
      </c>
      <c r="J11" t="s">
        <v>770</v>
      </c>
      <c r="K11" t="s">
        <v>178</v>
      </c>
      <c r="L11" t="s">
        <v>197</v>
      </c>
      <c r="M11">
        <v>0.15</v>
      </c>
      <c r="N11" t="s">
        <v>59</v>
      </c>
      <c r="O11" t="s">
        <v>42</v>
      </c>
      <c r="P11" t="s">
        <v>42</v>
      </c>
      <c r="Q11" t="s">
        <v>761</v>
      </c>
      <c r="R11" t="s">
        <v>181</v>
      </c>
      <c r="S11" s="6">
        <v>5954286</v>
      </c>
      <c r="T11" t="s">
        <v>189</v>
      </c>
      <c r="U11" t="s">
        <v>34</v>
      </c>
      <c r="V11" t="s">
        <v>34</v>
      </c>
    </row>
    <row r="12" spans="1:23" x14ac:dyDescent="0.25">
      <c r="A12" t="s">
        <v>21</v>
      </c>
      <c r="B12">
        <v>8</v>
      </c>
      <c r="C12" t="s">
        <v>555</v>
      </c>
      <c r="D12" t="s">
        <v>768</v>
      </c>
      <c r="E12" t="s">
        <v>514</v>
      </c>
      <c r="F12" t="s">
        <v>81</v>
      </c>
      <c r="G12" t="s">
        <v>162</v>
      </c>
      <c r="H12" t="s">
        <v>145</v>
      </c>
      <c r="I12">
        <v>136</v>
      </c>
      <c r="J12" t="s">
        <v>771</v>
      </c>
      <c r="K12" t="s">
        <v>178</v>
      </c>
      <c r="L12" t="s">
        <v>197</v>
      </c>
      <c r="M12">
        <v>0.15</v>
      </c>
      <c r="N12" t="s">
        <v>59</v>
      </c>
      <c r="O12" t="s">
        <v>42</v>
      </c>
      <c r="P12" t="s">
        <v>42</v>
      </c>
      <c r="Q12" t="s">
        <v>761</v>
      </c>
      <c r="R12" t="s">
        <v>181</v>
      </c>
      <c r="S12" s="6">
        <v>2381423</v>
      </c>
      <c r="T12" t="s">
        <v>189</v>
      </c>
      <c r="U12" t="s">
        <v>34</v>
      </c>
      <c r="V12" t="s">
        <v>34</v>
      </c>
    </row>
    <row r="13" spans="1:23" x14ac:dyDescent="0.25">
      <c r="A13" t="s">
        <v>21</v>
      </c>
      <c r="B13">
        <v>9</v>
      </c>
      <c r="C13" t="s">
        <v>555</v>
      </c>
      <c r="D13" t="s">
        <v>768</v>
      </c>
      <c r="E13" t="s">
        <v>514</v>
      </c>
      <c r="F13" t="s">
        <v>81</v>
      </c>
      <c r="G13" t="s">
        <v>162</v>
      </c>
      <c r="H13" t="s">
        <v>145</v>
      </c>
      <c r="I13">
        <v>136</v>
      </c>
      <c r="J13" t="s">
        <v>771</v>
      </c>
      <c r="K13" t="s">
        <v>178</v>
      </c>
      <c r="L13" t="s">
        <v>197</v>
      </c>
      <c r="M13">
        <v>0.15</v>
      </c>
      <c r="N13" t="s">
        <v>59</v>
      </c>
      <c r="O13" t="s">
        <v>42</v>
      </c>
      <c r="P13" t="s">
        <v>42</v>
      </c>
      <c r="Q13" t="s">
        <v>761</v>
      </c>
      <c r="R13" t="s">
        <v>181</v>
      </c>
      <c r="S13" s="6">
        <v>588535</v>
      </c>
      <c r="T13" t="s">
        <v>189</v>
      </c>
      <c r="U13" t="s">
        <v>34</v>
      </c>
      <c r="V13" t="s">
        <v>34</v>
      </c>
    </row>
    <row r="14" spans="1:23" x14ac:dyDescent="0.25">
      <c r="A14" t="s">
        <v>21</v>
      </c>
      <c r="B14">
        <v>10</v>
      </c>
      <c r="C14" t="s">
        <v>555</v>
      </c>
      <c r="D14" t="s">
        <v>768</v>
      </c>
      <c r="E14" t="s">
        <v>514</v>
      </c>
      <c r="F14" t="s">
        <v>81</v>
      </c>
      <c r="G14" t="s">
        <v>162</v>
      </c>
      <c r="H14" t="s">
        <v>145</v>
      </c>
      <c r="I14">
        <v>136</v>
      </c>
      <c r="J14" t="s">
        <v>771</v>
      </c>
      <c r="K14" t="s">
        <v>178</v>
      </c>
      <c r="L14" t="s">
        <v>197</v>
      </c>
      <c r="M14">
        <v>0.15</v>
      </c>
      <c r="N14" t="s">
        <v>59</v>
      </c>
      <c r="O14" t="s">
        <v>42</v>
      </c>
      <c r="P14" t="s">
        <v>42</v>
      </c>
      <c r="Q14" t="s">
        <v>761</v>
      </c>
      <c r="R14" t="s">
        <v>181</v>
      </c>
      <c r="S14" s="6">
        <v>1984762</v>
      </c>
      <c r="T14" t="s">
        <v>189</v>
      </c>
      <c r="U14" t="s">
        <v>34</v>
      </c>
      <c r="V14" t="s">
        <v>34</v>
      </c>
    </row>
    <row r="15" spans="1:23" x14ac:dyDescent="0.25">
      <c r="A15" t="s">
        <v>21</v>
      </c>
      <c r="B15">
        <v>11</v>
      </c>
      <c r="C15" t="s">
        <v>555</v>
      </c>
      <c r="D15" t="s">
        <v>768</v>
      </c>
      <c r="E15" t="s">
        <v>514</v>
      </c>
      <c r="F15" t="s">
        <v>81</v>
      </c>
      <c r="G15" t="s">
        <v>162</v>
      </c>
      <c r="H15" t="s">
        <v>145</v>
      </c>
      <c r="I15">
        <v>136</v>
      </c>
      <c r="J15" t="s">
        <v>772</v>
      </c>
      <c r="K15" t="s">
        <v>178</v>
      </c>
      <c r="L15" t="s">
        <v>197</v>
      </c>
      <c r="M15">
        <v>0.15</v>
      </c>
      <c r="N15" t="s">
        <v>59</v>
      </c>
      <c r="O15" t="s">
        <v>42</v>
      </c>
      <c r="P15" t="s">
        <v>42</v>
      </c>
      <c r="Q15" t="s">
        <v>761</v>
      </c>
      <c r="R15" t="s">
        <v>181</v>
      </c>
      <c r="S15" s="6">
        <v>1814686</v>
      </c>
      <c r="T15" t="s">
        <v>189</v>
      </c>
      <c r="U15" t="s">
        <v>34</v>
      </c>
      <c r="V15" t="s">
        <v>34</v>
      </c>
    </row>
    <row r="16" spans="1:23" x14ac:dyDescent="0.25">
      <c r="A16" t="s">
        <v>21</v>
      </c>
      <c r="B16">
        <v>12</v>
      </c>
      <c r="C16" t="s">
        <v>555</v>
      </c>
      <c r="D16" t="s">
        <v>768</v>
      </c>
      <c r="E16" t="s">
        <v>514</v>
      </c>
      <c r="F16" t="s">
        <v>81</v>
      </c>
      <c r="G16" t="s">
        <v>162</v>
      </c>
      <c r="H16" t="s">
        <v>145</v>
      </c>
      <c r="I16">
        <v>136</v>
      </c>
      <c r="J16" t="s">
        <v>772</v>
      </c>
      <c r="K16" t="s">
        <v>178</v>
      </c>
      <c r="L16" t="s">
        <v>197</v>
      </c>
      <c r="M16">
        <v>0.15</v>
      </c>
      <c r="N16" t="s">
        <v>59</v>
      </c>
      <c r="O16" t="s">
        <v>42</v>
      </c>
      <c r="P16" t="s">
        <v>42</v>
      </c>
      <c r="Q16" t="s">
        <v>761</v>
      </c>
      <c r="R16" t="s">
        <v>181</v>
      </c>
      <c r="S16" s="6">
        <v>448474</v>
      </c>
      <c r="T16" t="s">
        <v>189</v>
      </c>
      <c r="U16" t="s">
        <v>34</v>
      </c>
      <c r="V16" t="s">
        <v>34</v>
      </c>
    </row>
    <row r="17" spans="1:22" x14ac:dyDescent="0.25">
      <c r="A17" t="s">
        <v>21</v>
      </c>
      <c r="B17">
        <v>13</v>
      </c>
      <c r="C17" t="s">
        <v>555</v>
      </c>
      <c r="D17" t="s">
        <v>768</v>
      </c>
      <c r="E17" t="s">
        <v>514</v>
      </c>
      <c r="F17" t="s">
        <v>81</v>
      </c>
      <c r="G17" t="s">
        <v>162</v>
      </c>
      <c r="H17" t="s">
        <v>145</v>
      </c>
      <c r="I17">
        <v>136</v>
      </c>
      <c r="J17" t="s">
        <v>772</v>
      </c>
      <c r="K17" t="s">
        <v>178</v>
      </c>
      <c r="L17" t="s">
        <v>197</v>
      </c>
      <c r="M17">
        <v>0.15</v>
      </c>
      <c r="N17" t="s">
        <v>59</v>
      </c>
      <c r="O17" t="s">
        <v>42</v>
      </c>
      <c r="P17" t="s">
        <v>42</v>
      </c>
      <c r="Q17" t="s">
        <v>761</v>
      </c>
      <c r="R17" t="s">
        <v>181</v>
      </c>
      <c r="S17" s="6">
        <v>1512424</v>
      </c>
      <c r="T17" t="s">
        <v>189</v>
      </c>
      <c r="U17" t="s">
        <v>34</v>
      </c>
      <c r="V17" t="s">
        <v>34</v>
      </c>
    </row>
    <row r="18" spans="1:22" x14ac:dyDescent="0.25">
      <c r="A18" t="s">
        <v>21</v>
      </c>
      <c r="B18">
        <v>14</v>
      </c>
      <c r="C18" t="s">
        <v>555</v>
      </c>
      <c r="D18" t="s">
        <v>768</v>
      </c>
      <c r="E18" t="s">
        <v>514</v>
      </c>
      <c r="F18" t="s">
        <v>81</v>
      </c>
      <c r="G18" t="s">
        <v>162</v>
      </c>
      <c r="H18" t="s">
        <v>145</v>
      </c>
      <c r="I18">
        <v>136</v>
      </c>
      <c r="J18" t="s">
        <v>773</v>
      </c>
      <c r="K18" t="s">
        <v>178</v>
      </c>
      <c r="L18" t="s">
        <v>197</v>
      </c>
      <c r="M18">
        <v>0.15</v>
      </c>
      <c r="N18" t="s">
        <v>59</v>
      </c>
      <c r="O18" t="s">
        <v>42</v>
      </c>
      <c r="P18" t="s">
        <v>42</v>
      </c>
      <c r="Q18" t="s">
        <v>761</v>
      </c>
      <c r="R18" t="s">
        <v>181</v>
      </c>
      <c r="S18" s="6">
        <v>604895</v>
      </c>
      <c r="T18" t="s">
        <v>189</v>
      </c>
      <c r="U18" t="s">
        <v>34</v>
      </c>
      <c r="V18" t="s">
        <v>34</v>
      </c>
    </row>
    <row r="19" spans="1:22" x14ac:dyDescent="0.25">
      <c r="A19" t="s">
        <v>21</v>
      </c>
      <c r="B19">
        <v>15</v>
      </c>
      <c r="C19" t="s">
        <v>555</v>
      </c>
      <c r="D19" t="s">
        <v>768</v>
      </c>
      <c r="E19" t="s">
        <v>514</v>
      </c>
      <c r="F19" t="s">
        <v>81</v>
      </c>
      <c r="G19" t="s">
        <v>162</v>
      </c>
      <c r="H19" t="s">
        <v>145</v>
      </c>
      <c r="I19">
        <v>136</v>
      </c>
      <c r="J19" t="s">
        <v>773</v>
      </c>
      <c r="K19" t="s">
        <v>178</v>
      </c>
      <c r="L19" t="s">
        <v>197</v>
      </c>
      <c r="M19">
        <v>0.15</v>
      </c>
      <c r="N19" t="s">
        <v>59</v>
      </c>
      <c r="O19" t="s">
        <v>42</v>
      </c>
      <c r="P19" t="s">
        <v>42</v>
      </c>
      <c r="Q19" t="s">
        <v>761</v>
      </c>
      <c r="R19" t="s">
        <v>181</v>
      </c>
      <c r="S19" s="6">
        <v>149491</v>
      </c>
      <c r="T19" t="s">
        <v>189</v>
      </c>
      <c r="U19" t="s">
        <v>34</v>
      </c>
      <c r="V19" t="s">
        <v>34</v>
      </c>
    </row>
    <row r="20" spans="1:22" x14ac:dyDescent="0.25">
      <c r="A20" t="s">
        <v>21</v>
      </c>
      <c r="B20">
        <v>16</v>
      </c>
      <c r="C20" t="s">
        <v>555</v>
      </c>
      <c r="D20" t="s">
        <v>768</v>
      </c>
      <c r="E20" t="s">
        <v>514</v>
      </c>
      <c r="F20" t="s">
        <v>81</v>
      </c>
      <c r="G20" t="s">
        <v>162</v>
      </c>
      <c r="H20" t="s">
        <v>145</v>
      </c>
      <c r="I20">
        <v>136</v>
      </c>
      <c r="J20" t="s">
        <v>773</v>
      </c>
      <c r="K20" t="s">
        <v>178</v>
      </c>
      <c r="L20" t="s">
        <v>197</v>
      </c>
      <c r="M20">
        <v>0.15</v>
      </c>
      <c r="N20" t="s">
        <v>59</v>
      </c>
      <c r="O20" t="s">
        <v>42</v>
      </c>
      <c r="P20" t="s">
        <v>42</v>
      </c>
      <c r="Q20" t="s">
        <v>761</v>
      </c>
      <c r="R20" t="s">
        <v>181</v>
      </c>
      <c r="S20" s="6">
        <v>504141</v>
      </c>
      <c r="T20" t="s">
        <v>189</v>
      </c>
      <c r="U20" t="s">
        <v>34</v>
      </c>
      <c r="V20" t="s">
        <v>34</v>
      </c>
    </row>
    <row r="21" spans="1:22" x14ac:dyDescent="0.25">
      <c r="A21" t="s">
        <v>21</v>
      </c>
      <c r="B21">
        <v>17</v>
      </c>
      <c r="C21" t="s">
        <v>555</v>
      </c>
      <c r="D21" t="s">
        <v>768</v>
      </c>
      <c r="E21" t="s">
        <v>514</v>
      </c>
      <c r="F21" t="s">
        <v>81</v>
      </c>
      <c r="G21" t="s">
        <v>162</v>
      </c>
      <c r="H21" t="s">
        <v>145</v>
      </c>
      <c r="I21">
        <v>136</v>
      </c>
      <c r="J21" t="s">
        <v>774</v>
      </c>
      <c r="K21" t="s">
        <v>178</v>
      </c>
      <c r="L21" t="s">
        <v>197</v>
      </c>
      <c r="M21">
        <v>0.15</v>
      </c>
      <c r="N21" t="s">
        <v>59</v>
      </c>
      <c r="O21" t="s">
        <v>42</v>
      </c>
      <c r="P21" t="s">
        <v>42</v>
      </c>
      <c r="Q21" t="s">
        <v>761</v>
      </c>
      <c r="R21" t="s">
        <v>181</v>
      </c>
      <c r="S21" s="6">
        <v>2071908.1199999992</v>
      </c>
      <c r="T21" t="s">
        <v>189</v>
      </c>
      <c r="U21" t="s">
        <v>34</v>
      </c>
      <c r="V21" t="s">
        <v>34</v>
      </c>
    </row>
    <row r="22" spans="1:22" x14ac:dyDescent="0.25">
      <c r="A22" t="s">
        <v>21</v>
      </c>
      <c r="B22">
        <v>18</v>
      </c>
      <c r="C22" t="s">
        <v>555</v>
      </c>
      <c r="D22" t="s">
        <v>768</v>
      </c>
      <c r="E22" t="s">
        <v>514</v>
      </c>
      <c r="F22" t="s">
        <v>81</v>
      </c>
      <c r="G22" t="s">
        <v>162</v>
      </c>
      <c r="H22" t="s">
        <v>145</v>
      </c>
      <c r="I22">
        <v>136</v>
      </c>
      <c r="J22" t="s">
        <v>774</v>
      </c>
      <c r="K22" t="s">
        <v>178</v>
      </c>
      <c r="L22" t="s">
        <v>197</v>
      </c>
      <c r="M22">
        <v>0.15</v>
      </c>
      <c r="N22" t="s">
        <v>59</v>
      </c>
      <c r="O22" t="s">
        <v>42</v>
      </c>
      <c r="P22" t="s">
        <v>42</v>
      </c>
      <c r="Q22" t="s">
        <v>761</v>
      </c>
      <c r="R22" t="s">
        <v>181</v>
      </c>
      <c r="S22" s="6">
        <v>512042.69</v>
      </c>
      <c r="T22" t="s">
        <v>189</v>
      </c>
      <c r="U22" t="s">
        <v>34</v>
      </c>
      <c r="V22" t="s">
        <v>34</v>
      </c>
    </row>
    <row r="23" spans="1:22" x14ac:dyDescent="0.25">
      <c r="A23" t="s">
        <v>21</v>
      </c>
      <c r="B23">
        <v>19</v>
      </c>
      <c r="C23" t="s">
        <v>555</v>
      </c>
      <c r="D23" t="s">
        <v>768</v>
      </c>
      <c r="E23" t="s">
        <v>514</v>
      </c>
      <c r="F23" t="s">
        <v>81</v>
      </c>
      <c r="G23" t="s">
        <v>162</v>
      </c>
      <c r="H23" t="s">
        <v>145</v>
      </c>
      <c r="I23">
        <v>136</v>
      </c>
      <c r="J23" t="s">
        <v>774</v>
      </c>
      <c r="K23" t="s">
        <v>178</v>
      </c>
      <c r="L23" t="s">
        <v>197</v>
      </c>
      <c r="M23">
        <v>0.15</v>
      </c>
      <c r="N23" t="s">
        <v>59</v>
      </c>
      <c r="O23" t="s">
        <v>42</v>
      </c>
      <c r="P23" t="s">
        <v>42</v>
      </c>
      <c r="Q23" t="s">
        <v>761</v>
      </c>
      <c r="R23" t="s">
        <v>181</v>
      </c>
      <c r="S23" s="6">
        <v>1726801.22</v>
      </c>
      <c r="T23" t="s">
        <v>189</v>
      </c>
      <c r="U23" t="s">
        <v>34</v>
      </c>
      <c r="V23" t="s">
        <v>34</v>
      </c>
    </row>
    <row r="24" spans="1:22" x14ac:dyDescent="0.25">
      <c r="A24" t="s">
        <v>21</v>
      </c>
      <c r="B24">
        <v>20</v>
      </c>
      <c r="C24" t="s">
        <v>555</v>
      </c>
      <c r="D24" t="s">
        <v>768</v>
      </c>
      <c r="E24" t="s">
        <v>514</v>
      </c>
      <c r="F24" t="s">
        <v>81</v>
      </c>
      <c r="G24" t="s">
        <v>162</v>
      </c>
      <c r="H24" t="s">
        <v>145</v>
      </c>
      <c r="I24">
        <v>136</v>
      </c>
      <c r="J24" t="s">
        <v>775</v>
      </c>
      <c r="K24" t="s">
        <v>178</v>
      </c>
      <c r="L24" t="s">
        <v>197</v>
      </c>
      <c r="M24">
        <v>0.15</v>
      </c>
      <c r="N24" t="s">
        <v>59</v>
      </c>
      <c r="O24" t="s">
        <v>42</v>
      </c>
      <c r="P24" t="s">
        <v>42</v>
      </c>
      <c r="Q24" t="s">
        <v>761</v>
      </c>
      <c r="R24" t="s">
        <v>181</v>
      </c>
      <c r="S24" s="6">
        <v>604895</v>
      </c>
      <c r="T24" t="s">
        <v>189</v>
      </c>
      <c r="U24" t="s">
        <v>34</v>
      </c>
      <c r="V24" t="s">
        <v>34</v>
      </c>
    </row>
    <row r="25" spans="1:22" x14ac:dyDescent="0.25">
      <c r="A25" t="s">
        <v>21</v>
      </c>
      <c r="B25">
        <v>21</v>
      </c>
      <c r="C25" t="s">
        <v>555</v>
      </c>
      <c r="D25" t="s">
        <v>768</v>
      </c>
      <c r="E25" t="s">
        <v>514</v>
      </c>
      <c r="F25" t="s">
        <v>81</v>
      </c>
      <c r="G25" t="s">
        <v>162</v>
      </c>
      <c r="H25" t="s">
        <v>145</v>
      </c>
      <c r="I25">
        <v>136</v>
      </c>
      <c r="J25" t="s">
        <v>775</v>
      </c>
      <c r="K25" t="s">
        <v>178</v>
      </c>
      <c r="L25" t="s">
        <v>197</v>
      </c>
      <c r="M25">
        <v>0.15</v>
      </c>
      <c r="N25" t="s">
        <v>59</v>
      </c>
      <c r="O25" t="s">
        <v>42</v>
      </c>
      <c r="P25" t="s">
        <v>42</v>
      </c>
      <c r="Q25" t="s">
        <v>761</v>
      </c>
      <c r="R25" t="s">
        <v>181</v>
      </c>
      <c r="S25" s="6">
        <v>149491</v>
      </c>
      <c r="T25" t="s">
        <v>189</v>
      </c>
      <c r="U25" t="s">
        <v>34</v>
      </c>
      <c r="V25" t="s">
        <v>34</v>
      </c>
    </row>
    <row r="26" spans="1:22" x14ac:dyDescent="0.25">
      <c r="A26" t="s">
        <v>21</v>
      </c>
      <c r="B26">
        <v>22</v>
      </c>
      <c r="C26" t="s">
        <v>555</v>
      </c>
      <c r="D26" t="s">
        <v>768</v>
      </c>
      <c r="E26" t="s">
        <v>514</v>
      </c>
      <c r="F26" t="s">
        <v>81</v>
      </c>
      <c r="G26" t="s">
        <v>162</v>
      </c>
      <c r="H26" t="s">
        <v>145</v>
      </c>
      <c r="I26">
        <v>136</v>
      </c>
      <c r="J26" t="s">
        <v>775</v>
      </c>
      <c r="K26" t="s">
        <v>178</v>
      </c>
      <c r="L26" t="s">
        <v>197</v>
      </c>
      <c r="M26">
        <v>0.15</v>
      </c>
      <c r="N26" t="s">
        <v>59</v>
      </c>
      <c r="O26" t="s">
        <v>42</v>
      </c>
      <c r="P26" t="s">
        <v>42</v>
      </c>
      <c r="Q26" t="s">
        <v>761</v>
      </c>
      <c r="R26" t="s">
        <v>181</v>
      </c>
      <c r="S26" s="6">
        <v>504141</v>
      </c>
      <c r="T26" t="s">
        <v>189</v>
      </c>
      <c r="U26" t="s">
        <v>34</v>
      </c>
      <c r="V26" t="s">
        <v>34</v>
      </c>
    </row>
    <row r="27" spans="1:22" x14ac:dyDescent="0.25">
      <c r="A27" t="s">
        <v>21</v>
      </c>
      <c r="B27">
        <v>23</v>
      </c>
      <c r="C27" t="s">
        <v>555</v>
      </c>
      <c r="D27" t="s">
        <v>556</v>
      </c>
      <c r="E27" s="23" t="s">
        <v>947</v>
      </c>
      <c r="F27" t="s">
        <v>323</v>
      </c>
      <c r="G27" t="s">
        <v>162</v>
      </c>
      <c r="H27" t="s">
        <v>138</v>
      </c>
      <c r="I27" t="s">
        <v>324</v>
      </c>
      <c r="J27" t="s">
        <v>258</v>
      </c>
      <c r="K27" t="s">
        <v>166</v>
      </c>
      <c r="L27" t="s">
        <v>197</v>
      </c>
      <c r="M27">
        <v>0.4</v>
      </c>
      <c r="N27" t="s">
        <v>59</v>
      </c>
      <c r="O27" t="s">
        <v>42</v>
      </c>
      <c r="P27" t="s">
        <v>42</v>
      </c>
      <c r="Q27" t="s">
        <v>325</v>
      </c>
      <c r="R27" t="s">
        <v>104</v>
      </c>
      <c r="S27" s="6">
        <v>35000000</v>
      </c>
      <c r="T27" t="s">
        <v>34</v>
      </c>
      <c r="U27" t="s">
        <v>34</v>
      </c>
      <c r="V27" t="s">
        <v>34</v>
      </c>
    </row>
    <row r="28" spans="1:22" x14ac:dyDescent="0.25">
      <c r="A28" t="s">
        <v>21</v>
      </c>
      <c r="B28">
        <v>24</v>
      </c>
      <c r="S28" s="6"/>
    </row>
    <row r="29" spans="1:22" x14ac:dyDescent="0.25">
      <c r="A29" t="s">
        <v>21</v>
      </c>
      <c r="B29">
        <v>25</v>
      </c>
      <c r="E29" s="24"/>
      <c r="S29" s="6"/>
    </row>
    <row r="30" spans="1:22" x14ac:dyDescent="0.25">
      <c r="A30" t="s">
        <v>92</v>
      </c>
      <c r="B30">
        <v>1</v>
      </c>
      <c r="C30" s="7"/>
      <c r="S30" s="6"/>
    </row>
    <row r="31" spans="1:22" x14ac:dyDescent="0.25">
      <c r="A31" t="s">
        <v>92</v>
      </c>
      <c r="B31">
        <v>2</v>
      </c>
      <c r="C31" s="7"/>
      <c r="E31" s="23"/>
      <c r="S31" s="6"/>
    </row>
    <row r="32" spans="1:22" x14ac:dyDescent="0.25">
      <c r="A32" t="s">
        <v>92</v>
      </c>
      <c r="B32">
        <v>3</v>
      </c>
      <c r="C32" s="7"/>
      <c r="S32" s="6"/>
    </row>
    <row r="33" spans="1:19" x14ac:dyDescent="0.25">
      <c r="A33" t="s">
        <v>92</v>
      </c>
      <c r="B33">
        <v>4</v>
      </c>
      <c r="C33" s="7"/>
      <c r="E33" s="24"/>
      <c r="S33" s="6"/>
    </row>
    <row r="34" spans="1:19" x14ac:dyDescent="0.25">
      <c r="A34" t="s">
        <v>92</v>
      </c>
      <c r="B34">
        <v>5</v>
      </c>
      <c r="C34" s="7"/>
      <c r="S34" s="6"/>
    </row>
    <row r="35" spans="1:19" x14ac:dyDescent="0.25">
      <c r="A35" t="s">
        <v>92</v>
      </c>
      <c r="B35">
        <v>6</v>
      </c>
      <c r="C35" s="7"/>
      <c r="E35" s="22"/>
      <c r="S35" s="6"/>
    </row>
    <row r="36" spans="1:19" x14ac:dyDescent="0.25">
      <c r="A36" t="s">
        <v>92</v>
      </c>
      <c r="B36">
        <v>7</v>
      </c>
      <c r="C36" s="7"/>
      <c r="E36" s="24"/>
      <c r="S36" s="6"/>
    </row>
    <row r="37" spans="1:19" x14ac:dyDescent="0.25">
      <c r="A37" t="s">
        <v>92</v>
      </c>
      <c r="B37">
        <v>8</v>
      </c>
      <c r="C37" s="7"/>
      <c r="E37" s="24"/>
      <c r="S37" s="6"/>
    </row>
    <row r="38" spans="1:19" x14ac:dyDescent="0.25">
      <c r="A38" t="s">
        <v>92</v>
      </c>
      <c r="B38">
        <v>9</v>
      </c>
      <c r="C38" s="7"/>
      <c r="S38" s="6"/>
    </row>
    <row r="39" spans="1:19" x14ac:dyDescent="0.25">
      <c r="A39" t="s">
        <v>92</v>
      </c>
      <c r="B39">
        <v>10</v>
      </c>
      <c r="C39" s="7"/>
      <c r="S39" s="6"/>
    </row>
    <row r="40" spans="1:19" x14ac:dyDescent="0.25">
      <c r="A40" t="s">
        <v>92</v>
      </c>
      <c r="B40">
        <v>11</v>
      </c>
      <c r="C40" s="7"/>
      <c r="S40" s="6"/>
    </row>
    <row r="41" spans="1:19" x14ac:dyDescent="0.25">
      <c r="A41" t="s">
        <v>92</v>
      </c>
      <c r="B41">
        <v>12</v>
      </c>
      <c r="C41" s="7"/>
      <c r="S41" s="6"/>
    </row>
    <row r="42" spans="1:19" x14ac:dyDescent="0.25">
      <c r="A42" t="s">
        <v>92</v>
      </c>
      <c r="B42">
        <v>13</v>
      </c>
      <c r="C42" s="7"/>
      <c r="S42" s="6"/>
    </row>
    <row r="43" spans="1:19" x14ac:dyDescent="0.25">
      <c r="A43" t="s">
        <v>92</v>
      </c>
      <c r="B43">
        <v>14</v>
      </c>
      <c r="C43" s="7"/>
      <c r="S43" s="6"/>
    </row>
    <row r="44" spans="1:19" x14ac:dyDescent="0.25">
      <c r="A44" t="s">
        <v>160</v>
      </c>
      <c r="B44">
        <v>1</v>
      </c>
      <c r="S44" s="6"/>
    </row>
    <row r="45" spans="1:19" x14ac:dyDescent="0.25">
      <c r="A45" t="s">
        <v>160</v>
      </c>
      <c r="B45">
        <v>2</v>
      </c>
      <c r="S45" s="6"/>
    </row>
    <row r="46" spans="1:19" x14ac:dyDescent="0.25">
      <c r="A46" t="s">
        <v>173</v>
      </c>
      <c r="B46">
        <v>1</v>
      </c>
      <c r="S46" s="6"/>
    </row>
    <row r="47" spans="1:19" x14ac:dyDescent="0.25">
      <c r="A47" t="s">
        <v>173</v>
      </c>
      <c r="B47">
        <v>2</v>
      </c>
      <c r="S47" s="6"/>
    </row>
    <row r="48" spans="1:19" x14ac:dyDescent="0.25">
      <c r="A48" t="s">
        <v>173</v>
      </c>
      <c r="B48">
        <v>3</v>
      </c>
      <c r="S48" s="6"/>
    </row>
    <row r="49" spans="1:19" x14ac:dyDescent="0.25">
      <c r="A49" t="s">
        <v>173</v>
      </c>
      <c r="B49">
        <v>4</v>
      </c>
      <c r="S49" s="6"/>
    </row>
    <row r="50" spans="1:19" x14ac:dyDescent="0.25">
      <c r="A50" t="s">
        <v>173</v>
      </c>
      <c r="B50">
        <v>5</v>
      </c>
      <c r="S50" s="6"/>
    </row>
    <row r="51" spans="1:19" x14ac:dyDescent="0.25">
      <c r="A51" t="s">
        <v>173</v>
      </c>
      <c r="B51">
        <v>6</v>
      </c>
      <c r="S51" s="6"/>
    </row>
    <row r="52" spans="1:19" x14ac:dyDescent="0.25">
      <c r="A52" t="s">
        <v>173</v>
      </c>
      <c r="B52">
        <v>7</v>
      </c>
      <c r="S52" s="6"/>
    </row>
    <row r="53" spans="1:19" x14ac:dyDescent="0.25">
      <c r="A53" t="s">
        <v>173</v>
      </c>
      <c r="B53">
        <v>8</v>
      </c>
      <c r="S53" s="6"/>
    </row>
    <row r="54" spans="1:19" x14ac:dyDescent="0.25">
      <c r="A54" t="s">
        <v>173</v>
      </c>
      <c r="B54">
        <v>9</v>
      </c>
      <c r="S54" s="6"/>
    </row>
    <row r="55" spans="1:19" x14ac:dyDescent="0.25">
      <c r="A55" t="s">
        <v>173</v>
      </c>
      <c r="B55">
        <v>10</v>
      </c>
      <c r="S55" s="6"/>
    </row>
    <row r="56" spans="1:19" x14ac:dyDescent="0.25">
      <c r="A56" t="s">
        <v>173</v>
      </c>
      <c r="B56">
        <v>11</v>
      </c>
      <c r="S56" s="6"/>
    </row>
    <row r="57" spans="1:19" x14ac:dyDescent="0.25">
      <c r="A57" t="s">
        <v>173</v>
      </c>
      <c r="B57">
        <v>12</v>
      </c>
      <c r="S57" s="6"/>
    </row>
    <row r="58" spans="1:19" x14ac:dyDescent="0.25">
      <c r="A58" t="s">
        <v>184</v>
      </c>
      <c r="B58">
        <v>1</v>
      </c>
      <c r="S58" s="6"/>
    </row>
    <row r="59" spans="1:19" x14ac:dyDescent="0.25">
      <c r="A59" t="s">
        <v>184</v>
      </c>
      <c r="B59">
        <v>2</v>
      </c>
      <c r="S59" s="6"/>
    </row>
    <row r="60" spans="1:19" x14ac:dyDescent="0.25">
      <c r="A60" t="s">
        <v>184</v>
      </c>
      <c r="B60">
        <v>3</v>
      </c>
      <c r="S60" s="6"/>
    </row>
    <row r="61" spans="1:19" x14ac:dyDescent="0.25">
      <c r="A61" t="s">
        <v>184</v>
      </c>
      <c r="B61">
        <v>4</v>
      </c>
      <c r="S61" s="6"/>
    </row>
    <row r="62" spans="1:19" x14ac:dyDescent="0.25">
      <c r="A62" t="s">
        <v>184</v>
      </c>
      <c r="B62">
        <v>5</v>
      </c>
      <c r="S62" s="6"/>
    </row>
    <row r="63" spans="1:19" x14ac:dyDescent="0.25">
      <c r="A63" t="s">
        <v>184</v>
      </c>
      <c r="B63">
        <v>6</v>
      </c>
      <c r="S63" s="6"/>
    </row>
    <row r="64" spans="1:19" x14ac:dyDescent="0.25">
      <c r="A64" t="s">
        <v>184</v>
      </c>
      <c r="B64">
        <v>7</v>
      </c>
      <c r="S64" s="6"/>
    </row>
    <row r="65" spans="1:19" x14ac:dyDescent="0.25">
      <c r="A65" t="s">
        <v>184</v>
      </c>
      <c r="B65">
        <v>8</v>
      </c>
      <c r="S65" s="6"/>
    </row>
    <row r="66" spans="1:19" x14ac:dyDescent="0.25">
      <c r="A66" t="s">
        <v>209</v>
      </c>
      <c r="B66">
        <v>1</v>
      </c>
      <c r="S66" s="6"/>
    </row>
    <row r="67" spans="1:19" x14ac:dyDescent="0.25">
      <c r="A67" t="s">
        <v>209</v>
      </c>
      <c r="B67">
        <v>2</v>
      </c>
      <c r="S67" s="6"/>
    </row>
    <row r="68" spans="1:19" x14ac:dyDescent="0.25">
      <c r="A68" t="s">
        <v>209</v>
      </c>
      <c r="B68">
        <v>3</v>
      </c>
      <c r="S68" s="6"/>
    </row>
    <row r="69" spans="1:19" x14ac:dyDescent="0.25">
      <c r="A69" t="s">
        <v>209</v>
      </c>
      <c r="B69">
        <v>4</v>
      </c>
      <c r="S69" s="6"/>
    </row>
    <row r="70" spans="1:19" x14ac:dyDescent="0.25">
      <c r="A70" t="s">
        <v>209</v>
      </c>
      <c r="B70">
        <v>5</v>
      </c>
      <c r="S70" s="6"/>
    </row>
    <row r="71" spans="1:19" x14ac:dyDescent="0.25">
      <c r="A71" t="s">
        <v>209</v>
      </c>
      <c r="B71">
        <v>6</v>
      </c>
      <c r="S71" s="6"/>
    </row>
    <row r="72" spans="1:19" x14ac:dyDescent="0.25">
      <c r="A72" t="s">
        <v>209</v>
      </c>
      <c r="B72">
        <v>7</v>
      </c>
      <c r="S72" s="6"/>
    </row>
    <row r="73" spans="1:19" x14ac:dyDescent="0.25">
      <c r="A73" t="s">
        <v>257</v>
      </c>
      <c r="B73">
        <v>1</v>
      </c>
      <c r="S73" s="6"/>
    </row>
    <row r="74" spans="1:19" x14ac:dyDescent="0.25">
      <c r="A74" t="s">
        <v>257</v>
      </c>
      <c r="B74">
        <v>2</v>
      </c>
      <c r="S74" s="6"/>
    </row>
    <row r="75" spans="1:19" x14ac:dyDescent="0.25">
      <c r="A75" t="s">
        <v>257</v>
      </c>
      <c r="B75">
        <v>3</v>
      </c>
      <c r="S75" s="6"/>
    </row>
    <row r="76" spans="1:19" x14ac:dyDescent="0.25">
      <c r="A76" t="s">
        <v>257</v>
      </c>
      <c r="B76">
        <v>4</v>
      </c>
      <c r="S76" s="6"/>
    </row>
    <row r="77" spans="1:19" x14ac:dyDescent="0.25">
      <c r="A77" t="s">
        <v>257</v>
      </c>
      <c r="B77">
        <v>5</v>
      </c>
      <c r="S77" s="6"/>
    </row>
    <row r="78" spans="1:19" x14ac:dyDescent="0.25">
      <c r="A78" t="s">
        <v>257</v>
      </c>
      <c r="B78">
        <v>6</v>
      </c>
      <c r="S78" s="6"/>
    </row>
    <row r="79" spans="1:19" x14ac:dyDescent="0.25">
      <c r="A79" t="s">
        <v>257</v>
      </c>
      <c r="B79">
        <v>7</v>
      </c>
      <c r="S79" s="6"/>
    </row>
    <row r="80" spans="1:19" x14ac:dyDescent="0.25">
      <c r="A80" t="s">
        <v>257</v>
      </c>
      <c r="B80">
        <v>8</v>
      </c>
      <c r="S80" s="6"/>
    </row>
    <row r="81" spans="1:19" x14ac:dyDescent="0.25">
      <c r="A81" t="s">
        <v>257</v>
      </c>
      <c r="B81">
        <v>9</v>
      </c>
      <c r="S81" s="6"/>
    </row>
    <row r="82" spans="1:19" x14ac:dyDescent="0.25">
      <c r="A82" t="s">
        <v>257</v>
      </c>
      <c r="B82">
        <v>10</v>
      </c>
      <c r="S82" s="6"/>
    </row>
    <row r="83" spans="1:19" x14ac:dyDescent="0.25">
      <c r="A83" t="s">
        <v>257</v>
      </c>
      <c r="B83">
        <v>11</v>
      </c>
      <c r="S83" s="6"/>
    </row>
    <row r="84" spans="1:19" x14ac:dyDescent="0.25">
      <c r="A84" t="s">
        <v>261</v>
      </c>
      <c r="B84">
        <v>1</v>
      </c>
      <c r="S84" s="6"/>
    </row>
    <row r="85" spans="1:19" x14ac:dyDescent="0.25">
      <c r="A85" t="s">
        <v>261</v>
      </c>
      <c r="B85">
        <v>2</v>
      </c>
      <c r="S85" s="6"/>
    </row>
    <row r="86" spans="1:19" x14ac:dyDescent="0.25">
      <c r="A86" t="s">
        <v>261</v>
      </c>
      <c r="B86">
        <v>3</v>
      </c>
      <c r="S86" s="6"/>
    </row>
    <row r="87" spans="1:19" x14ac:dyDescent="0.25">
      <c r="A87" t="s">
        <v>275</v>
      </c>
      <c r="S87" s="6"/>
    </row>
    <row r="88" spans="1:19" x14ac:dyDescent="0.25">
      <c r="A88" t="s">
        <v>275</v>
      </c>
      <c r="S88" s="6"/>
    </row>
    <row r="89" spans="1:19" x14ac:dyDescent="0.25">
      <c r="A89" t="s">
        <v>275</v>
      </c>
      <c r="S89" s="6"/>
    </row>
    <row r="90" spans="1:19" x14ac:dyDescent="0.25">
      <c r="A90" t="s">
        <v>275</v>
      </c>
      <c r="S90" s="6"/>
    </row>
    <row r="91" spans="1:19" x14ac:dyDescent="0.25">
      <c r="A91" t="s">
        <v>275</v>
      </c>
      <c r="S91" s="6"/>
    </row>
    <row r="92" spans="1:19" x14ac:dyDescent="0.25">
      <c r="A92" t="s">
        <v>275</v>
      </c>
      <c r="S92" s="6"/>
    </row>
    <row r="93" spans="1:19" x14ac:dyDescent="0.25">
      <c r="A93" t="s">
        <v>275</v>
      </c>
      <c r="S93" s="6"/>
    </row>
    <row r="94" spans="1:19" x14ac:dyDescent="0.25">
      <c r="A94" t="s">
        <v>275</v>
      </c>
      <c r="S94" s="6"/>
    </row>
    <row r="95" spans="1:19" x14ac:dyDescent="0.25">
      <c r="A95" t="s">
        <v>275</v>
      </c>
      <c r="S95" s="6"/>
    </row>
    <row r="96" spans="1:19" x14ac:dyDescent="0.25">
      <c r="A96" t="s">
        <v>275</v>
      </c>
      <c r="S96" s="6"/>
    </row>
    <row r="97" spans="1:19" x14ac:dyDescent="0.25">
      <c r="A97" t="s">
        <v>275</v>
      </c>
      <c r="S97" s="6"/>
    </row>
    <row r="98" spans="1:19" x14ac:dyDescent="0.25">
      <c r="A98" t="s">
        <v>275</v>
      </c>
      <c r="S98" s="6"/>
    </row>
    <row r="99" spans="1:19" x14ac:dyDescent="0.25">
      <c r="A99" t="s">
        <v>322</v>
      </c>
      <c r="B99">
        <v>1</v>
      </c>
      <c r="S99" s="6"/>
    </row>
    <row r="100" spans="1:19" x14ac:dyDescent="0.25">
      <c r="A100" t="s">
        <v>322</v>
      </c>
      <c r="B100">
        <v>2</v>
      </c>
      <c r="S100" s="6"/>
    </row>
    <row r="101" spans="1:19" x14ac:dyDescent="0.25">
      <c r="A101" t="s">
        <v>322</v>
      </c>
      <c r="B101">
        <v>3</v>
      </c>
      <c r="S101" s="6"/>
    </row>
    <row r="102" spans="1:19" x14ac:dyDescent="0.25">
      <c r="A102" t="s">
        <v>322</v>
      </c>
      <c r="B102">
        <v>4</v>
      </c>
      <c r="S102" s="6"/>
    </row>
    <row r="103" spans="1:19" x14ac:dyDescent="0.25">
      <c r="A103" t="s">
        <v>329</v>
      </c>
      <c r="B103">
        <v>1</v>
      </c>
      <c r="S103" s="6"/>
    </row>
    <row r="104" spans="1:19" x14ac:dyDescent="0.25">
      <c r="A104" t="s">
        <v>329</v>
      </c>
      <c r="B104">
        <v>2</v>
      </c>
      <c r="S104" s="6"/>
    </row>
    <row r="105" spans="1:19" x14ac:dyDescent="0.25">
      <c r="A105" t="s">
        <v>329</v>
      </c>
      <c r="B105">
        <v>3</v>
      </c>
      <c r="S105" s="6"/>
    </row>
    <row r="106" spans="1:19" x14ac:dyDescent="0.25">
      <c r="A106" t="s">
        <v>329</v>
      </c>
      <c r="B106">
        <v>4</v>
      </c>
      <c r="S106" s="6"/>
    </row>
    <row r="107" spans="1:19" x14ac:dyDescent="0.25">
      <c r="A107" t="s">
        <v>329</v>
      </c>
      <c r="B107">
        <v>5</v>
      </c>
      <c r="S107" s="6"/>
    </row>
    <row r="108" spans="1:19" x14ac:dyDescent="0.25">
      <c r="A108" t="s">
        <v>329</v>
      </c>
      <c r="B108">
        <v>6</v>
      </c>
      <c r="S108" s="6"/>
    </row>
    <row r="109" spans="1:19" x14ac:dyDescent="0.25">
      <c r="A109" t="s">
        <v>329</v>
      </c>
      <c r="B109">
        <v>7</v>
      </c>
      <c r="S109" s="6"/>
    </row>
    <row r="110" spans="1:19" x14ac:dyDescent="0.25">
      <c r="A110" t="s">
        <v>329</v>
      </c>
      <c r="B110">
        <v>8</v>
      </c>
      <c r="S110" s="6"/>
    </row>
    <row r="111" spans="1:19" x14ac:dyDescent="0.25">
      <c r="A111" t="s">
        <v>329</v>
      </c>
      <c r="B111">
        <v>9</v>
      </c>
      <c r="S111" s="6"/>
    </row>
    <row r="112" spans="1:19" x14ac:dyDescent="0.25">
      <c r="A112" t="s">
        <v>329</v>
      </c>
      <c r="B112">
        <v>10</v>
      </c>
      <c r="S112" s="6"/>
    </row>
    <row r="113" spans="1:19" x14ac:dyDescent="0.25">
      <c r="A113" t="s">
        <v>329</v>
      </c>
      <c r="B113">
        <v>11</v>
      </c>
      <c r="S113" s="6"/>
    </row>
    <row r="114" spans="1:19" x14ac:dyDescent="0.25">
      <c r="A114" t="s">
        <v>333</v>
      </c>
      <c r="B114">
        <v>1</v>
      </c>
      <c r="S114" s="6"/>
    </row>
    <row r="115" spans="1:19" x14ac:dyDescent="0.25">
      <c r="A115" t="s">
        <v>333</v>
      </c>
      <c r="B115">
        <v>2</v>
      </c>
      <c r="S115" s="6"/>
    </row>
    <row r="116" spans="1:19" x14ac:dyDescent="0.25">
      <c r="A116" t="s">
        <v>351</v>
      </c>
      <c r="B116">
        <v>1</v>
      </c>
      <c r="S116" s="6"/>
    </row>
    <row r="117" spans="1:19" x14ac:dyDescent="0.25">
      <c r="A117" t="s">
        <v>351</v>
      </c>
      <c r="B117">
        <v>2</v>
      </c>
      <c r="S117" s="6"/>
    </row>
    <row r="118" spans="1:19" x14ac:dyDescent="0.25">
      <c r="A118" t="s">
        <v>364</v>
      </c>
      <c r="B118">
        <v>1</v>
      </c>
      <c r="S118" s="6"/>
    </row>
    <row r="119" spans="1:19" x14ac:dyDescent="0.25">
      <c r="A119" t="s">
        <v>364</v>
      </c>
      <c r="B119">
        <v>2</v>
      </c>
      <c r="S119" s="6"/>
    </row>
    <row r="120" spans="1:19" x14ac:dyDescent="0.25">
      <c r="A120" t="s">
        <v>365</v>
      </c>
      <c r="B120">
        <v>1</v>
      </c>
      <c r="S120" s="6"/>
    </row>
    <row r="121" spans="1:19" x14ac:dyDescent="0.25">
      <c r="A121" t="s">
        <v>365</v>
      </c>
      <c r="B121">
        <v>2</v>
      </c>
      <c r="S121" s="6"/>
    </row>
    <row r="122" spans="1:19" x14ac:dyDescent="0.25">
      <c r="A122" t="s">
        <v>365</v>
      </c>
      <c r="B122">
        <v>3</v>
      </c>
      <c r="S122" s="6"/>
    </row>
    <row r="123" spans="1:19" x14ac:dyDescent="0.25">
      <c r="A123" t="s">
        <v>365</v>
      </c>
      <c r="B123">
        <v>4</v>
      </c>
      <c r="S123" s="6"/>
    </row>
    <row r="124" spans="1:19" x14ac:dyDescent="0.25">
      <c r="A124" t="s">
        <v>365</v>
      </c>
      <c r="B124">
        <v>5</v>
      </c>
      <c r="S124" s="6"/>
    </row>
    <row r="125" spans="1:19" x14ac:dyDescent="0.25">
      <c r="A125" t="s">
        <v>365</v>
      </c>
      <c r="B125">
        <v>6</v>
      </c>
      <c r="S125" s="6"/>
    </row>
    <row r="126" spans="1:19" x14ac:dyDescent="0.25">
      <c r="A126" t="s">
        <v>365</v>
      </c>
      <c r="B126">
        <v>7</v>
      </c>
      <c r="S126" s="6"/>
    </row>
    <row r="127" spans="1:19" x14ac:dyDescent="0.25">
      <c r="A127" t="s">
        <v>365</v>
      </c>
      <c r="B127">
        <v>8</v>
      </c>
      <c r="S127" s="6"/>
    </row>
    <row r="128" spans="1:19" x14ac:dyDescent="0.25">
      <c r="A128" t="s">
        <v>365</v>
      </c>
      <c r="B128">
        <v>9</v>
      </c>
      <c r="S128" s="6"/>
    </row>
    <row r="129" spans="1:19" x14ac:dyDescent="0.25">
      <c r="A129" t="s">
        <v>365</v>
      </c>
      <c r="B129">
        <v>10</v>
      </c>
      <c r="S129" s="6"/>
    </row>
    <row r="130" spans="1:19" x14ac:dyDescent="0.25">
      <c r="A130" t="s">
        <v>365</v>
      </c>
      <c r="B130">
        <v>11</v>
      </c>
      <c r="S130" s="6"/>
    </row>
    <row r="131" spans="1:19" x14ac:dyDescent="0.25">
      <c r="A131" t="s">
        <v>365</v>
      </c>
      <c r="B131">
        <v>12</v>
      </c>
      <c r="S131" s="6"/>
    </row>
    <row r="132" spans="1:19" x14ac:dyDescent="0.25">
      <c r="A132" t="s">
        <v>365</v>
      </c>
      <c r="B132">
        <v>13</v>
      </c>
      <c r="S132" s="6"/>
    </row>
    <row r="133" spans="1:19" x14ac:dyDescent="0.25">
      <c r="A133" t="s">
        <v>365</v>
      </c>
      <c r="B133">
        <v>14</v>
      </c>
      <c r="S133" s="6"/>
    </row>
    <row r="134" spans="1:19" x14ac:dyDescent="0.25">
      <c r="A134" t="s">
        <v>365</v>
      </c>
      <c r="B134">
        <v>15</v>
      </c>
      <c r="S134" s="6"/>
    </row>
    <row r="135" spans="1:19" x14ac:dyDescent="0.25">
      <c r="A135" t="s">
        <v>365</v>
      </c>
      <c r="B135">
        <v>16</v>
      </c>
      <c r="S135" s="6"/>
    </row>
    <row r="136" spans="1:19" x14ac:dyDescent="0.25">
      <c r="A136" t="s">
        <v>365</v>
      </c>
      <c r="B136">
        <v>17</v>
      </c>
      <c r="S136" s="6"/>
    </row>
    <row r="137" spans="1:19" x14ac:dyDescent="0.25">
      <c r="A137" t="s">
        <v>365</v>
      </c>
      <c r="B137">
        <v>18</v>
      </c>
      <c r="S137" s="6"/>
    </row>
    <row r="138" spans="1:19" x14ac:dyDescent="0.25">
      <c r="A138" t="s">
        <v>368</v>
      </c>
      <c r="B138">
        <v>1</v>
      </c>
      <c r="S138" s="6"/>
    </row>
    <row r="139" spans="1:19" x14ac:dyDescent="0.25">
      <c r="A139" t="s">
        <v>368</v>
      </c>
      <c r="B139">
        <v>2</v>
      </c>
      <c r="S139" s="6"/>
    </row>
    <row r="140" spans="1:19" x14ac:dyDescent="0.25">
      <c r="A140" t="s">
        <v>368</v>
      </c>
      <c r="B140">
        <v>1</v>
      </c>
      <c r="S140" s="6"/>
    </row>
    <row r="141" spans="1:19" x14ac:dyDescent="0.25">
      <c r="A141" t="s">
        <v>370</v>
      </c>
      <c r="B141">
        <v>1</v>
      </c>
      <c r="S141" s="6"/>
    </row>
    <row r="142" spans="1:19" x14ac:dyDescent="0.25">
      <c r="A142" t="s">
        <v>370</v>
      </c>
      <c r="B142">
        <v>2</v>
      </c>
      <c r="S142" s="6"/>
    </row>
    <row r="143" spans="1:19" x14ac:dyDescent="0.25">
      <c r="A143" t="s">
        <v>370</v>
      </c>
      <c r="B143">
        <v>3</v>
      </c>
      <c r="S143" s="6"/>
    </row>
    <row r="144" spans="1:19" x14ac:dyDescent="0.25">
      <c r="A144" t="s">
        <v>370</v>
      </c>
      <c r="B144">
        <v>4</v>
      </c>
      <c r="S144" s="6"/>
    </row>
    <row r="145" spans="1:19" x14ac:dyDescent="0.25">
      <c r="A145" t="s">
        <v>370</v>
      </c>
      <c r="B145">
        <v>5</v>
      </c>
      <c r="S145" s="6"/>
    </row>
    <row r="146" spans="1:19" x14ac:dyDescent="0.25">
      <c r="A146" t="s">
        <v>370</v>
      </c>
      <c r="B146">
        <v>6</v>
      </c>
      <c r="S146" s="6"/>
    </row>
    <row r="147" spans="1:19" x14ac:dyDescent="0.25">
      <c r="A147" t="s">
        <v>370</v>
      </c>
      <c r="B147">
        <v>7</v>
      </c>
      <c r="S147" s="6"/>
    </row>
    <row r="148" spans="1:19" x14ac:dyDescent="0.25">
      <c r="A148" t="s">
        <v>370</v>
      </c>
      <c r="B148">
        <v>8</v>
      </c>
      <c r="S148" s="6"/>
    </row>
    <row r="149" spans="1:19" x14ac:dyDescent="0.25">
      <c r="A149" t="s">
        <v>370</v>
      </c>
      <c r="B149">
        <v>9</v>
      </c>
      <c r="S149" s="6"/>
    </row>
    <row r="150" spans="1:19" x14ac:dyDescent="0.25">
      <c r="A150" t="s">
        <v>370</v>
      </c>
      <c r="B150">
        <v>10</v>
      </c>
      <c r="S150" s="6"/>
    </row>
    <row r="151" spans="1:19" x14ac:dyDescent="0.25">
      <c r="A151" t="s">
        <v>370</v>
      </c>
      <c r="B151">
        <v>11</v>
      </c>
      <c r="S151" s="6"/>
    </row>
    <row r="152" spans="1:19" x14ac:dyDescent="0.25">
      <c r="A152" t="s">
        <v>372</v>
      </c>
      <c r="B152">
        <v>1</v>
      </c>
      <c r="S152" s="6"/>
    </row>
    <row r="153" spans="1:19" x14ac:dyDescent="0.25">
      <c r="A153" t="s">
        <v>372</v>
      </c>
      <c r="B153">
        <v>2</v>
      </c>
      <c r="S153" s="6"/>
    </row>
    <row r="154" spans="1:19" x14ac:dyDescent="0.25">
      <c r="A154" t="s">
        <v>372</v>
      </c>
      <c r="B154">
        <v>3</v>
      </c>
      <c r="S154" s="6"/>
    </row>
    <row r="155" spans="1:19" x14ac:dyDescent="0.25">
      <c r="A155" t="s">
        <v>372</v>
      </c>
      <c r="B155">
        <v>4</v>
      </c>
      <c r="S155" s="6"/>
    </row>
    <row r="156" spans="1:19" x14ac:dyDescent="0.25">
      <c r="A156" t="s">
        <v>372</v>
      </c>
      <c r="B156">
        <v>5</v>
      </c>
      <c r="S156" s="6"/>
    </row>
    <row r="157" spans="1:19" x14ac:dyDescent="0.25">
      <c r="A157" t="s">
        <v>372</v>
      </c>
      <c r="B157">
        <v>6</v>
      </c>
      <c r="S157" s="6"/>
    </row>
    <row r="158" spans="1:19" x14ac:dyDescent="0.25">
      <c r="A158" t="s">
        <v>372</v>
      </c>
      <c r="B158">
        <v>7</v>
      </c>
      <c r="S158" s="6"/>
    </row>
    <row r="159" spans="1:19" x14ac:dyDescent="0.25">
      <c r="A159" t="s">
        <v>372</v>
      </c>
      <c r="B159">
        <v>8</v>
      </c>
      <c r="S159" s="6"/>
    </row>
    <row r="160" spans="1:19" x14ac:dyDescent="0.25">
      <c r="A160" t="s">
        <v>372</v>
      </c>
      <c r="B160">
        <v>9</v>
      </c>
      <c r="S160" s="6"/>
    </row>
    <row r="161" spans="1:19" x14ac:dyDescent="0.25">
      <c r="A161" t="s">
        <v>372</v>
      </c>
      <c r="B161">
        <v>10</v>
      </c>
      <c r="S161" s="6"/>
    </row>
    <row r="162" spans="1:19" x14ac:dyDescent="0.25">
      <c r="A162" t="s">
        <v>372</v>
      </c>
      <c r="B162">
        <v>11</v>
      </c>
      <c r="S162" s="6"/>
    </row>
    <row r="163" spans="1:19" x14ac:dyDescent="0.25">
      <c r="A163" t="s">
        <v>373</v>
      </c>
      <c r="B163">
        <v>1</v>
      </c>
      <c r="S163" s="6"/>
    </row>
    <row r="164" spans="1:19" x14ac:dyDescent="0.25">
      <c r="A164" t="s">
        <v>373</v>
      </c>
      <c r="B164">
        <v>2</v>
      </c>
      <c r="S164" s="6"/>
    </row>
    <row r="165" spans="1:19" s="8" customFormat="1" x14ac:dyDescent="0.25">
      <c r="A165" s="8" t="s">
        <v>374</v>
      </c>
      <c r="B165" s="8">
        <v>1</v>
      </c>
      <c r="S165" s="9"/>
    </row>
    <row r="166" spans="1:19" s="8" customFormat="1" x14ac:dyDescent="0.25">
      <c r="A166" s="8" t="s">
        <v>374</v>
      </c>
      <c r="B166" s="8">
        <v>2</v>
      </c>
      <c r="S166" s="9"/>
    </row>
    <row r="167" spans="1:19" s="8" customFormat="1" x14ac:dyDescent="0.25">
      <c r="A167" s="8" t="s">
        <v>374</v>
      </c>
      <c r="B167" s="8">
        <v>3</v>
      </c>
      <c r="S167" s="9"/>
    </row>
    <row r="168" spans="1:19" s="8" customFormat="1" x14ac:dyDescent="0.25">
      <c r="A168" s="8" t="s">
        <v>374</v>
      </c>
      <c r="B168" s="8">
        <v>4</v>
      </c>
      <c r="S168" s="9"/>
    </row>
    <row r="169" spans="1:19" x14ac:dyDescent="0.25">
      <c r="A169" t="s">
        <v>392</v>
      </c>
      <c r="B169">
        <v>1</v>
      </c>
      <c r="S169" s="6"/>
    </row>
    <row r="170" spans="1:19" x14ac:dyDescent="0.25">
      <c r="A170" t="s">
        <v>392</v>
      </c>
      <c r="B170">
        <v>2</v>
      </c>
      <c r="S170" s="6"/>
    </row>
    <row r="171" spans="1:19" x14ac:dyDescent="0.25">
      <c r="A171" t="s">
        <v>392</v>
      </c>
      <c r="B171">
        <v>3</v>
      </c>
      <c r="S171" s="6"/>
    </row>
    <row r="172" spans="1:19" x14ac:dyDescent="0.25">
      <c r="A172" t="s">
        <v>392</v>
      </c>
      <c r="B172">
        <v>4</v>
      </c>
      <c r="S172" s="6"/>
    </row>
    <row r="173" spans="1:19" x14ac:dyDescent="0.25">
      <c r="A173" t="s">
        <v>392</v>
      </c>
      <c r="B173">
        <v>5</v>
      </c>
      <c r="S173" s="6"/>
    </row>
    <row r="174" spans="1:19" x14ac:dyDescent="0.25">
      <c r="A174" t="s">
        <v>392</v>
      </c>
      <c r="B174">
        <v>6</v>
      </c>
      <c r="S174" s="6"/>
    </row>
    <row r="175" spans="1:19" x14ac:dyDescent="0.25">
      <c r="A175" t="s">
        <v>392</v>
      </c>
      <c r="B175">
        <v>7</v>
      </c>
      <c r="S175" s="6"/>
    </row>
    <row r="176" spans="1:19" x14ac:dyDescent="0.25">
      <c r="A176" t="s">
        <v>392</v>
      </c>
      <c r="B176">
        <v>8</v>
      </c>
      <c r="S176" s="6"/>
    </row>
    <row r="177" spans="1:19" x14ac:dyDescent="0.25">
      <c r="A177" t="s">
        <v>392</v>
      </c>
      <c r="B177">
        <v>9</v>
      </c>
      <c r="S177" s="6"/>
    </row>
    <row r="178" spans="1:19" x14ac:dyDescent="0.25">
      <c r="A178" t="s">
        <v>392</v>
      </c>
      <c r="B178">
        <v>10</v>
      </c>
      <c r="S178" s="6"/>
    </row>
    <row r="179" spans="1:19" x14ac:dyDescent="0.25">
      <c r="A179" t="s">
        <v>392</v>
      </c>
      <c r="B179">
        <v>11</v>
      </c>
      <c r="S179" s="6"/>
    </row>
    <row r="180" spans="1:19" x14ac:dyDescent="0.25">
      <c r="A180" t="s">
        <v>392</v>
      </c>
      <c r="B180">
        <v>12</v>
      </c>
      <c r="S180" s="6"/>
    </row>
    <row r="181" spans="1:19" x14ac:dyDescent="0.25">
      <c r="A181" t="s">
        <v>392</v>
      </c>
      <c r="B181">
        <v>13</v>
      </c>
      <c r="S181" s="6"/>
    </row>
    <row r="182" spans="1:19" x14ac:dyDescent="0.25">
      <c r="A182" t="s">
        <v>392</v>
      </c>
      <c r="B182">
        <v>14</v>
      </c>
      <c r="S182" s="6"/>
    </row>
    <row r="183" spans="1:19" x14ac:dyDescent="0.25">
      <c r="A183" t="s">
        <v>392</v>
      </c>
      <c r="B183">
        <v>15</v>
      </c>
      <c r="S183" s="6"/>
    </row>
    <row r="184" spans="1:19" x14ac:dyDescent="0.25">
      <c r="A184" t="s">
        <v>392</v>
      </c>
      <c r="B184">
        <v>16</v>
      </c>
      <c r="S184" s="6"/>
    </row>
    <row r="185" spans="1:19" x14ac:dyDescent="0.25">
      <c r="A185" t="s">
        <v>392</v>
      </c>
      <c r="B185">
        <v>15</v>
      </c>
      <c r="S185" s="6"/>
    </row>
    <row r="186" spans="1:19" x14ac:dyDescent="0.25">
      <c r="A186" t="s">
        <v>392</v>
      </c>
      <c r="B186">
        <v>18</v>
      </c>
      <c r="S186" s="6"/>
    </row>
    <row r="187" spans="1:19" x14ac:dyDescent="0.25">
      <c r="A187" t="s">
        <v>394</v>
      </c>
      <c r="B187">
        <v>1</v>
      </c>
      <c r="S187" s="6"/>
    </row>
    <row r="188" spans="1:19" x14ac:dyDescent="0.25">
      <c r="A188" t="s">
        <v>394</v>
      </c>
      <c r="B188">
        <v>2</v>
      </c>
      <c r="S188" s="6"/>
    </row>
    <row r="189" spans="1:19" x14ac:dyDescent="0.25">
      <c r="A189" t="s">
        <v>394</v>
      </c>
      <c r="B189">
        <v>3</v>
      </c>
      <c r="S189" s="6"/>
    </row>
    <row r="190" spans="1:19" x14ac:dyDescent="0.25">
      <c r="A190" t="s">
        <v>394</v>
      </c>
      <c r="B190">
        <v>4</v>
      </c>
      <c r="S190" s="6"/>
    </row>
    <row r="191" spans="1:19" x14ac:dyDescent="0.25">
      <c r="A191" t="s">
        <v>394</v>
      </c>
      <c r="B191">
        <v>5</v>
      </c>
      <c r="S191" s="6"/>
    </row>
    <row r="192" spans="1:19" x14ac:dyDescent="0.25">
      <c r="A192" t="s">
        <v>394</v>
      </c>
      <c r="B192">
        <v>6</v>
      </c>
      <c r="S192" s="6"/>
    </row>
    <row r="193" spans="1:19" x14ac:dyDescent="0.25">
      <c r="A193" t="s">
        <v>394</v>
      </c>
      <c r="B193">
        <v>7</v>
      </c>
      <c r="S193" s="6"/>
    </row>
    <row r="194" spans="1:19" x14ac:dyDescent="0.25">
      <c r="A194" t="s">
        <v>394</v>
      </c>
      <c r="B194">
        <v>8</v>
      </c>
      <c r="S194" s="6"/>
    </row>
    <row r="195" spans="1:19" x14ac:dyDescent="0.25">
      <c r="A195" t="s">
        <v>394</v>
      </c>
      <c r="B195">
        <v>9</v>
      </c>
      <c r="S195" s="6"/>
    </row>
    <row r="196" spans="1:19" x14ac:dyDescent="0.25">
      <c r="A196" t="s">
        <v>394</v>
      </c>
      <c r="B196">
        <v>10</v>
      </c>
      <c r="S196" s="6"/>
    </row>
    <row r="197" spans="1:19" x14ac:dyDescent="0.25">
      <c r="A197" t="s">
        <v>394</v>
      </c>
      <c r="B197">
        <v>11</v>
      </c>
      <c r="S197" s="6"/>
    </row>
    <row r="198" spans="1:19" x14ac:dyDescent="0.25">
      <c r="A198" t="s">
        <v>457</v>
      </c>
      <c r="B198">
        <v>1</v>
      </c>
      <c r="S198" s="6"/>
    </row>
    <row r="199" spans="1:19" x14ac:dyDescent="0.25">
      <c r="A199" t="s">
        <v>457</v>
      </c>
      <c r="B199">
        <v>2</v>
      </c>
      <c r="S199" s="6"/>
    </row>
    <row r="200" spans="1:19" x14ac:dyDescent="0.25">
      <c r="A200" t="s">
        <v>457</v>
      </c>
      <c r="B200">
        <v>3</v>
      </c>
      <c r="S200" s="6"/>
    </row>
    <row r="201" spans="1:19" x14ac:dyDescent="0.25">
      <c r="A201" t="s">
        <v>457</v>
      </c>
      <c r="B201">
        <v>4</v>
      </c>
      <c r="S201" s="6"/>
    </row>
    <row r="202" spans="1:19" x14ac:dyDescent="0.25">
      <c r="A202" t="s">
        <v>458</v>
      </c>
      <c r="B202">
        <v>1</v>
      </c>
      <c r="S202" s="6"/>
    </row>
    <row r="203" spans="1:19" x14ac:dyDescent="0.25">
      <c r="A203" t="s">
        <v>458</v>
      </c>
      <c r="B203">
        <v>2</v>
      </c>
      <c r="S203" s="6"/>
    </row>
    <row r="204" spans="1:19" x14ac:dyDescent="0.25">
      <c r="A204" t="s">
        <v>459</v>
      </c>
      <c r="B204">
        <v>1</v>
      </c>
      <c r="S204" s="6"/>
    </row>
    <row r="205" spans="1:19" x14ac:dyDescent="0.25">
      <c r="A205" t="s">
        <v>459</v>
      </c>
      <c r="B205">
        <v>2</v>
      </c>
      <c r="S205" s="6"/>
    </row>
    <row r="206" spans="1:19" x14ac:dyDescent="0.25">
      <c r="A206" t="s">
        <v>461</v>
      </c>
      <c r="S206" s="6"/>
    </row>
    <row r="207" spans="1:19" x14ac:dyDescent="0.25">
      <c r="A207" t="s">
        <v>461</v>
      </c>
      <c r="S207" s="6"/>
    </row>
    <row r="208" spans="1:19" x14ac:dyDescent="0.25">
      <c r="A208" t="s">
        <v>461</v>
      </c>
      <c r="S208" s="6"/>
    </row>
    <row r="209" spans="1:19" x14ac:dyDescent="0.25">
      <c r="A209" t="s">
        <v>461</v>
      </c>
      <c r="S209" s="6"/>
    </row>
    <row r="210" spans="1:19" x14ac:dyDescent="0.25">
      <c r="A210" t="s">
        <v>461</v>
      </c>
      <c r="S210" s="6"/>
    </row>
    <row r="211" spans="1:19" x14ac:dyDescent="0.25">
      <c r="A211" t="s">
        <v>461</v>
      </c>
      <c r="S211" s="6"/>
    </row>
    <row r="212" spans="1:19" x14ac:dyDescent="0.25">
      <c r="A212" t="s">
        <v>461</v>
      </c>
      <c r="S212" s="6"/>
    </row>
    <row r="213" spans="1:19" x14ac:dyDescent="0.25">
      <c r="A213" t="s">
        <v>461</v>
      </c>
      <c r="S213" s="6"/>
    </row>
    <row r="214" spans="1:19" x14ac:dyDescent="0.25">
      <c r="A214" t="s">
        <v>461</v>
      </c>
      <c r="S214" s="6"/>
    </row>
    <row r="215" spans="1:19" x14ac:dyDescent="0.25">
      <c r="A215" t="s">
        <v>461</v>
      </c>
      <c r="S215" s="6"/>
    </row>
    <row r="216" spans="1:19" x14ac:dyDescent="0.25">
      <c r="A216" t="s">
        <v>461</v>
      </c>
      <c r="S216" s="6"/>
    </row>
    <row r="217" spans="1:19" x14ac:dyDescent="0.25">
      <c r="A217" t="s">
        <v>461</v>
      </c>
      <c r="S217" s="6"/>
    </row>
    <row r="218" spans="1:19" x14ac:dyDescent="0.25">
      <c r="A218" t="s">
        <v>471</v>
      </c>
      <c r="B218">
        <v>1</v>
      </c>
      <c r="S218" s="6"/>
    </row>
    <row r="219" spans="1:19" x14ac:dyDescent="0.25">
      <c r="A219" t="s">
        <v>471</v>
      </c>
      <c r="B219">
        <v>2</v>
      </c>
      <c r="S219" s="6"/>
    </row>
    <row r="220" spans="1:19" x14ac:dyDescent="0.25">
      <c r="A220" t="s">
        <v>471</v>
      </c>
      <c r="B220">
        <v>3</v>
      </c>
      <c r="S220" s="6"/>
    </row>
    <row r="221" spans="1:19" x14ac:dyDescent="0.25">
      <c r="A221" t="s">
        <v>491</v>
      </c>
      <c r="B221">
        <v>1</v>
      </c>
      <c r="S221" s="6"/>
    </row>
    <row r="222" spans="1:19" x14ac:dyDescent="0.25">
      <c r="A222" t="s">
        <v>491</v>
      </c>
      <c r="B222">
        <v>2</v>
      </c>
      <c r="S222" s="6"/>
    </row>
    <row r="223" spans="1:19" x14ac:dyDescent="0.25">
      <c r="A223" t="s">
        <v>491</v>
      </c>
      <c r="B223">
        <v>3</v>
      </c>
      <c r="S223" s="6"/>
    </row>
    <row r="224" spans="1:19" x14ac:dyDescent="0.25">
      <c r="A224" t="s">
        <v>491</v>
      </c>
      <c r="B224">
        <v>4</v>
      </c>
      <c r="S224" s="6"/>
    </row>
    <row r="225" spans="1:19" x14ac:dyDescent="0.25">
      <c r="A225" t="s">
        <v>491</v>
      </c>
      <c r="B225">
        <v>5</v>
      </c>
      <c r="S225" s="6"/>
    </row>
    <row r="226" spans="1:19" x14ac:dyDescent="0.25">
      <c r="A226" t="s">
        <v>491</v>
      </c>
      <c r="B226">
        <v>6</v>
      </c>
      <c r="S226" s="6"/>
    </row>
    <row r="227" spans="1:19" x14ac:dyDescent="0.25">
      <c r="A227" t="s">
        <v>491</v>
      </c>
      <c r="B227">
        <v>7</v>
      </c>
      <c r="S227" s="6"/>
    </row>
    <row r="228" spans="1:19" x14ac:dyDescent="0.25">
      <c r="A228" t="s">
        <v>495</v>
      </c>
      <c r="B228">
        <v>1</v>
      </c>
      <c r="S228" s="6"/>
    </row>
    <row r="229" spans="1:19" x14ac:dyDescent="0.25">
      <c r="A229" t="s">
        <v>495</v>
      </c>
      <c r="B229">
        <v>2</v>
      </c>
      <c r="S229" s="6"/>
    </row>
    <row r="230" spans="1:19" x14ac:dyDescent="0.25">
      <c r="A230" t="s">
        <v>495</v>
      </c>
      <c r="B230">
        <v>3</v>
      </c>
      <c r="S230" s="6"/>
    </row>
    <row r="231" spans="1:19" x14ac:dyDescent="0.25">
      <c r="A231" t="s">
        <v>495</v>
      </c>
      <c r="B231">
        <v>4</v>
      </c>
      <c r="S231" s="6"/>
    </row>
    <row r="232" spans="1:19" x14ac:dyDescent="0.25">
      <c r="A232" t="s">
        <v>495</v>
      </c>
      <c r="B232">
        <v>5</v>
      </c>
      <c r="S232" s="6"/>
    </row>
    <row r="233" spans="1:19" x14ac:dyDescent="0.25">
      <c r="A233" t="s">
        <v>495</v>
      </c>
      <c r="B233">
        <v>6</v>
      </c>
      <c r="S233" s="6"/>
    </row>
    <row r="234" spans="1:19" x14ac:dyDescent="0.25">
      <c r="A234" t="s">
        <v>496</v>
      </c>
      <c r="B234">
        <v>1</v>
      </c>
      <c r="S234" s="6"/>
    </row>
    <row r="235" spans="1:19" x14ac:dyDescent="0.25">
      <c r="A235" t="s">
        <v>496</v>
      </c>
      <c r="B235">
        <v>2</v>
      </c>
      <c r="S235" s="6"/>
    </row>
    <row r="236" spans="1:19" x14ac:dyDescent="0.25">
      <c r="A236" t="s">
        <v>496</v>
      </c>
      <c r="B236">
        <v>3</v>
      </c>
      <c r="S236" s="6"/>
    </row>
    <row r="237" spans="1:19" x14ac:dyDescent="0.25">
      <c r="A237" t="s">
        <v>496</v>
      </c>
      <c r="B237">
        <v>4</v>
      </c>
      <c r="S237" s="6"/>
    </row>
    <row r="238" spans="1:19" x14ac:dyDescent="0.25">
      <c r="A238" t="s">
        <v>496</v>
      </c>
      <c r="B238">
        <v>5</v>
      </c>
      <c r="S238" s="6"/>
    </row>
    <row r="239" spans="1:19" x14ac:dyDescent="0.25">
      <c r="A239" t="s">
        <v>496</v>
      </c>
      <c r="B239">
        <v>6</v>
      </c>
      <c r="S239" s="6"/>
    </row>
    <row r="240" spans="1:19" x14ac:dyDescent="0.25">
      <c r="A240" t="s">
        <v>496</v>
      </c>
      <c r="B240">
        <v>7</v>
      </c>
      <c r="S240" s="6"/>
    </row>
    <row r="241" spans="1:19" x14ac:dyDescent="0.25">
      <c r="A241" t="s">
        <v>496</v>
      </c>
      <c r="B241">
        <v>8</v>
      </c>
      <c r="S241" s="6"/>
    </row>
    <row r="242" spans="1:19" x14ac:dyDescent="0.25">
      <c r="A242" t="s">
        <v>498</v>
      </c>
      <c r="B242">
        <v>1</v>
      </c>
      <c r="S242" s="6"/>
    </row>
    <row r="243" spans="1:19" x14ac:dyDescent="0.25">
      <c r="A243" t="s">
        <v>498</v>
      </c>
      <c r="B243">
        <v>2</v>
      </c>
      <c r="S243" s="6"/>
    </row>
    <row r="244" spans="1:19" x14ac:dyDescent="0.25">
      <c r="A244" t="s">
        <v>498</v>
      </c>
      <c r="B244">
        <v>3</v>
      </c>
      <c r="S244" s="6"/>
    </row>
    <row r="245" spans="1:19" x14ac:dyDescent="0.25">
      <c r="A245" t="s">
        <v>498</v>
      </c>
      <c r="B245">
        <v>3</v>
      </c>
      <c r="S245" s="6"/>
    </row>
    <row r="246" spans="1:19" x14ac:dyDescent="0.25">
      <c r="A246" t="s">
        <v>498</v>
      </c>
      <c r="B246">
        <v>4</v>
      </c>
      <c r="S246" s="6"/>
    </row>
    <row r="247" spans="1:19" x14ac:dyDescent="0.25">
      <c r="A247" t="s">
        <v>498</v>
      </c>
      <c r="B247">
        <v>5</v>
      </c>
      <c r="S247" s="6"/>
    </row>
    <row r="248" spans="1:19" x14ac:dyDescent="0.25">
      <c r="A248" t="s">
        <v>498</v>
      </c>
      <c r="B248">
        <v>6</v>
      </c>
      <c r="S248" s="6"/>
    </row>
    <row r="249" spans="1:19" x14ac:dyDescent="0.25">
      <c r="A249" t="s">
        <v>498</v>
      </c>
      <c r="B249">
        <v>8</v>
      </c>
      <c r="S249" s="6"/>
    </row>
    <row r="250" spans="1:19" x14ac:dyDescent="0.25">
      <c r="A250" t="s">
        <v>498</v>
      </c>
      <c r="B250">
        <v>10</v>
      </c>
      <c r="S250" s="6"/>
    </row>
    <row r="251" spans="1:19" x14ac:dyDescent="0.25">
      <c r="A251" t="s">
        <v>498</v>
      </c>
      <c r="B251">
        <v>11</v>
      </c>
      <c r="S251" s="6"/>
    </row>
    <row r="252" spans="1:19" x14ac:dyDescent="0.25">
      <c r="A252" t="s">
        <v>498</v>
      </c>
      <c r="B252">
        <v>14</v>
      </c>
      <c r="S252" s="6"/>
    </row>
    <row r="253" spans="1:19" x14ac:dyDescent="0.25">
      <c r="A253" t="s">
        <v>498</v>
      </c>
      <c r="B253">
        <v>16</v>
      </c>
      <c r="S253" s="6"/>
    </row>
    <row r="254" spans="1:19" x14ac:dyDescent="0.25">
      <c r="A254" t="s">
        <v>498</v>
      </c>
      <c r="B254">
        <v>17</v>
      </c>
      <c r="S254" s="6"/>
    </row>
    <row r="255" spans="1:19" x14ac:dyDescent="0.25">
      <c r="A255" t="s">
        <v>498</v>
      </c>
      <c r="B255">
        <v>21</v>
      </c>
      <c r="S255" s="6"/>
    </row>
    <row r="256" spans="1:19" x14ac:dyDescent="0.25">
      <c r="A256" t="s">
        <v>498</v>
      </c>
      <c r="B256">
        <v>22</v>
      </c>
      <c r="S256" s="6"/>
    </row>
    <row r="257" spans="1:19" x14ac:dyDescent="0.25">
      <c r="A257" t="s">
        <v>498</v>
      </c>
      <c r="B257">
        <v>24</v>
      </c>
      <c r="S257" s="6"/>
    </row>
    <row r="258" spans="1:19" x14ac:dyDescent="0.25">
      <c r="A258" t="s">
        <v>498</v>
      </c>
      <c r="B258">
        <v>25</v>
      </c>
      <c r="S258" s="6"/>
    </row>
    <row r="259" spans="1:19" x14ac:dyDescent="0.25">
      <c r="A259" t="s">
        <v>498</v>
      </c>
      <c r="B259">
        <v>30</v>
      </c>
      <c r="S259" s="6"/>
    </row>
    <row r="260" spans="1:19" x14ac:dyDescent="0.25">
      <c r="A260" t="s">
        <v>498</v>
      </c>
      <c r="B260">
        <v>31</v>
      </c>
      <c r="S260" s="6"/>
    </row>
    <row r="261" spans="1:19" x14ac:dyDescent="0.25">
      <c r="A261" t="s">
        <v>498</v>
      </c>
      <c r="B261">
        <v>32</v>
      </c>
      <c r="S261" s="6"/>
    </row>
    <row r="262" spans="1:19" x14ac:dyDescent="0.25">
      <c r="C262" s="7"/>
      <c r="S262" s="6"/>
    </row>
    <row r="263" spans="1:19" x14ac:dyDescent="0.25">
      <c r="C263" s="7"/>
      <c r="S263" s="6"/>
    </row>
    <row r="264" spans="1:19" x14ac:dyDescent="0.25">
      <c r="C264" s="7"/>
      <c r="S264" s="6"/>
    </row>
  </sheetData>
  <hyperlinks>
    <hyperlink ref="E27" r:id="rId1" tooltip="mailto:maria-cristina.biesa@sepe.es" display="mailto:Maria-Cristina.Biesa@sepe.es" xr:uid="{EE166417-B72D-4947-B258-2F208E5AF02B}"/>
  </hyperlinks>
  <pageMargins left="0.7" right="0.7" top="0.75" bottom="0.75" header="0.3" footer="0.3"/>
  <pageSetup paperSize="9"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00434-EA50-4BF6-A302-BB8B53FBC33B}">
  <dimension ref="A1:W262"/>
  <sheetViews>
    <sheetView topLeftCell="C1" workbookViewId="0">
      <selection activeCell="D38" sqref="D38:V39"/>
    </sheetView>
  </sheetViews>
  <sheetFormatPr baseColWidth="10" defaultColWidth="11.42578125" defaultRowHeight="15" x14ac:dyDescent="0.25"/>
  <cols>
    <col min="1" max="1" width="50.140625" hidden="1" customWidth="1"/>
    <col min="2" max="2" width="5.7109375" hidden="1" customWidth="1"/>
    <col min="3" max="3" width="23" customWidth="1"/>
    <col min="4" max="5" width="59.5703125" customWidth="1"/>
    <col min="6" max="6" width="17.42578125" customWidth="1"/>
    <col min="7" max="7" width="18.85546875" customWidth="1"/>
    <col min="8" max="8" width="34.140625" customWidth="1"/>
    <col min="9" max="9" width="38.5703125" customWidth="1"/>
    <col min="10" max="17" width="81.140625" bestFit="1" customWidth="1"/>
    <col min="18" max="18" width="6.42578125" customWidth="1"/>
    <col min="19" max="19" width="24.140625" customWidth="1"/>
    <col min="20" max="20" width="38.28515625" customWidth="1"/>
    <col min="21" max="21" width="43.42578125" customWidth="1"/>
    <col min="22" max="22" width="38.42578125" bestFit="1" customWidth="1"/>
  </cols>
  <sheetData>
    <row r="1" spans="1:23" ht="101.1" customHeight="1" x14ac:dyDescent="0.25"/>
    <row r="2" spans="1:23" s="1" customFormat="1" ht="15.75" x14ac:dyDescent="0.25">
      <c r="C2" s="3" t="s">
        <v>2</v>
      </c>
      <c r="D2" s="4" t="s">
        <v>3</v>
      </c>
      <c r="E2" s="4" t="s">
        <v>539</v>
      </c>
      <c r="F2" s="3" t="s">
        <v>4</v>
      </c>
      <c r="G2" s="3" t="s">
        <v>5</v>
      </c>
      <c r="H2" s="3" t="s">
        <v>6</v>
      </c>
      <c r="I2" s="4" t="s">
        <v>7</v>
      </c>
      <c r="J2" s="4" t="s">
        <v>8</v>
      </c>
      <c r="K2" s="3" t="s">
        <v>9</v>
      </c>
      <c r="L2" s="3" t="s">
        <v>10</v>
      </c>
      <c r="M2" s="3" t="s">
        <v>11</v>
      </c>
      <c r="N2" s="3" t="s">
        <v>12</v>
      </c>
      <c r="O2" s="3" t="s">
        <v>13</v>
      </c>
      <c r="P2" s="3" t="s">
        <v>14</v>
      </c>
      <c r="Q2" s="3" t="s">
        <v>15</v>
      </c>
      <c r="R2" s="3" t="s">
        <v>16</v>
      </c>
      <c r="S2" s="3" t="s">
        <v>17</v>
      </c>
      <c r="T2" s="3" t="s">
        <v>18</v>
      </c>
      <c r="U2" s="3" t="s">
        <v>521</v>
      </c>
      <c r="V2" s="3" t="s">
        <v>20</v>
      </c>
    </row>
    <row r="3" spans="1:23" s="1" customFormat="1" ht="77.099999999999994" customHeight="1" x14ac:dyDescent="0.25">
      <c r="C3" s="5" t="s">
        <v>522</v>
      </c>
      <c r="D3" s="5"/>
      <c r="E3" s="5"/>
      <c r="F3" s="5"/>
      <c r="G3" s="5" t="s">
        <v>523</v>
      </c>
      <c r="H3" s="5" t="s">
        <v>524</v>
      </c>
      <c r="I3" s="5" t="s">
        <v>525</v>
      </c>
      <c r="J3" s="5" t="s">
        <v>526</v>
      </c>
      <c r="K3" s="5" t="s">
        <v>527</v>
      </c>
      <c r="L3" s="5" t="s">
        <v>528</v>
      </c>
      <c r="M3" s="5" t="s">
        <v>529</v>
      </c>
      <c r="N3" s="5" t="s">
        <v>530</v>
      </c>
      <c r="O3" s="5" t="s">
        <v>531</v>
      </c>
      <c r="P3" s="5" t="s">
        <v>532</v>
      </c>
      <c r="Q3" s="5" t="s">
        <v>533</v>
      </c>
      <c r="R3" s="5" t="s">
        <v>534</v>
      </c>
      <c r="S3" s="5" t="s">
        <v>535</v>
      </c>
      <c r="T3" s="5" t="s">
        <v>536</v>
      </c>
      <c r="U3" s="5" t="s">
        <v>537</v>
      </c>
      <c r="V3" s="5" t="s">
        <v>538</v>
      </c>
      <c r="W3" s="2"/>
    </row>
    <row r="4" spans="1:23" x14ac:dyDescent="0.25">
      <c r="A4" t="s">
        <v>0</v>
      </c>
      <c r="B4" t="s">
        <v>1</v>
      </c>
      <c r="C4" t="s">
        <v>2</v>
      </c>
      <c r="D4" t="s">
        <v>3</v>
      </c>
      <c r="E4" t="s">
        <v>540</v>
      </c>
      <c r="F4" t="s">
        <v>4</v>
      </c>
      <c r="G4" t="s">
        <v>5</v>
      </c>
      <c r="H4" t="s">
        <v>6</v>
      </c>
      <c r="I4" t="s">
        <v>7</v>
      </c>
      <c r="J4" t="s">
        <v>8</v>
      </c>
      <c r="K4" t="s">
        <v>9</v>
      </c>
      <c r="L4" t="s">
        <v>10</v>
      </c>
      <c r="M4" t="s">
        <v>11</v>
      </c>
      <c r="N4" t="s">
        <v>12</v>
      </c>
      <c r="O4" t="s">
        <v>13</v>
      </c>
      <c r="P4" t="s">
        <v>14</v>
      </c>
      <c r="Q4" t="s">
        <v>15</v>
      </c>
      <c r="R4" t="s">
        <v>16</v>
      </c>
      <c r="S4" t="s">
        <v>17</v>
      </c>
      <c r="T4" t="s">
        <v>18</v>
      </c>
      <c r="U4" t="s">
        <v>19</v>
      </c>
      <c r="V4" t="s">
        <v>20</v>
      </c>
    </row>
    <row r="5" spans="1:23" ht="20.25" customHeight="1" x14ac:dyDescent="0.25">
      <c r="A5" t="s">
        <v>21</v>
      </c>
      <c r="B5">
        <v>1</v>
      </c>
      <c r="C5" t="s">
        <v>865</v>
      </c>
      <c r="D5" t="s">
        <v>565</v>
      </c>
      <c r="E5" t="s">
        <v>516</v>
      </c>
      <c r="F5" t="s">
        <v>566</v>
      </c>
      <c r="G5" t="s">
        <v>567</v>
      </c>
      <c r="H5" t="s">
        <v>122</v>
      </c>
      <c r="I5" t="s">
        <v>568</v>
      </c>
      <c r="J5" t="s">
        <v>165</v>
      </c>
      <c r="K5" t="s">
        <v>174</v>
      </c>
      <c r="L5" t="s">
        <v>175</v>
      </c>
      <c r="M5" t="s">
        <v>176</v>
      </c>
      <c r="N5" t="s">
        <v>569</v>
      </c>
      <c r="O5" t="s">
        <v>42</v>
      </c>
      <c r="P5" t="s">
        <v>42</v>
      </c>
      <c r="Q5" t="s">
        <v>570</v>
      </c>
      <c r="R5" t="s">
        <v>34</v>
      </c>
      <c r="S5" s="6">
        <v>11832259.199999999</v>
      </c>
      <c r="T5" t="s">
        <v>34</v>
      </c>
      <c r="U5" t="s">
        <v>34</v>
      </c>
      <c r="V5" t="s">
        <v>34</v>
      </c>
    </row>
    <row r="6" spans="1:23" x14ac:dyDescent="0.25">
      <c r="A6" t="s">
        <v>21</v>
      </c>
      <c r="B6">
        <v>2</v>
      </c>
      <c r="C6" t="s">
        <v>865</v>
      </c>
      <c r="D6" t="s">
        <v>565</v>
      </c>
      <c r="E6" t="s">
        <v>516</v>
      </c>
      <c r="F6" t="s">
        <v>571</v>
      </c>
      <c r="G6" t="s">
        <v>567</v>
      </c>
      <c r="H6" t="s">
        <v>122</v>
      </c>
      <c r="I6" t="s">
        <v>568</v>
      </c>
      <c r="J6" t="s">
        <v>171</v>
      </c>
      <c r="K6" t="s">
        <v>174</v>
      </c>
      <c r="L6" t="s">
        <v>572</v>
      </c>
      <c r="M6" t="s">
        <v>573</v>
      </c>
      <c r="N6" t="s">
        <v>569</v>
      </c>
      <c r="O6" t="s">
        <v>42</v>
      </c>
      <c r="P6" t="s">
        <v>42</v>
      </c>
      <c r="Q6" t="s">
        <v>574</v>
      </c>
      <c r="R6" t="s">
        <v>34</v>
      </c>
      <c r="S6" s="6">
        <v>17748388.800000001</v>
      </c>
      <c r="T6" t="s">
        <v>34</v>
      </c>
      <c r="U6" t="s">
        <v>34</v>
      </c>
      <c r="V6" t="s">
        <v>34</v>
      </c>
    </row>
    <row r="7" spans="1:23" ht="31.5" customHeight="1" x14ac:dyDescent="0.25">
      <c r="A7" t="s">
        <v>21</v>
      </c>
      <c r="B7">
        <v>5</v>
      </c>
      <c r="C7" s="7" t="s">
        <v>866</v>
      </c>
      <c r="D7" t="s">
        <v>352</v>
      </c>
      <c r="E7" t="s">
        <v>510</v>
      </c>
      <c r="F7" t="s">
        <v>46</v>
      </c>
      <c r="G7" s="7" t="s">
        <v>353</v>
      </c>
      <c r="H7" t="s">
        <v>163</v>
      </c>
      <c r="I7" t="s">
        <v>354</v>
      </c>
      <c r="J7" t="s">
        <v>355</v>
      </c>
      <c r="K7" t="s">
        <v>356</v>
      </c>
      <c r="L7" t="s">
        <v>357</v>
      </c>
      <c r="M7" s="10">
        <v>7.0000000000000007E-2</v>
      </c>
      <c r="N7" t="s">
        <v>59</v>
      </c>
      <c r="O7" t="s">
        <v>42</v>
      </c>
      <c r="P7" t="s">
        <v>42</v>
      </c>
      <c r="Q7" t="s">
        <v>60</v>
      </c>
      <c r="R7" t="s">
        <v>181</v>
      </c>
      <c r="S7" s="6" t="s">
        <v>358</v>
      </c>
      <c r="T7" t="s">
        <v>34</v>
      </c>
      <c r="U7" t="s">
        <v>34</v>
      </c>
      <c r="V7" t="s">
        <v>34</v>
      </c>
    </row>
    <row r="8" spans="1:23" ht="31.5" customHeight="1" x14ac:dyDescent="0.25">
      <c r="A8" t="s">
        <v>21</v>
      </c>
      <c r="B8">
        <v>6</v>
      </c>
      <c r="C8" s="7" t="s">
        <v>866</v>
      </c>
      <c r="D8" t="s">
        <v>352</v>
      </c>
      <c r="E8" t="s">
        <v>510</v>
      </c>
      <c r="F8" t="s">
        <v>46</v>
      </c>
      <c r="G8" t="s">
        <v>206</v>
      </c>
      <c r="H8" t="s">
        <v>95</v>
      </c>
      <c r="I8" t="s">
        <v>359</v>
      </c>
      <c r="J8" t="s">
        <v>360</v>
      </c>
      <c r="K8" t="s">
        <v>166</v>
      </c>
      <c r="L8" t="s">
        <v>361</v>
      </c>
      <c r="M8" t="s">
        <v>361</v>
      </c>
      <c r="N8" t="s">
        <v>59</v>
      </c>
      <c r="O8" t="s">
        <v>42</v>
      </c>
      <c r="P8" t="s">
        <v>42</v>
      </c>
      <c r="Q8" t="s">
        <v>362</v>
      </c>
      <c r="R8" t="s">
        <v>181</v>
      </c>
      <c r="S8" s="6" t="s">
        <v>363</v>
      </c>
      <c r="T8" t="s">
        <v>34</v>
      </c>
      <c r="U8" t="s">
        <v>34</v>
      </c>
      <c r="V8" t="s">
        <v>34</v>
      </c>
    </row>
    <row r="9" spans="1:23" ht="31.5" customHeight="1" x14ac:dyDescent="0.25">
      <c r="A9" t="s">
        <v>21</v>
      </c>
      <c r="B9">
        <v>7</v>
      </c>
      <c r="C9" s="7" t="s">
        <v>866</v>
      </c>
      <c r="D9" t="s">
        <v>352</v>
      </c>
      <c r="E9" t="s">
        <v>510</v>
      </c>
      <c r="F9" t="s">
        <v>46</v>
      </c>
      <c r="G9" s="7" t="s">
        <v>353</v>
      </c>
      <c r="H9" t="s">
        <v>163</v>
      </c>
      <c r="I9" t="s">
        <v>354</v>
      </c>
      <c r="J9" t="s">
        <v>575</v>
      </c>
      <c r="K9" t="s">
        <v>356</v>
      </c>
      <c r="L9" t="s">
        <v>357</v>
      </c>
      <c r="M9" s="10">
        <v>7.0000000000000007E-2</v>
      </c>
      <c r="N9" t="s">
        <v>59</v>
      </c>
      <c r="O9" t="s">
        <v>42</v>
      </c>
      <c r="P9" t="s">
        <v>42</v>
      </c>
      <c r="Q9" t="s">
        <v>60</v>
      </c>
      <c r="R9" t="s">
        <v>181</v>
      </c>
      <c r="S9" s="6" t="s">
        <v>576</v>
      </c>
      <c r="T9" t="s">
        <v>34</v>
      </c>
      <c r="U9" t="s">
        <v>34</v>
      </c>
      <c r="V9" t="s">
        <v>34</v>
      </c>
    </row>
    <row r="10" spans="1:23" ht="31.5" customHeight="1" x14ac:dyDescent="0.25">
      <c r="A10" t="s">
        <v>21</v>
      </c>
      <c r="B10">
        <v>8</v>
      </c>
      <c r="C10" s="7" t="s">
        <v>866</v>
      </c>
      <c r="D10" t="s">
        <v>352</v>
      </c>
      <c r="E10" t="s">
        <v>510</v>
      </c>
      <c r="F10" t="s">
        <v>46</v>
      </c>
      <c r="G10" s="7" t="s">
        <v>353</v>
      </c>
      <c r="H10" t="s">
        <v>163</v>
      </c>
      <c r="I10" s="7" t="s">
        <v>577</v>
      </c>
      <c r="J10" t="s">
        <v>578</v>
      </c>
      <c r="K10" t="s">
        <v>356</v>
      </c>
      <c r="L10" t="s">
        <v>357</v>
      </c>
      <c r="M10" s="11">
        <v>7.0000000000000007E-2</v>
      </c>
      <c r="N10" t="s">
        <v>59</v>
      </c>
      <c r="O10" t="s">
        <v>42</v>
      </c>
      <c r="P10" t="s">
        <v>42</v>
      </c>
      <c r="Q10" t="s">
        <v>60</v>
      </c>
      <c r="R10" t="s">
        <v>181</v>
      </c>
      <c r="S10" s="6" t="s">
        <v>579</v>
      </c>
      <c r="T10" t="s">
        <v>34</v>
      </c>
      <c r="U10" t="s">
        <v>34</v>
      </c>
      <c r="V10" t="s">
        <v>34</v>
      </c>
    </row>
    <row r="11" spans="1:23" ht="30" x14ac:dyDescent="0.25">
      <c r="A11" t="s">
        <v>21</v>
      </c>
      <c r="B11">
        <v>9</v>
      </c>
      <c r="C11" s="7" t="s">
        <v>866</v>
      </c>
      <c r="D11" t="s">
        <v>393</v>
      </c>
      <c r="E11" t="s">
        <v>514</v>
      </c>
      <c r="F11" t="s">
        <v>759</v>
      </c>
      <c r="G11" t="s">
        <v>162</v>
      </c>
      <c r="H11" t="s">
        <v>145</v>
      </c>
      <c r="I11">
        <v>137</v>
      </c>
      <c r="J11" t="s">
        <v>760</v>
      </c>
      <c r="K11" t="s">
        <v>178</v>
      </c>
      <c r="L11" t="s">
        <v>197</v>
      </c>
      <c r="M11">
        <v>0.15</v>
      </c>
      <c r="N11" t="s">
        <v>59</v>
      </c>
      <c r="O11" t="s">
        <v>42</v>
      </c>
      <c r="P11" t="s">
        <v>42</v>
      </c>
      <c r="Q11" t="s">
        <v>761</v>
      </c>
      <c r="R11" t="s">
        <v>104</v>
      </c>
      <c r="S11" s="6">
        <v>20556162</v>
      </c>
      <c r="T11" t="s">
        <v>189</v>
      </c>
      <c r="U11" t="s">
        <v>34</v>
      </c>
      <c r="V11" t="s">
        <v>34</v>
      </c>
    </row>
    <row r="12" spans="1:23" ht="30" x14ac:dyDescent="0.25">
      <c r="A12" t="s">
        <v>21</v>
      </c>
      <c r="B12">
        <v>10</v>
      </c>
      <c r="C12" s="7" t="s">
        <v>866</v>
      </c>
      <c r="D12" t="s">
        <v>393</v>
      </c>
      <c r="E12" t="s">
        <v>514</v>
      </c>
      <c r="F12" t="s">
        <v>23</v>
      </c>
      <c r="G12" t="s">
        <v>162</v>
      </c>
      <c r="H12" t="s">
        <v>145</v>
      </c>
      <c r="I12">
        <v>137</v>
      </c>
      <c r="J12" t="s">
        <v>760</v>
      </c>
      <c r="K12" t="s">
        <v>178</v>
      </c>
      <c r="L12" t="s">
        <v>197</v>
      </c>
      <c r="M12">
        <v>0.15</v>
      </c>
      <c r="N12" t="s">
        <v>59</v>
      </c>
      <c r="O12" t="s">
        <v>42</v>
      </c>
      <c r="P12" t="s">
        <v>42</v>
      </c>
      <c r="Q12" t="s">
        <v>761</v>
      </c>
      <c r="R12" t="s">
        <v>181</v>
      </c>
      <c r="S12" s="6">
        <v>5080164</v>
      </c>
      <c r="T12" t="s">
        <v>189</v>
      </c>
      <c r="U12" t="s">
        <v>34</v>
      </c>
      <c r="V12" t="s">
        <v>34</v>
      </c>
    </row>
    <row r="13" spans="1:23" ht="30" x14ac:dyDescent="0.25">
      <c r="A13" t="s">
        <v>21</v>
      </c>
      <c r="B13">
        <v>11</v>
      </c>
      <c r="C13" s="7" t="s">
        <v>866</v>
      </c>
      <c r="D13" t="s">
        <v>393</v>
      </c>
      <c r="E13" t="s">
        <v>514</v>
      </c>
      <c r="F13" t="s">
        <v>23</v>
      </c>
      <c r="G13" t="s">
        <v>162</v>
      </c>
      <c r="H13" t="s">
        <v>145</v>
      </c>
      <c r="I13">
        <v>137</v>
      </c>
      <c r="J13" t="s">
        <v>760</v>
      </c>
      <c r="K13" t="s">
        <v>178</v>
      </c>
      <c r="L13" t="s">
        <v>197</v>
      </c>
      <c r="M13">
        <v>0.15</v>
      </c>
      <c r="N13" t="s">
        <v>59</v>
      </c>
      <c r="O13" t="s">
        <v>42</v>
      </c>
      <c r="P13" t="s">
        <v>42</v>
      </c>
      <c r="Q13" t="s">
        <v>761</v>
      </c>
      <c r="R13" t="s">
        <v>181</v>
      </c>
      <c r="S13" s="6">
        <v>17132911</v>
      </c>
      <c r="T13" t="s">
        <v>189</v>
      </c>
      <c r="U13" t="s">
        <v>34</v>
      </c>
      <c r="V13" t="s">
        <v>34</v>
      </c>
    </row>
    <row r="14" spans="1:23" ht="30" x14ac:dyDescent="0.25">
      <c r="A14" t="s">
        <v>21</v>
      </c>
      <c r="B14">
        <v>12</v>
      </c>
      <c r="C14" s="7" t="s">
        <v>866</v>
      </c>
      <c r="D14" t="s">
        <v>393</v>
      </c>
      <c r="E14" t="s">
        <v>514</v>
      </c>
      <c r="F14" t="s">
        <v>23</v>
      </c>
      <c r="G14" t="s">
        <v>162</v>
      </c>
      <c r="H14" t="s">
        <v>145</v>
      </c>
      <c r="I14">
        <v>137</v>
      </c>
      <c r="J14" t="s">
        <v>762</v>
      </c>
      <c r="K14" t="s">
        <v>178</v>
      </c>
      <c r="L14" t="s">
        <v>197</v>
      </c>
      <c r="M14">
        <v>0.15</v>
      </c>
      <c r="N14" t="s">
        <v>59</v>
      </c>
      <c r="O14" t="s">
        <v>42</v>
      </c>
      <c r="P14" t="s">
        <v>42</v>
      </c>
      <c r="Q14" t="s">
        <v>761</v>
      </c>
      <c r="R14" t="s">
        <v>181</v>
      </c>
      <c r="S14" s="6">
        <v>2228981</v>
      </c>
      <c r="T14" t="s">
        <v>189</v>
      </c>
      <c r="U14" t="s">
        <v>34</v>
      </c>
      <c r="V14" t="s">
        <v>34</v>
      </c>
    </row>
    <row r="15" spans="1:23" ht="30" x14ac:dyDescent="0.25">
      <c r="A15" t="s">
        <v>21</v>
      </c>
      <c r="B15">
        <v>13</v>
      </c>
      <c r="C15" s="7" t="s">
        <v>866</v>
      </c>
      <c r="D15" t="s">
        <v>393</v>
      </c>
      <c r="E15" t="s">
        <v>514</v>
      </c>
      <c r="F15" t="s">
        <v>23</v>
      </c>
      <c r="G15" t="s">
        <v>162</v>
      </c>
      <c r="H15" t="s">
        <v>145</v>
      </c>
      <c r="I15">
        <v>137</v>
      </c>
      <c r="J15" t="s">
        <v>762</v>
      </c>
      <c r="K15" t="s">
        <v>178</v>
      </c>
      <c r="L15" t="s">
        <v>197</v>
      </c>
      <c r="M15">
        <v>0.15</v>
      </c>
      <c r="N15" t="s">
        <v>59</v>
      </c>
      <c r="O15" t="s">
        <v>42</v>
      </c>
      <c r="P15" t="s">
        <v>42</v>
      </c>
      <c r="Q15" t="s">
        <v>761</v>
      </c>
      <c r="R15" t="s">
        <v>181</v>
      </c>
      <c r="S15" s="6">
        <v>550861</v>
      </c>
      <c r="T15" t="s">
        <v>189</v>
      </c>
      <c r="U15" t="s">
        <v>34</v>
      </c>
      <c r="V15" t="s">
        <v>34</v>
      </c>
    </row>
    <row r="16" spans="1:23" ht="30" x14ac:dyDescent="0.25">
      <c r="A16" t="s">
        <v>21</v>
      </c>
      <c r="B16">
        <v>14</v>
      </c>
      <c r="C16" s="7" t="s">
        <v>866</v>
      </c>
      <c r="D16" t="s">
        <v>393</v>
      </c>
      <c r="E16" t="s">
        <v>514</v>
      </c>
      <c r="F16" t="s">
        <v>23</v>
      </c>
      <c r="G16" t="s">
        <v>162</v>
      </c>
      <c r="H16" t="s">
        <v>145</v>
      </c>
      <c r="I16">
        <v>137</v>
      </c>
      <c r="J16" t="s">
        <v>762</v>
      </c>
      <c r="K16" t="s">
        <v>178</v>
      </c>
      <c r="L16" t="s">
        <v>197</v>
      </c>
      <c r="M16">
        <v>0.15</v>
      </c>
      <c r="N16" t="s">
        <v>59</v>
      </c>
      <c r="O16" t="s">
        <v>42</v>
      </c>
      <c r="P16" t="s">
        <v>42</v>
      </c>
      <c r="Q16" t="s">
        <v>761</v>
      </c>
      <c r="R16" t="s">
        <v>181</v>
      </c>
      <c r="S16" s="6">
        <v>1857786</v>
      </c>
      <c r="T16" t="s">
        <v>189</v>
      </c>
      <c r="U16" t="s">
        <v>34</v>
      </c>
      <c r="V16" t="s">
        <v>34</v>
      </c>
    </row>
    <row r="17" spans="1:22" ht="30" x14ac:dyDescent="0.25">
      <c r="A17" t="s">
        <v>21</v>
      </c>
      <c r="B17">
        <v>15</v>
      </c>
      <c r="C17" s="7" t="s">
        <v>866</v>
      </c>
      <c r="D17" t="s">
        <v>393</v>
      </c>
      <c r="E17" t="s">
        <v>514</v>
      </c>
      <c r="F17" t="s">
        <v>23</v>
      </c>
      <c r="G17" t="s">
        <v>162</v>
      </c>
      <c r="H17" t="s">
        <v>145</v>
      </c>
      <c r="I17">
        <v>137</v>
      </c>
      <c r="J17" t="s">
        <v>763</v>
      </c>
      <c r="K17" t="s">
        <v>178</v>
      </c>
      <c r="L17" t="s">
        <v>197</v>
      </c>
      <c r="M17">
        <v>0.15</v>
      </c>
      <c r="N17" t="s">
        <v>59</v>
      </c>
      <c r="O17" t="s">
        <v>42</v>
      </c>
      <c r="P17" t="s">
        <v>42</v>
      </c>
      <c r="Q17" t="s">
        <v>761</v>
      </c>
      <c r="R17" t="s">
        <v>181</v>
      </c>
      <c r="S17" s="6">
        <v>1238322.9990000001</v>
      </c>
      <c r="T17" t="s">
        <v>189</v>
      </c>
      <c r="U17" t="s">
        <v>34</v>
      </c>
      <c r="V17" t="s">
        <v>34</v>
      </c>
    </row>
    <row r="18" spans="1:22" ht="30" x14ac:dyDescent="0.25">
      <c r="A18" t="s">
        <v>21</v>
      </c>
      <c r="B18">
        <v>16</v>
      </c>
      <c r="C18" s="7" t="s">
        <v>866</v>
      </c>
      <c r="D18" t="s">
        <v>393</v>
      </c>
      <c r="E18" t="s">
        <v>514</v>
      </c>
      <c r="F18" t="s">
        <v>23</v>
      </c>
      <c r="G18" t="s">
        <v>162</v>
      </c>
      <c r="H18" t="s">
        <v>145</v>
      </c>
      <c r="I18">
        <v>137</v>
      </c>
      <c r="J18" t="s">
        <v>763</v>
      </c>
      <c r="K18" t="s">
        <v>178</v>
      </c>
      <c r="L18" t="s">
        <v>197</v>
      </c>
      <c r="M18">
        <v>0.15</v>
      </c>
      <c r="N18" t="s">
        <v>59</v>
      </c>
      <c r="O18" t="s">
        <v>42</v>
      </c>
      <c r="P18" t="s">
        <v>42</v>
      </c>
      <c r="Q18" t="s">
        <v>761</v>
      </c>
      <c r="R18" t="s">
        <v>181</v>
      </c>
      <c r="S18" s="6">
        <v>306033.984</v>
      </c>
      <c r="T18" t="s">
        <v>189</v>
      </c>
      <c r="U18" t="s">
        <v>34</v>
      </c>
      <c r="V18" t="s">
        <v>34</v>
      </c>
    </row>
    <row r="19" spans="1:22" ht="30" x14ac:dyDescent="0.25">
      <c r="A19" t="s">
        <v>21</v>
      </c>
      <c r="B19">
        <v>17</v>
      </c>
      <c r="C19" s="7" t="s">
        <v>866</v>
      </c>
      <c r="D19" t="s">
        <v>393</v>
      </c>
      <c r="E19" t="s">
        <v>514</v>
      </c>
      <c r="F19" t="s">
        <v>23</v>
      </c>
      <c r="G19" t="s">
        <v>162</v>
      </c>
      <c r="H19" t="s">
        <v>145</v>
      </c>
      <c r="I19">
        <v>137</v>
      </c>
      <c r="J19" t="s">
        <v>763</v>
      </c>
      <c r="K19" t="s">
        <v>178</v>
      </c>
      <c r="L19" t="s">
        <v>197</v>
      </c>
      <c r="M19">
        <v>0.15</v>
      </c>
      <c r="N19" t="s">
        <v>59</v>
      </c>
      <c r="O19" t="s">
        <v>42</v>
      </c>
      <c r="P19" t="s">
        <v>42</v>
      </c>
      <c r="Q19" t="s">
        <v>761</v>
      </c>
      <c r="R19" t="s">
        <v>181</v>
      </c>
      <c r="S19" s="6">
        <v>1032103.1</v>
      </c>
      <c r="T19" t="s">
        <v>189</v>
      </c>
      <c r="U19" t="s">
        <v>34</v>
      </c>
      <c r="V19" t="s">
        <v>34</v>
      </c>
    </row>
    <row r="20" spans="1:22" ht="30" x14ac:dyDescent="0.25">
      <c r="A20" t="s">
        <v>21</v>
      </c>
      <c r="B20">
        <v>18</v>
      </c>
      <c r="C20" s="7" t="s">
        <v>866</v>
      </c>
      <c r="D20" t="s">
        <v>393</v>
      </c>
      <c r="E20" t="s">
        <v>514</v>
      </c>
      <c r="F20" t="s">
        <v>23</v>
      </c>
      <c r="G20" t="s">
        <v>162</v>
      </c>
      <c r="H20" t="s">
        <v>145</v>
      </c>
      <c r="I20">
        <v>137</v>
      </c>
      <c r="J20" t="s">
        <v>764</v>
      </c>
      <c r="K20" t="s">
        <v>178</v>
      </c>
      <c r="L20" t="s">
        <v>197</v>
      </c>
      <c r="M20">
        <v>0.15</v>
      </c>
      <c r="N20" t="s">
        <v>59</v>
      </c>
      <c r="O20" t="s">
        <v>42</v>
      </c>
      <c r="P20" t="s">
        <v>42</v>
      </c>
      <c r="Q20" t="s">
        <v>761</v>
      </c>
      <c r="R20" t="s">
        <v>181</v>
      </c>
      <c r="S20" s="6">
        <v>742994</v>
      </c>
      <c r="T20" t="s">
        <v>189</v>
      </c>
      <c r="U20" t="s">
        <v>34</v>
      </c>
      <c r="V20" t="s">
        <v>34</v>
      </c>
    </row>
    <row r="21" spans="1:22" ht="30" x14ac:dyDescent="0.25">
      <c r="A21" t="s">
        <v>21</v>
      </c>
      <c r="B21">
        <v>19</v>
      </c>
      <c r="C21" s="7" t="s">
        <v>866</v>
      </c>
      <c r="D21" t="s">
        <v>393</v>
      </c>
      <c r="E21" t="s">
        <v>514</v>
      </c>
      <c r="F21" t="s">
        <v>23</v>
      </c>
      <c r="G21" t="s">
        <v>162</v>
      </c>
      <c r="H21" t="s">
        <v>145</v>
      </c>
      <c r="I21">
        <v>137</v>
      </c>
      <c r="J21" t="s">
        <v>764</v>
      </c>
      <c r="K21" t="s">
        <v>178</v>
      </c>
      <c r="L21" t="s">
        <v>197</v>
      </c>
      <c r="M21">
        <v>0.15</v>
      </c>
      <c r="N21" t="s">
        <v>59</v>
      </c>
      <c r="O21" t="s">
        <v>42</v>
      </c>
      <c r="P21" t="s">
        <v>42</v>
      </c>
      <c r="Q21" t="s">
        <v>761</v>
      </c>
      <c r="R21" t="s">
        <v>181</v>
      </c>
      <c r="S21" s="6">
        <v>183620</v>
      </c>
      <c r="T21" t="s">
        <v>189</v>
      </c>
      <c r="U21" t="s">
        <v>34</v>
      </c>
      <c r="V21" t="s">
        <v>34</v>
      </c>
    </row>
    <row r="22" spans="1:22" ht="30" x14ac:dyDescent="0.25">
      <c r="A22" t="s">
        <v>21</v>
      </c>
      <c r="B22">
        <v>20</v>
      </c>
      <c r="C22" s="7" t="s">
        <v>866</v>
      </c>
      <c r="D22" t="s">
        <v>393</v>
      </c>
      <c r="E22" t="s">
        <v>514</v>
      </c>
      <c r="F22" t="s">
        <v>23</v>
      </c>
      <c r="G22" t="s">
        <v>162</v>
      </c>
      <c r="H22" t="s">
        <v>145</v>
      </c>
      <c r="I22">
        <v>137</v>
      </c>
      <c r="J22" t="s">
        <v>764</v>
      </c>
      <c r="K22" t="s">
        <v>178</v>
      </c>
      <c r="L22" t="s">
        <v>197</v>
      </c>
      <c r="M22">
        <v>0.15</v>
      </c>
      <c r="N22" t="s">
        <v>59</v>
      </c>
      <c r="O22" t="s">
        <v>42</v>
      </c>
      <c r="P22" t="s">
        <v>42</v>
      </c>
      <c r="Q22" t="s">
        <v>761</v>
      </c>
      <c r="R22" t="s">
        <v>181</v>
      </c>
      <c r="S22" s="6">
        <v>619262</v>
      </c>
      <c r="T22" t="s">
        <v>189</v>
      </c>
      <c r="U22" t="s">
        <v>34</v>
      </c>
      <c r="V22" t="s">
        <v>34</v>
      </c>
    </row>
    <row r="23" spans="1:22" ht="30" x14ac:dyDescent="0.25">
      <c r="A23" t="s">
        <v>21</v>
      </c>
      <c r="B23">
        <v>21</v>
      </c>
      <c r="C23" s="7" t="s">
        <v>866</v>
      </c>
      <c r="D23" t="s">
        <v>393</v>
      </c>
      <c r="E23" t="s">
        <v>514</v>
      </c>
      <c r="F23" t="s">
        <v>765</v>
      </c>
      <c r="G23" t="s">
        <v>162</v>
      </c>
      <c r="H23" t="s">
        <v>145</v>
      </c>
      <c r="I23">
        <v>146</v>
      </c>
      <c r="J23" t="s">
        <v>766</v>
      </c>
      <c r="K23" t="s">
        <v>178</v>
      </c>
      <c r="L23" t="s">
        <v>197</v>
      </c>
      <c r="M23">
        <v>0.15</v>
      </c>
      <c r="N23" t="s">
        <v>59</v>
      </c>
      <c r="O23" t="s">
        <v>42</v>
      </c>
      <c r="P23" t="s">
        <v>42</v>
      </c>
      <c r="Q23" t="s">
        <v>761</v>
      </c>
      <c r="R23" t="s">
        <v>181</v>
      </c>
      <c r="S23" s="6">
        <v>11175181</v>
      </c>
      <c r="T23" t="s">
        <v>189</v>
      </c>
      <c r="U23" t="s">
        <v>34</v>
      </c>
      <c r="V23" t="s">
        <v>34</v>
      </c>
    </row>
    <row r="24" spans="1:22" ht="30" x14ac:dyDescent="0.25">
      <c r="A24" t="s">
        <v>21</v>
      </c>
      <c r="B24">
        <v>22</v>
      </c>
      <c r="C24" s="7" t="s">
        <v>866</v>
      </c>
      <c r="D24" t="s">
        <v>393</v>
      </c>
      <c r="E24" t="s">
        <v>514</v>
      </c>
      <c r="F24" t="s">
        <v>765</v>
      </c>
      <c r="G24" t="s">
        <v>162</v>
      </c>
      <c r="H24" t="s">
        <v>145</v>
      </c>
      <c r="I24">
        <v>146</v>
      </c>
      <c r="J24" t="s">
        <v>766</v>
      </c>
      <c r="K24" t="s">
        <v>178</v>
      </c>
      <c r="L24" t="s">
        <v>197</v>
      </c>
      <c r="M24">
        <v>0.15</v>
      </c>
      <c r="N24" t="s">
        <v>59</v>
      </c>
      <c r="O24" t="s">
        <v>42</v>
      </c>
      <c r="P24" t="s">
        <v>42</v>
      </c>
      <c r="Q24" t="s">
        <v>761</v>
      </c>
      <c r="R24" t="s">
        <v>181</v>
      </c>
      <c r="S24" s="6">
        <v>2761788</v>
      </c>
      <c r="T24" t="s">
        <v>189</v>
      </c>
      <c r="U24" t="s">
        <v>34</v>
      </c>
      <c r="V24" t="s">
        <v>34</v>
      </c>
    </row>
    <row r="25" spans="1:22" ht="30" x14ac:dyDescent="0.25">
      <c r="A25" t="s">
        <v>21</v>
      </c>
      <c r="B25">
        <v>23</v>
      </c>
      <c r="C25" s="7" t="s">
        <v>866</v>
      </c>
      <c r="D25" t="s">
        <v>393</v>
      </c>
      <c r="E25" t="s">
        <v>514</v>
      </c>
      <c r="F25" t="s">
        <v>765</v>
      </c>
      <c r="G25" t="s">
        <v>162</v>
      </c>
      <c r="H25" t="s">
        <v>145</v>
      </c>
      <c r="I25">
        <v>146</v>
      </c>
      <c r="J25" t="s">
        <v>766</v>
      </c>
      <c r="K25" t="s">
        <v>178</v>
      </c>
      <c r="L25" t="s">
        <v>197</v>
      </c>
      <c r="M25">
        <v>0.15</v>
      </c>
      <c r="N25" t="s">
        <v>59</v>
      </c>
      <c r="O25" t="s">
        <v>42</v>
      </c>
      <c r="P25" t="s">
        <v>42</v>
      </c>
      <c r="Q25" t="s">
        <v>761</v>
      </c>
      <c r="R25" t="s">
        <v>181</v>
      </c>
      <c r="S25" s="6">
        <v>9314161</v>
      </c>
      <c r="T25" t="s">
        <v>189</v>
      </c>
      <c r="U25" t="s">
        <v>34</v>
      </c>
      <c r="V25" t="s">
        <v>34</v>
      </c>
    </row>
    <row r="26" spans="1:22" ht="30" x14ac:dyDescent="0.25">
      <c r="A26" t="s">
        <v>21</v>
      </c>
      <c r="B26">
        <v>24</v>
      </c>
      <c r="C26" s="7" t="s">
        <v>866</v>
      </c>
      <c r="D26" t="s">
        <v>393</v>
      </c>
      <c r="E26" t="s">
        <v>514</v>
      </c>
      <c r="F26" t="s">
        <v>765</v>
      </c>
      <c r="G26" t="s">
        <v>162</v>
      </c>
      <c r="H26" t="s">
        <v>145</v>
      </c>
      <c r="I26">
        <v>146</v>
      </c>
      <c r="J26" t="s">
        <v>767</v>
      </c>
      <c r="K26" t="s">
        <v>178</v>
      </c>
      <c r="L26" t="s">
        <v>197</v>
      </c>
      <c r="M26">
        <v>0.15</v>
      </c>
      <c r="N26" t="s">
        <v>59</v>
      </c>
      <c r="O26" t="s">
        <v>42</v>
      </c>
      <c r="P26" t="s">
        <v>42</v>
      </c>
      <c r="Q26" t="s">
        <v>761</v>
      </c>
      <c r="R26" t="s">
        <v>181</v>
      </c>
      <c r="S26" s="6">
        <v>11175181</v>
      </c>
      <c r="T26" t="s">
        <v>189</v>
      </c>
      <c r="U26" t="s">
        <v>34</v>
      </c>
      <c r="V26" t="s">
        <v>34</v>
      </c>
    </row>
    <row r="27" spans="1:22" ht="30" x14ac:dyDescent="0.25">
      <c r="A27" t="s">
        <v>21</v>
      </c>
      <c r="B27">
        <v>25</v>
      </c>
      <c r="C27" s="7" t="s">
        <v>866</v>
      </c>
      <c r="D27" t="s">
        <v>393</v>
      </c>
      <c r="E27" t="s">
        <v>514</v>
      </c>
      <c r="F27" t="s">
        <v>765</v>
      </c>
      <c r="G27" t="s">
        <v>162</v>
      </c>
      <c r="H27" t="s">
        <v>145</v>
      </c>
      <c r="I27">
        <v>146</v>
      </c>
      <c r="J27" t="s">
        <v>767</v>
      </c>
      <c r="K27" t="s">
        <v>178</v>
      </c>
      <c r="L27" t="s">
        <v>197</v>
      </c>
      <c r="M27">
        <v>0.15</v>
      </c>
      <c r="N27" t="s">
        <v>59</v>
      </c>
      <c r="O27" t="s">
        <v>42</v>
      </c>
      <c r="P27" t="s">
        <v>42</v>
      </c>
      <c r="Q27" t="s">
        <v>761</v>
      </c>
      <c r="R27" t="s">
        <v>181</v>
      </c>
      <c r="S27" s="6">
        <v>2761788</v>
      </c>
      <c r="T27" t="s">
        <v>189</v>
      </c>
      <c r="U27" t="s">
        <v>34</v>
      </c>
      <c r="V27" t="s">
        <v>34</v>
      </c>
    </row>
    <row r="28" spans="1:22" ht="30" x14ac:dyDescent="0.25">
      <c r="A28" t="s">
        <v>92</v>
      </c>
      <c r="B28">
        <v>1</v>
      </c>
      <c r="C28" s="7" t="s">
        <v>866</v>
      </c>
      <c r="D28" t="s">
        <v>393</v>
      </c>
      <c r="E28" t="s">
        <v>514</v>
      </c>
      <c r="F28" t="s">
        <v>765</v>
      </c>
      <c r="G28" t="s">
        <v>162</v>
      </c>
      <c r="H28" t="s">
        <v>145</v>
      </c>
      <c r="I28">
        <v>146</v>
      </c>
      <c r="J28" t="s">
        <v>767</v>
      </c>
      <c r="K28" t="s">
        <v>178</v>
      </c>
      <c r="L28" t="s">
        <v>197</v>
      </c>
      <c r="M28">
        <v>0.15</v>
      </c>
      <c r="N28" t="s">
        <v>59</v>
      </c>
      <c r="O28" t="s">
        <v>42</v>
      </c>
      <c r="P28" t="s">
        <v>42</v>
      </c>
      <c r="Q28" t="s">
        <v>761</v>
      </c>
      <c r="R28" t="s">
        <v>181</v>
      </c>
      <c r="S28" s="6">
        <v>9314161</v>
      </c>
      <c r="T28" t="s">
        <v>189</v>
      </c>
      <c r="U28" t="s">
        <v>34</v>
      </c>
      <c r="V28" t="s">
        <v>34</v>
      </c>
    </row>
    <row r="29" spans="1:22" ht="30" x14ac:dyDescent="0.25">
      <c r="A29" t="s">
        <v>92</v>
      </c>
      <c r="B29">
        <v>2</v>
      </c>
      <c r="C29" s="7" t="s">
        <v>866</v>
      </c>
      <c r="D29" t="s">
        <v>375</v>
      </c>
      <c r="E29" t="s">
        <v>513</v>
      </c>
      <c r="F29" t="s">
        <v>23</v>
      </c>
      <c r="G29" t="s">
        <v>182</v>
      </c>
      <c r="H29" t="s">
        <v>95</v>
      </c>
      <c r="I29" t="s">
        <v>366</v>
      </c>
      <c r="J29" t="s">
        <v>376</v>
      </c>
      <c r="K29" t="s">
        <v>377</v>
      </c>
      <c r="L29" t="s">
        <v>378</v>
      </c>
      <c r="M29" t="s">
        <v>379</v>
      </c>
      <c r="N29" t="s">
        <v>29</v>
      </c>
      <c r="O29" t="s">
        <v>380</v>
      </c>
      <c r="P29" t="s">
        <v>42</v>
      </c>
      <c r="Q29" t="s">
        <v>381</v>
      </c>
      <c r="R29" t="s">
        <v>104</v>
      </c>
      <c r="S29" s="6">
        <v>244800000</v>
      </c>
      <c r="T29" t="s">
        <v>382</v>
      </c>
      <c r="U29" t="s">
        <v>541</v>
      </c>
      <c r="V29" t="s">
        <v>34</v>
      </c>
    </row>
    <row r="30" spans="1:22" ht="30" x14ac:dyDescent="0.25">
      <c r="A30" t="s">
        <v>92</v>
      </c>
      <c r="B30">
        <v>3</v>
      </c>
      <c r="C30" s="7" t="s">
        <v>866</v>
      </c>
      <c r="D30" t="s">
        <v>375</v>
      </c>
      <c r="E30" t="s">
        <v>513</v>
      </c>
      <c r="F30" t="s">
        <v>23</v>
      </c>
      <c r="G30" t="s">
        <v>182</v>
      </c>
      <c r="H30" t="s">
        <v>95</v>
      </c>
      <c r="I30" t="s">
        <v>366</v>
      </c>
      <c r="J30" t="s">
        <v>376</v>
      </c>
      <c r="K30" t="s">
        <v>377</v>
      </c>
      <c r="L30" t="s">
        <v>378</v>
      </c>
      <c r="M30" t="s">
        <v>383</v>
      </c>
      <c r="N30" t="s">
        <v>29</v>
      </c>
      <c r="O30" t="s">
        <v>384</v>
      </c>
      <c r="P30" t="s">
        <v>385</v>
      </c>
      <c r="Q30" t="s">
        <v>381</v>
      </c>
      <c r="R30" t="s">
        <v>104</v>
      </c>
      <c r="S30" s="6">
        <v>40320000</v>
      </c>
      <c r="T30" t="s">
        <v>382</v>
      </c>
      <c r="U30" t="s">
        <v>541</v>
      </c>
      <c r="V30" t="s">
        <v>34</v>
      </c>
    </row>
    <row r="31" spans="1:22" ht="30" x14ac:dyDescent="0.25">
      <c r="A31" t="s">
        <v>92</v>
      </c>
      <c r="B31">
        <v>4</v>
      </c>
      <c r="C31" s="7" t="s">
        <v>866</v>
      </c>
      <c r="D31" t="s">
        <v>375</v>
      </c>
      <c r="E31" t="s">
        <v>513</v>
      </c>
      <c r="F31" t="s">
        <v>23</v>
      </c>
      <c r="G31" t="s">
        <v>182</v>
      </c>
      <c r="H31" t="s">
        <v>95</v>
      </c>
      <c r="I31" t="s">
        <v>366</v>
      </c>
      <c r="J31" t="s">
        <v>376</v>
      </c>
      <c r="K31" t="s">
        <v>377</v>
      </c>
      <c r="L31" t="s">
        <v>386</v>
      </c>
      <c r="M31" t="s">
        <v>386</v>
      </c>
      <c r="N31" t="s">
        <v>29</v>
      </c>
      <c r="O31" t="s">
        <v>387</v>
      </c>
      <c r="P31" t="s">
        <v>42</v>
      </c>
      <c r="Q31" t="s">
        <v>388</v>
      </c>
      <c r="R31" t="s">
        <v>104</v>
      </c>
      <c r="S31" s="6">
        <v>2160000</v>
      </c>
      <c r="T31" t="s">
        <v>382</v>
      </c>
      <c r="U31" t="s">
        <v>34</v>
      </c>
      <c r="V31" t="s">
        <v>34</v>
      </c>
    </row>
    <row r="32" spans="1:22" ht="30" x14ac:dyDescent="0.25">
      <c r="A32" t="s">
        <v>92</v>
      </c>
      <c r="B32">
        <v>5</v>
      </c>
      <c r="C32" s="7" t="s">
        <v>866</v>
      </c>
      <c r="D32" t="s">
        <v>375</v>
      </c>
      <c r="E32" t="s">
        <v>513</v>
      </c>
      <c r="F32" t="s">
        <v>23</v>
      </c>
      <c r="G32" t="s">
        <v>182</v>
      </c>
      <c r="H32" t="s">
        <v>95</v>
      </c>
      <c r="I32" t="s">
        <v>366</v>
      </c>
      <c r="J32" t="s">
        <v>376</v>
      </c>
      <c r="K32" t="s">
        <v>377</v>
      </c>
      <c r="L32" t="s">
        <v>389</v>
      </c>
      <c r="M32" t="s">
        <v>389</v>
      </c>
      <c r="N32" t="s">
        <v>29</v>
      </c>
      <c r="O32" t="s">
        <v>390</v>
      </c>
      <c r="P32" t="s">
        <v>42</v>
      </c>
      <c r="Q32" t="s">
        <v>391</v>
      </c>
      <c r="R32" t="s">
        <v>104</v>
      </c>
      <c r="S32" s="6">
        <v>720000</v>
      </c>
      <c r="T32" t="s">
        <v>382</v>
      </c>
      <c r="U32" t="s">
        <v>34</v>
      </c>
      <c r="V32" t="s">
        <v>34</v>
      </c>
    </row>
    <row r="33" spans="1:22" ht="30" x14ac:dyDescent="0.25">
      <c r="A33" t="s">
        <v>92</v>
      </c>
      <c r="B33">
        <v>6</v>
      </c>
      <c r="C33" s="7" t="s">
        <v>866</v>
      </c>
      <c r="D33" t="s">
        <v>262</v>
      </c>
      <c r="E33" t="s">
        <v>507</v>
      </c>
      <c r="F33" t="s">
        <v>23</v>
      </c>
      <c r="G33" t="s">
        <v>162</v>
      </c>
      <c r="H33" t="s">
        <v>138</v>
      </c>
      <c r="I33" t="s">
        <v>263</v>
      </c>
      <c r="J33" t="s">
        <v>264</v>
      </c>
      <c r="K33" t="s">
        <v>265</v>
      </c>
      <c r="L33" t="s">
        <v>197</v>
      </c>
      <c r="M33">
        <v>0.3</v>
      </c>
      <c r="N33" t="s">
        <v>266</v>
      </c>
      <c r="O33" t="s">
        <v>267</v>
      </c>
      <c r="P33" t="s">
        <v>42</v>
      </c>
      <c r="Q33" t="s">
        <v>268</v>
      </c>
      <c r="R33" t="s">
        <v>104</v>
      </c>
      <c r="S33" s="6">
        <v>20850000</v>
      </c>
      <c r="T33" t="s">
        <v>34</v>
      </c>
      <c r="U33" t="s">
        <v>34</v>
      </c>
      <c r="V33" t="s">
        <v>34</v>
      </c>
    </row>
    <row r="34" spans="1:22" ht="30" x14ac:dyDescent="0.25">
      <c r="A34" t="s">
        <v>92</v>
      </c>
      <c r="B34">
        <v>7</v>
      </c>
      <c r="C34" s="7" t="s">
        <v>866</v>
      </c>
      <c r="D34" t="s">
        <v>262</v>
      </c>
      <c r="E34" t="s">
        <v>507</v>
      </c>
      <c r="F34" t="s">
        <v>23</v>
      </c>
      <c r="G34" t="s">
        <v>162</v>
      </c>
      <c r="H34" t="s">
        <v>138</v>
      </c>
      <c r="I34" t="s">
        <v>269</v>
      </c>
      <c r="J34" t="s">
        <v>270</v>
      </c>
      <c r="K34" t="s">
        <v>265</v>
      </c>
      <c r="L34" t="s">
        <v>197</v>
      </c>
      <c r="M34">
        <v>0.25</v>
      </c>
      <c r="N34" t="s">
        <v>266</v>
      </c>
      <c r="O34" t="s">
        <v>271</v>
      </c>
      <c r="P34" t="s">
        <v>42</v>
      </c>
      <c r="Q34" t="s">
        <v>268</v>
      </c>
      <c r="R34" t="s">
        <v>104</v>
      </c>
      <c r="S34" s="6">
        <v>5250000</v>
      </c>
      <c r="T34" t="s">
        <v>34</v>
      </c>
      <c r="U34" t="s">
        <v>34</v>
      </c>
      <c r="V34" t="s">
        <v>34</v>
      </c>
    </row>
    <row r="35" spans="1:22" ht="30" x14ac:dyDescent="0.25">
      <c r="A35" t="s">
        <v>92</v>
      </c>
      <c r="B35">
        <v>8</v>
      </c>
      <c r="C35" s="7" t="s">
        <v>866</v>
      </c>
      <c r="D35" t="s">
        <v>262</v>
      </c>
      <c r="E35" t="s">
        <v>507</v>
      </c>
      <c r="F35" t="s">
        <v>23</v>
      </c>
      <c r="G35" t="s">
        <v>162</v>
      </c>
      <c r="H35" t="s">
        <v>138</v>
      </c>
      <c r="I35" t="s">
        <v>272</v>
      </c>
      <c r="J35" t="s">
        <v>273</v>
      </c>
      <c r="K35" t="s">
        <v>265</v>
      </c>
      <c r="L35" t="s">
        <v>197</v>
      </c>
      <c r="M35">
        <v>0.25</v>
      </c>
      <c r="N35" t="s">
        <v>266</v>
      </c>
      <c r="O35" t="s">
        <v>274</v>
      </c>
      <c r="P35" t="s">
        <v>42</v>
      </c>
      <c r="Q35" t="s">
        <v>268</v>
      </c>
      <c r="R35" t="s">
        <v>104</v>
      </c>
      <c r="S35" s="6">
        <v>3300000</v>
      </c>
      <c r="T35" t="s">
        <v>34</v>
      </c>
      <c r="U35" t="s">
        <v>34</v>
      </c>
      <c r="V35" t="s">
        <v>34</v>
      </c>
    </row>
    <row r="36" spans="1:22" ht="30" x14ac:dyDescent="0.25">
      <c r="A36" t="s">
        <v>92</v>
      </c>
      <c r="B36">
        <v>9</v>
      </c>
      <c r="C36" s="7" t="s">
        <v>866</v>
      </c>
      <c r="D36" t="s">
        <v>262</v>
      </c>
      <c r="E36" t="s">
        <v>507</v>
      </c>
      <c r="F36" t="s">
        <v>23</v>
      </c>
      <c r="G36" t="s">
        <v>162</v>
      </c>
      <c r="H36" t="s">
        <v>138</v>
      </c>
      <c r="I36" t="s">
        <v>263</v>
      </c>
      <c r="J36" t="s">
        <v>553</v>
      </c>
      <c r="K36" t="s">
        <v>265</v>
      </c>
      <c r="L36" t="s">
        <v>197</v>
      </c>
      <c r="M36">
        <v>0.4</v>
      </c>
      <c r="N36" t="s">
        <v>554</v>
      </c>
      <c r="O36" t="s">
        <v>267</v>
      </c>
      <c r="P36" t="s">
        <v>42</v>
      </c>
      <c r="Q36" t="s">
        <v>268</v>
      </c>
      <c r="R36" t="s">
        <v>104</v>
      </c>
      <c r="S36" s="6">
        <v>5003000</v>
      </c>
      <c r="T36" t="s">
        <v>34</v>
      </c>
      <c r="U36" t="s">
        <v>34</v>
      </c>
      <c r="V36" t="s">
        <v>34</v>
      </c>
    </row>
    <row r="37" spans="1:22" ht="30" x14ac:dyDescent="0.25">
      <c r="A37" t="s">
        <v>92</v>
      </c>
      <c r="B37">
        <v>10</v>
      </c>
      <c r="C37" s="7" t="s">
        <v>866</v>
      </c>
      <c r="D37" t="s">
        <v>262</v>
      </c>
      <c r="E37" t="s">
        <v>507</v>
      </c>
      <c r="F37" t="s">
        <v>23</v>
      </c>
      <c r="G37" t="s">
        <v>162</v>
      </c>
      <c r="H37" t="s">
        <v>138</v>
      </c>
      <c r="I37" t="s">
        <v>272</v>
      </c>
      <c r="J37" t="s">
        <v>273</v>
      </c>
      <c r="K37" t="s">
        <v>265</v>
      </c>
      <c r="L37" t="s">
        <v>197</v>
      </c>
      <c r="M37">
        <v>0.3</v>
      </c>
      <c r="N37" t="s">
        <v>266</v>
      </c>
      <c r="O37" t="s">
        <v>274</v>
      </c>
      <c r="P37" t="s">
        <v>42</v>
      </c>
      <c r="Q37" t="s">
        <v>268</v>
      </c>
      <c r="R37" t="s">
        <v>104</v>
      </c>
      <c r="S37" s="6">
        <v>8884000</v>
      </c>
      <c r="T37" t="s">
        <v>34</v>
      </c>
      <c r="U37" t="s">
        <v>34</v>
      </c>
      <c r="V37" t="s">
        <v>34</v>
      </c>
    </row>
    <row r="38" spans="1:22" ht="30" x14ac:dyDescent="0.25">
      <c r="A38" t="s">
        <v>92</v>
      </c>
      <c r="B38">
        <v>11</v>
      </c>
      <c r="C38" s="7" t="s">
        <v>866</v>
      </c>
      <c r="D38" t="s">
        <v>161</v>
      </c>
      <c r="E38" t="s">
        <v>504</v>
      </c>
      <c r="F38" t="s">
        <v>23</v>
      </c>
      <c r="G38" t="s">
        <v>162</v>
      </c>
      <c r="H38" t="s">
        <v>163</v>
      </c>
      <c r="I38" t="s">
        <v>164</v>
      </c>
      <c r="J38" t="s">
        <v>165</v>
      </c>
      <c r="K38" t="s">
        <v>166</v>
      </c>
      <c r="L38" t="s">
        <v>167</v>
      </c>
      <c r="M38">
        <v>7.0000000000000007E-2</v>
      </c>
      <c r="N38" t="s">
        <v>59</v>
      </c>
      <c r="O38" t="s">
        <v>42</v>
      </c>
      <c r="P38" t="s">
        <v>42</v>
      </c>
      <c r="Q38" t="s">
        <v>60</v>
      </c>
      <c r="R38" t="s">
        <v>33</v>
      </c>
      <c r="S38" s="6" t="s">
        <v>168</v>
      </c>
      <c r="T38" t="s">
        <v>34</v>
      </c>
      <c r="U38" t="s">
        <v>34</v>
      </c>
      <c r="V38" t="s">
        <v>34</v>
      </c>
    </row>
    <row r="39" spans="1:22" ht="30" x14ac:dyDescent="0.25">
      <c r="A39" t="s">
        <v>92</v>
      </c>
      <c r="B39">
        <v>12</v>
      </c>
      <c r="C39" s="7" t="s">
        <v>866</v>
      </c>
      <c r="D39" t="s">
        <v>161</v>
      </c>
      <c r="E39" t="s">
        <v>504</v>
      </c>
      <c r="F39" t="s">
        <v>169</v>
      </c>
      <c r="G39" t="s">
        <v>162</v>
      </c>
      <c r="H39" t="s">
        <v>163</v>
      </c>
      <c r="I39" t="s">
        <v>170</v>
      </c>
      <c r="J39" t="s">
        <v>171</v>
      </c>
      <c r="K39" t="s">
        <v>166</v>
      </c>
      <c r="L39" t="s">
        <v>167</v>
      </c>
      <c r="M39">
        <v>7.0000000000000007E-2</v>
      </c>
      <c r="N39" t="s">
        <v>59</v>
      </c>
      <c r="O39" t="s">
        <v>42</v>
      </c>
      <c r="P39" t="s">
        <v>42</v>
      </c>
      <c r="Q39" t="s">
        <v>60</v>
      </c>
      <c r="R39" t="s">
        <v>33</v>
      </c>
      <c r="S39" s="6" t="s">
        <v>172</v>
      </c>
      <c r="T39" t="s">
        <v>34</v>
      </c>
      <c r="U39" t="s">
        <v>34</v>
      </c>
      <c r="V39" t="s">
        <v>34</v>
      </c>
    </row>
    <row r="40" spans="1:22" x14ac:dyDescent="0.25">
      <c r="A40" t="s">
        <v>92</v>
      </c>
      <c r="B40">
        <v>13</v>
      </c>
      <c r="C40" s="7"/>
      <c r="S40" s="6"/>
    </row>
    <row r="41" spans="1:22" x14ac:dyDescent="0.25">
      <c r="A41" t="s">
        <v>92</v>
      </c>
      <c r="B41">
        <v>14</v>
      </c>
      <c r="C41" s="7"/>
      <c r="S41" s="6"/>
    </row>
    <row r="42" spans="1:22" x14ac:dyDescent="0.25">
      <c r="A42" t="s">
        <v>160</v>
      </c>
      <c r="B42">
        <v>1</v>
      </c>
      <c r="S42" s="6"/>
    </row>
    <row r="43" spans="1:22" x14ac:dyDescent="0.25">
      <c r="A43" t="s">
        <v>160</v>
      </c>
      <c r="B43">
        <v>2</v>
      </c>
      <c r="S43" s="6"/>
    </row>
    <row r="44" spans="1:22" x14ac:dyDescent="0.25">
      <c r="A44" t="s">
        <v>173</v>
      </c>
      <c r="B44">
        <v>1</v>
      </c>
      <c r="S44" s="6"/>
    </row>
    <row r="45" spans="1:22" x14ac:dyDescent="0.25">
      <c r="A45" t="s">
        <v>173</v>
      </c>
      <c r="B45">
        <v>2</v>
      </c>
      <c r="S45" s="6"/>
    </row>
    <row r="46" spans="1:22" x14ac:dyDescent="0.25">
      <c r="A46" t="s">
        <v>173</v>
      </c>
      <c r="B46">
        <v>3</v>
      </c>
      <c r="S46" s="6"/>
    </row>
    <row r="47" spans="1:22" x14ac:dyDescent="0.25">
      <c r="A47" t="s">
        <v>173</v>
      </c>
      <c r="B47">
        <v>4</v>
      </c>
      <c r="S47" s="6"/>
    </row>
    <row r="48" spans="1:22" x14ac:dyDescent="0.25">
      <c r="A48" t="s">
        <v>173</v>
      </c>
      <c r="B48">
        <v>5</v>
      </c>
      <c r="S48" s="6"/>
    </row>
    <row r="49" spans="1:19" x14ac:dyDescent="0.25">
      <c r="A49" t="s">
        <v>173</v>
      </c>
      <c r="B49">
        <v>6</v>
      </c>
      <c r="S49" s="6"/>
    </row>
    <row r="50" spans="1:19" x14ac:dyDescent="0.25">
      <c r="A50" t="s">
        <v>173</v>
      </c>
      <c r="B50">
        <v>7</v>
      </c>
      <c r="S50" s="6"/>
    </row>
    <row r="51" spans="1:19" x14ac:dyDescent="0.25">
      <c r="A51" t="s">
        <v>173</v>
      </c>
      <c r="B51">
        <v>8</v>
      </c>
      <c r="S51" s="6"/>
    </row>
    <row r="52" spans="1:19" x14ac:dyDescent="0.25">
      <c r="A52" t="s">
        <v>173</v>
      </c>
      <c r="B52">
        <v>9</v>
      </c>
      <c r="S52" s="6"/>
    </row>
    <row r="53" spans="1:19" x14ac:dyDescent="0.25">
      <c r="A53" t="s">
        <v>173</v>
      </c>
      <c r="B53">
        <v>10</v>
      </c>
      <c r="S53" s="6"/>
    </row>
    <row r="54" spans="1:19" x14ac:dyDescent="0.25">
      <c r="A54" t="s">
        <v>173</v>
      </c>
      <c r="B54">
        <v>11</v>
      </c>
      <c r="S54" s="6"/>
    </row>
    <row r="55" spans="1:19" x14ac:dyDescent="0.25">
      <c r="A55" t="s">
        <v>173</v>
      </c>
      <c r="B55">
        <v>12</v>
      </c>
      <c r="S55" s="6"/>
    </row>
    <row r="56" spans="1:19" x14ac:dyDescent="0.25">
      <c r="A56" t="s">
        <v>184</v>
      </c>
      <c r="B56">
        <v>1</v>
      </c>
      <c r="S56" s="6"/>
    </row>
    <row r="57" spans="1:19" x14ac:dyDescent="0.25">
      <c r="A57" t="s">
        <v>184</v>
      </c>
      <c r="B57">
        <v>2</v>
      </c>
      <c r="S57" s="6"/>
    </row>
    <row r="58" spans="1:19" x14ac:dyDescent="0.25">
      <c r="A58" t="s">
        <v>184</v>
      </c>
      <c r="B58">
        <v>3</v>
      </c>
      <c r="S58" s="6"/>
    </row>
    <row r="59" spans="1:19" x14ac:dyDescent="0.25">
      <c r="A59" t="s">
        <v>184</v>
      </c>
      <c r="B59">
        <v>4</v>
      </c>
      <c r="S59" s="6"/>
    </row>
    <row r="60" spans="1:19" x14ac:dyDescent="0.25">
      <c r="A60" t="s">
        <v>184</v>
      </c>
      <c r="B60">
        <v>5</v>
      </c>
      <c r="S60" s="6"/>
    </row>
    <row r="61" spans="1:19" x14ac:dyDescent="0.25">
      <c r="A61" t="s">
        <v>184</v>
      </c>
      <c r="B61">
        <v>6</v>
      </c>
      <c r="S61" s="6"/>
    </row>
    <row r="62" spans="1:19" x14ac:dyDescent="0.25">
      <c r="A62" t="s">
        <v>184</v>
      </c>
      <c r="B62">
        <v>7</v>
      </c>
      <c r="S62" s="6"/>
    </row>
    <row r="63" spans="1:19" x14ac:dyDescent="0.25">
      <c r="A63" t="s">
        <v>184</v>
      </c>
      <c r="B63">
        <v>8</v>
      </c>
      <c r="S63" s="6"/>
    </row>
    <row r="64" spans="1:19" x14ac:dyDescent="0.25">
      <c r="A64" t="s">
        <v>209</v>
      </c>
      <c r="B64">
        <v>1</v>
      </c>
      <c r="S64" s="6"/>
    </row>
    <row r="65" spans="1:19" x14ac:dyDescent="0.25">
      <c r="A65" t="s">
        <v>209</v>
      </c>
      <c r="B65">
        <v>2</v>
      </c>
      <c r="S65" s="6"/>
    </row>
    <row r="66" spans="1:19" x14ac:dyDescent="0.25">
      <c r="A66" t="s">
        <v>209</v>
      </c>
      <c r="B66">
        <v>3</v>
      </c>
      <c r="S66" s="6"/>
    </row>
    <row r="67" spans="1:19" x14ac:dyDescent="0.25">
      <c r="A67" t="s">
        <v>209</v>
      </c>
      <c r="B67">
        <v>4</v>
      </c>
      <c r="S67" s="6"/>
    </row>
    <row r="68" spans="1:19" x14ac:dyDescent="0.25">
      <c r="A68" t="s">
        <v>209</v>
      </c>
      <c r="B68">
        <v>5</v>
      </c>
      <c r="S68" s="6"/>
    </row>
    <row r="69" spans="1:19" x14ac:dyDescent="0.25">
      <c r="A69" t="s">
        <v>209</v>
      </c>
      <c r="B69">
        <v>6</v>
      </c>
      <c r="S69" s="6"/>
    </row>
    <row r="70" spans="1:19" x14ac:dyDescent="0.25">
      <c r="A70" t="s">
        <v>209</v>
      </c>
      <c r="B70">
        <v>7</v>
      </c>
      <c r="S70" s="6"/>
    </row>
    <row r="71" spans="1:19" x14ac:dyDescent="0.25">
      <c r="A71" t="s">
        <v>257</v>
      </c>
      <c r="B71">
        <v>1</v>
      </c>
      <c r="S71" s="6"/>
    </row>
    <row r="72" spans="1:19" x14ac:dyDescent="0.25">
      <c r="A72" t="s">
        <v>257</v>
      </c>
      <c r="B72">
        <v>2</v>
      </c>
      <c r="S72" s="6"/>
    </row>
    <row r="73" spans="1:19" x14ac:dyDescent="0.25">
      <c r="A73" t="s">
        <v>257</v>
      </c>
      <c r="B73">
        <v>3</v>
      </c>
      <c r="S73" s="6"/>
    </row>
    <row r="74" spans="1:19" x14ac:dyDescent="0.25">
      <c r="A74" t="s">
        <v>257</v>
      </c>
      <c r="B74">
        <v>4</v>
      </c>
      <c r="S74" s="6"/>
    </row>
    <row r="75" spans="1:19" x14ac:dyDescent="0.25">
      <c r="A75" t="s">
        <v>257</v>
      </c>
      <c r="B75">
        <v>5</v>
      </c>
      <c r="S75" s="6"/>
    </row>
    <row r="76" spans="1:19" x14ac:dyDescent="0.25">
      <c r="A76" t="s">
        <v>257</v>
      </c>
      <c r="B76">
        <v>6</v>
      </c>
      <c r="S76" s="6"/>
    </row>
    <row r="77" spans="1:19" x14ac:dyDescent="0.25">
      <c r="A77" t="s">
        <v>257</v>
      </c>
      <c r="B77">
        <v>7</v>
      </c>
      <c r="S77" s="6"/>
    </row>
    <row r="78" spans="1:19" x14ac:dyDescent="0.25">
      <c r="A78" t="s">
        <v>257</v>
      </c>
      <c r="B78">
        <v>8</v>
      </c>
      <c r="S78" s="6"/>
    </row>
    <row r="79" spans="1:19" x14ac:dyDescent="0.25">
      <c r="A79" t="s">
        <v>257</v>
      </c>
      <c r="B79">
        <v>9</v>
      </c>
      <c r="S79" s="6"/>
    </row>
    <row r="80" spans="1:19" x14ac:dyDescent="0.25">
      <c r="A80" t="s">
        <v>257</v>
      </c>
      <c r="B80">
        <v>10</v>
      </c>
      <c r="S80" s="6"/>
    </row>
    <row r="81" spans="1:19" x14ac:dyDescent="0.25">
      <c r="A81" t="s">
        <v>257</v>
      </c>
      <c r="B81">
        <v>11</v>
      </c>
      <c r="S81" s="6"/>
    </row>
    <row r="82" spans="1:19" x14ac:dyDescent="0.25">
      <c r="A82" t="s">
        <v>261</v>
      </c>
      <c r="B82">
        <v>1</v>
      </c>
      <c r="S82" s="6"/>
    </row>
    <row r="83" spans="1:19" x14ac:dyDescent="0.25">
      <c r="A83" t="s">
        <v>261</v>
      </c>
      <c r="B83">
        <v>2</v>
      </c>
      <c r="S83" s="6"/>
    </row>
    <row r="84" spans="1:19" x14ac:dyDescent="0.25">
      <c r="A84" t="s">
        <v>261</v>
      </c>
      <c r="B84">
        <v>3</v>
      </c>
      <c r="S84" s="6"/>
    </row>
    <row r="85" spans="1:19" x14ac:dyDescent="0.25">
      <c r="A85" t="s">
        <v>275</v>
      </c>
      <c r="S85" s="6"/>
    </row>
    <row r="86" spans="1:19" x14ac:dyDescent="0.25">
      <c r="A86" t="s">
        <v>275</v>
      </c>
      <c r="S86" s="6"/>
    </row>
    <row r="87" spans="1:19" x14ac:dyDescent="0.25">
      <c r="A87" t="s">
        <v>275</v>
      </c>
      <c r="S87" s="6"/>
    </row>
    <row r="88" spans="1:19" x14ac:dyDescent="0.25">
      <c r="A88" t="s">
        <v>275</v>
      </c>
      <c r="S88" s="6"/>
    </row>
    <row r="89" spans="1:19" x14ac:dyDescent="0.25">
      <c r="A89" t="s">
        <v>275</v>
      </c>
      <c r="S89" s="6"/>
    </row>
    <row r="90" spans="1:19" x14ac:dyDescent="0.25">
      <c r="A90" t="s">
        <v>275</v>
      </c>
      <c r="S90" s="6"/>
    </row>
    <row r="91" spans="1:19" x14ac:dyDescent="0.25">
      <c r="A91" t="s">
        <v>275</v>
      </c>
      <c r="S91" s="6"/>
    </row>
    <row r="92" spans="1:19" x14ac:dyDescent="0.25">
      <c r="A92" t="s">
        <v>275</v>
      </c>
      <c r="S92" s="6"/>
    </row>
    <row r="93" spans="1:19" x14ac:dyDescent="0.25">
      <c r="A93" t="s">
        <v>275</v>
      </c>
      <c r="S93" s="6"/>
    </row>
    <row r="94" spans="1:19" x14ac:dyDescent="0.25">
      <c r="A94" t="s">
        <v>275</v>
      </c>
      <c r="S94" s="6"/>
    </row>
    <row r="95" spans="1:19" x14ac:dyDescent="0.25">
      <c r="A95" t="s">
        <v>275</v>
      </c>
      <c r="S95" s="6"/>
    </row>
    <row r="96" spans="1:19" x14ac:dyDescent="0.25">
      <c r="A96" t="s">
        <v>275</v>
      </c>
      <c r="S96" s="6"/>
    </row>
    <row r="97" spans="1:19" x14ac:dyDescent="0.25">
      <c r="A97" t="s">
        <v>322</v>
      </c>
      <c r="B97">
        <v>1</v>
      </c>
      <c r="S97" s="6"/>
    </row>
    <row r="98" spans="1:19" x14ac:dyDescent="0.25">
      <c r="A98" t="s">
        <v>322</v>
      </c>
      <c r="B98">
        <v>2</v>
      </c>
      <c r="S98" s="6"/>
    </row>
    <row r="99" spans="1:19" x14ac:dyDescent="0.25">
      <c r="A99" t="s">
        <v>322</v>
      </c>
      <c r="B99">
        <v>3</v>
      </c>
      <c r="S99" s="6"/>
    </row>
    <row r="100" spans="1:19" x14ac:dyDescent="0.25">
      <c r="A100" t="s">
        <v>322</v>
      </c>
      <c r="B100">
        <v>4</v>
      </c>
      <c r="S100" s="6"/>
    </row>
    <row r="101" spans="1:19" x14ac:dyDescent="0.25">
      <c r="A101" t="s">
        <v>329</v>
      </c>
      <c r="B101">
        <v>1</v>
      </c>
      <c r="S101" s="6"/>
    </row>
    <row r="102" spans="1:19" x14ac:dyDescent="0.25">
      <c r="A102" t="s">
        <v>329</v>
      </c>
      <c r="B102">
        <v>2</v>
      </c>
      <c r="S102" s="6"/>
    </row>
    <row r="103" spans="1:19" x14ac:dyDescent="0.25">
      <c r="A103" t="s">
        <v>329</v>
      </c>
      <c r="B103">
        <v>3</v>
      </c>
      <c r="S103" s="6"/>
    </row>
    <row r="104" spans="1:19" x14ac:dyDescent="0.25">
      <c r="A104" t="s">
        <v>329</v>
      </c>
      <c r="B104">
        <v>4</v>
      </c>
      <c r="S104" s="6"/>
    </row>
    <row r="105" spans="1:19" x14ac:dyDescent="0.25">
      <c r="A105" t="s">
        <v>329</v>
      </c>
      <c r="B105">
        <v>5</v>
      </c>
      <c r="S105" s="6"/>
    </row>
    <row r="106" spans="1:19" x14ac:dyDescent="0.25">
      <c r="A106" t="s">
        <v>329</v>
      </c>
      <c r="B106">
        <v>6</v>
      </c>
      <c r="S106" s="6"/>
    </row>
    <row r="107" spans="1:19" x14ac:dyDescent="0.25">
      <c r="A107" t="s">
        <v>329</v>
      </c>
      <c r="B107">
        <v>7</v>
      </c>
      <c r="S107" s="6"/>
    </row>
    <row r="108" spans="1:19" x14ac:dyDescent="0.25">
      <c r="A108" t="s">
        <v>329</v>
      </c>
      <c r="B108">
        <v>8</v>
      </c>
      <c r="S108" s="6"/>
    </row>
    <row r="109" spans="1:19" x14ac:dyDescent="0.25">
      <c r="A109" t="s">
        <v>329</v>
      </c>
      <c r="B109">
        <v>9</v>
      </c>
      <c r="S109" s="6"/>
    </row>
    <row r="110" spans="1:19" x14ac:dyDescent="0.25">
      <c r="A110" t="s">
        <v>329</v>
      </c>
      <c r="B110">
        <v>10</v>
      </c>
      <c r="S110" s="6"/>
    </row>
    <row r="111" spans="1:19" x14ac:dyDescent="0.25">
      <c r="A111" t="s">
        <v>329</v>
      </c>
      <c r="B111">
        <v>11</v>
      </c>
      <c r="S111" s="6"/>
    </row>
    <row r="112" spans="1:19" x14ac:dyDescent="0.25">
      <c r="A112" t="s">
        <v>333</v>
      </c>
      <c r="B112">
        <v>1</v>
      </c>
      <c r="S112" s="6"/>
    </row>
    <row r="113" spans="1:19" x14ac:dyDescent="0.25">
      <c r="A113" t="s">
        <v>333</v>
      </c>
      <c r="B113">
        <v>2</v>
      </c>
      <c r="S113" s="6"/>
    </row>
    <row r="114" spans="1:19" x14ac:dyDescent="0.25">
      <c r="A114" t="s">
        <v>351</v>
      </c>
      <c r="B114">
        <v>1</v>
      </c>
      <c r="S114" s="6"/>
    </row>
    <row r="115" spans="1:19" x14ac:dyDescent="0.25">
      <c r="A115" t="s">
        <v>351</v>
      </c>
      <c r="B115">
        <v>2</v>
      </c>
      <c r="S115" s="6"/>
    </row>
    <row r="116" spans="1:19" x14ac:dyDescent="0.25">
      <c r="A116" t="s">
        <v>364</v>
      </c>
      <c r="B116">
        <v>1</v>
      </c>
      <c r="S116" s="6"/>
    </row>
    <row r="117" spans="1:19" x14ac:dyDescent="0.25">
      <c r="A117" t="s">
        <v>364</v>
      </c>
      <c r="B117">
        <v>2</v>
      </c>
      <c r="S117" s="6"/>
    </row>
    <row r="118" spans="1:19" x14ac:dyDescent="0.25">
      <c r="A118" t="s">
        <v>365</v>
      </c>
      <c r="B118">
        <v>1</v>
      </c>
      <c r="S118" s="6"/>
    </row>
    <row r="119" spans="1:19" x14ac:dyDescent="0.25">
      <c r="A119" t="s">
        <v>365</v>
      </c>
      <c r="B119">
        <v>2</v>
      </c>
      <c r="S119" s="6"/>
    </row>
    <row r="120" spans="1:19" x14ac:dyDescent="0.25">
      <c r="A120" t="s">
        <v>365</v>
      </c>
      <c r="B120">
        <v>3</v>
      </c>
      <c r="S120" s="6"/>
    </row>
    <row r="121" spans="1:19" x14ac:dyDescent="0.25">
      <c r="A121" t="s">
        <v>365</v>
      </c>
      <c r="B121">
        <v>4</v>
      </c>
      <c r="S121" s="6"/>
    </row>
    <row r="122" spans="1:19" x14ac:dyDescent="0.25">
      <c r="A122" t="s">
        <v>365</v>
      </c>
      <c r="B122">
        <v>5</v>
      </c>
      <c r="S122" s="6"/>
    </row>
    <row r="123" spans="1:19" x14ac:dyDescent="0.25">
      <c r="A123" t="s">
        <v>365</v>
      </c>
      <c r="B123">
        <v>6</v>
      </c>
      <c r="S123" s="6"/>
    </row>
    <row r="124" spans="1:19" x14ac:dyDescent="0.25">
      <c r="A124" t="s">
        <v>365</v>
      </c>
      <c r="B124">
        <v>7</v>
      </c>
      <c r="S124" s="6"/>
    </row>
    <row r="125" spans="1:19" x14ac:dyDescent="0.25">
      <c r="A125" t="s">
        <v>365</v>
      </c>
      <c r="B125">
        <v>8</v>
      </c>
      <c r="S125" s="6"/>
    </row>
    <row r="126" spans="1:19" x14ac:dyDescent="0.25">
      <c r="A126" t="s">
        <v>365</v>
      </c>
      <c r="B126">
        <v>9</v>
      </c>
      <c r="S126" s="6"/>
    </row>
    <row r="127" spans="1:19" x14ac:dyDescent="0.25">
      <c r="A127" t="s">
        <v>365</v>
      </c>
      <c r="B127">
        <v>10</v>
      </c>
      <c r="S127" s="6"/>
    </row>
    <row r="128" spans="1:19" x14ac:dyDescent="0.25">
      <c r="A128" t="s">
        <v>365</v>
      </c>
      <c r="B128">
        <v>11</v>
      </c>
      <c r="S128" s="6"/>
    </row>
    <row r="129" spans="1:19" x14ac:dyDescent="0.25">
      <c r="A129" t="s">
        <v>365</v>
      </c>
      <c r="B129">
        <v>12</v>
      </c>
      <c r="S129" s="6"/>
    </row>
    <row r="130" spans="1:19" x14ac:dyDescent="0.25">
      <c r="A130" t="s">
        <v>365</v>
      </c>
      <c r="B130">
        <v>13</v>
      </c>
      <c r="S130" s="6"/>
    </row>
    <row r="131" spans="1:19" x14ac:dyDescent="0.25">
      <c r="A131" t="s">
        <v>365</v>
      </c>
      <c r="B131">
        <v>14</v>
      </c>
      <c r="S131" s="6"/>
    </row>
    <row r="132" spans="1:19" x14ac:dyDescent="0.25">
      <c r="A132" t="s">
        <v>365</v>
      </c>
      <c r="B132">
        <v>15</v>
      </c>
      <c r="S132" s="6"/>
    </row>
    <row r="133" spans="1:19" x14ac:dyDescent="0.25">
      <c r="A133" t="s">
        <v>365</v>
      </c>
      <c r="B133">
        <v>16</v>
      </c>
      <c r="S133" s="6"/>
    </row>
    <row r="134" spans="1:19" x14ac:dyDescent="0.25">
      <c r="A134" t="s">
        <v>365</v>
      </c>
      <c r="B134">
        <v>17</v>
      </c>
      <c r="S134" s="6"/>
    </row>
    <row r="135" spans="1:19" x14ac:dyDescent="0.25">
      <c r="A135" t="s">
        <v>365</v>
      </c>
      <c r="B135">
        <v>18</v>
      </c>
      <c r="S135" s="6"/>
    </row>
    <row r="136" spans="1:19" x14ac:dyDescent="0.25">
      <c r="A136" t="s">
        <v>368</v>
      </c>
      <c r="B136">
        <v>1</v>
      </c>
      <c r="S136" s="6"/>
    </row>
    <row r="137" spans="1:19" x14ac:dyDescent="0.25">
      <c r="A137" t="s">
        <v>368</v>
      </c>
      <c r="B137">
        <v>2</v>
      </c>
      <c r="S137" s="6"/>
    </row>
    <row r="138" spans="1:19" x14ac:dyDescent="0.25">
      <c r="A138" t="s">
        <v>368</v>
      </c>
      <c r="B138">
        <v>1</v>
      </c>
      <c r="S138" s="6"/>
    </row>
    <row r="139" spans="1:19" x14ac:dyDescent="0.25">
      <c r="A139" t="s">
        <v>370</v>
      </c>
      <c r="B139">
        <v>1</v>
      </c>
      <c r="S139" s="6"/>
    </row>
    <row r="140" spans="1:19" x14ac:dyDescent="0.25">
      <c r="A140" t="s">
        <v>370</v>
      </c>
      <c r="B140">
        <v>2</v>
      </c>
      <c r="S140" s="6"/>
    </row>
    <row r="141" spans="1:19" x14ac:dyDescent="0.25">
      <c r="A141" t="s">
        <v>370</v>
      </c>
      <c r="B141">
        <v>3</v>
      </c>
      <c r="S141" s="6"/>
    </row>
    <row r="142" spans="1:19" x14ac:dyDescent="0.25">
      <c r="A142" t="s">
        <v>370</v>
      </c>
      <c r="B142">
        <v>4</v>
      </c>
      <c r="S142" s="6"/>
    </row>
    <row r="143" spans="1:19" x14ac:dyDescent="0.25">
      <c r="A143" t="s">
        <v>370</v>
      </c>
      <c r="B143">
        <v>5</v>
      </c>
      <c r="S143" s="6"/>
    </row>
    <row r="144" spans="1:19" x14ac:dyDescent="0.25">
      <c r="A144" t="s">
        <v>370</v>
      </c>
      <c r="B144">
        <v>6</v>
      </c>
      <c r="S144" s="6"/>
    </row>
    <row r="145" spans="1:19" x14ac:dyDescent="0.25">
      <c r="A145" t="s">
        <v>370</v>
      </c>
      <c r="B145">
        <v>7</v>
      </c>
      <c r="S145" s="6"/>
    </row>
    <row r="146" spans="1:19" x14ac:dyDescent="0.25">
      <c r="A146" t="s">
        <v>370</v>
      </c>
      <c r="B146">
        <v>8</v>
      </c>
      <c r="S146" s="6"/>
    </row>
    <row r="147" spans="1:19" x14ac:dyDescent="0.25">
      <c r="A147" t="s">
        <v>370</v>
      </c>
      <c r="B147">
        <v>9</v>
      </c>
      <c r="S147" s="6"/>
    </row>
    <row r="148" spans="1:19" x14ac:dyDescent="0.25">
      <c r="A148" t="s">
        <v>370</v>
      </c>
      <c r="B148">
        <v>10</v>
      </c>
      <c r="S148" s="6"/>
    </row>
    <row r="149" spans="1:19" x14ac:dyDescent="0.25">
      <c r="A149" t="s">
        <v>370</v>
      </c>
      <c r="B149">
        <v>11</v>
      </c>
      <c r="S149" s="6"/>
    </row>
    <row r="150" spans="1:19" x14ac:dyDescent="0.25">
      <c r="A150" t="s">
        <v>372</v>
      </c>
      <c r="B150">
        <v>1</v>
      </c>
      <c r="S150" s="6"/>
    </row>
    <row r="151" spans="1:19" x14ac:dyDescent="0.25">
      <c r="A151" t="s">
        <v>372</v>
      </c>
      <c r="B151">
        <v>2</v>
      </c>
      <c r="S151" s="6"/>
    </row>
    <row r="152" spans="1:19" x14ac:dyDescent="0.25">
      <c r="A152" t="s">
        <v>372</v>
      </c>
      <c r="B152">
        <v>3</v>
      </c>
      <c r="S152" s="6"/>
    </row>
    <row r="153" spans="1:19" x14ac:dyDescent="0.25">
      <c r="A153" t="s">
        <v>372</v>
      </c>
      <c r="B153">
        <v>4</v>
      </c>
      <c r="S153" s="6"/>
    </row>
    <row r="154" spans="1:19" x14ac:dyDescent="0.25">
      <c r="A154" t="s">
        <v>372</v>
      </c>
      <c r="B154">
        <v>5</v>
      </c>
      <c r="S154" s="6"/>
    </row>
    <row r="155" spans="1:19" x14ac:dyDescent="0.25">
      <c r="A155" t="s">
        <v>372</v>
      </c>
      <c r="B155">
        <v>6</v>
      </c>
      <c r="S155" s="6"/>
    </row>
    <row r="156" spans="1:19" x14ac:dyDescent="0.25">
      <c r="A156" t="s">
        <v>372</v>
      </c>
      <c r="B156">
        <v>7</v>
      </c>
      <c r="S156" s="6"/>
    </row>
    <row r="157" spans="1:19" x14ac:dyDescent="0.25">
      <c r="A157" t="s">
        <v>372</v>
      </c>
      <c r="B157">
        <v>8</v>
      </c>
      <c r="S157" s="6"/>
    </row>
    <row r="158" spans="1:19" x14ac:dyDescent="0.25">
      <c r="A158" t="s">
        <v>372</v>
      </c>
      <c r="B158">
        <v>9</v>
      </c>
      <c r="S158" s="6"/>
    </row>
    <row r="159" spans="1:19" x14ac:dyDescent="0.25">
      <c r="A159" t="s">
        <v>372</v>
      </c>
      <c r="B159">
        <v>10</v>
      </c>
      <c r="S159" s="6"/>
    </row>
    <row r="160" spans="1:19" x14ac:dyDescent="0.25">
      <c r="A160" t="s">
        <v>372</v>
      </c>
      <c r="B160">
        <v>11</v>
      </c>
      <c r="S160" s="6"/>
    </row>
    <row r="161" spans="1:19" x14ac:dyDescent="0.25">
      <c r="A161" t="s">
        <v>373</v>
      </c>
      <c r="B161">
        <v>1</v>
      </c>
      <c r="S161" s="6"/>
    </row>
    <row r="162" spans="1:19" x14ac:dyDescent="0.25">
      <c r="A162" t="s">
        <v>373</v>
      </c>
      <c r="B162">
        <v>2</v>
      </c>
      <c r="S162" s="6"/>
    </row>
    <row r="163" spans="1:19" s="8" customFormat="1" x14ac:dyDescent="0.25">
      <c r="A163" s="8" t="s">
        <v>374</v>
      </c>
      <c r="B163" s="8">
        <v>1</v>
      </c>
      <c r="S163" s="9"/>
    </row>
    <row r="164" spans="1:19" s="8" customFormat="1" x14ac:dyDescent="0.25">
      <c r="A164" s="8" t="s">
        <v>374</v>
      </c>
      <c r="B164" s="8">
        <v>2</v>
      </c>
      <c r="S164" s="9"/>
    </row>
    <row r="165" spans="1:19" s="8" customFormat="1" x14ac:dyDescent="0.25">
      <c r="A165" s="8" t="s">
        <v>374</v>
      </c>
      <c r="B165" s="8">
        <v>3</v>
      </c>
      <c r="S165" s="9"/>
    </row>
    <row r="166" spans="1:19" s="8" customFormat="1" x14ac:dyDescent="0.25">
      <c r="A166" s="8" t="s">
        <v>374</v>
      </c>
      <c r="B166" s="8">
        <v>4</v>
      </c>
      <c r="S166" s="9"/>
    </row>
    <row r="167" spans="1:19" x14ac:dyDescent="0.25">
      <c r="A167" t="s">
        <v>392</v>
      </c>
      <c r="B167">
        <v>1</v>
      </c>
      <c r="S167" s="6"/>
    </row>
    <row r="168" spans="1:19" x14ac:dyDescent="0.25">
      <c r="A168" t="s">
        <v>392</v>
      </c>
      <c r="B168">
        <v>2</v>
      </c>
      <c r="S168" s="6"/>
    </row>
    <row r="169" spans="1:19" x14ac:dyDescent="0.25">
      <c r="A169" t="s">
        <v>392</v>
      </c>
      <c r="B169">
        <v>3</v>
      </c>
      <c r="S169" s="6"/>
    </row>
    <row r="170" spans="1:19" x14ac:dyDescent="0.25">
      <c r="A170" t="s">
        <v>392</v>
      </c>
      <c r="B170">
        <v>4</v>
      </c>
      <c r="S170" s="6"/>
    </row>
    <row r="171" spans="1:19" x14ac:dyDescent="0.25">
      <c r="A171" t="s">
        <v>392</v>
      </c>
      <c r="B171">
        <v>5</v>
      </c>
      <c r="S171" s="6"/>
    </row>
    <row r="172" spans="1:19" x14ac:dyDescent="0.25">
      <c r="A172" t="s">
        <v>392</v>
      </c>
      <c r="B172">
        <v>6</v>
      </c>
      <c r="S172" s="6"/>
    </row>
    <row r="173" spans="1:19" x14ac:dyDescent="0.25">
      <c r="A173" t="s">
        <v>392</v>
      </c>
      <c r="B173">
        <v>7</v>
      </c>
      <c r="S173" s="6"/>
    </row>
    <row r="174" spans="1:19" x14ac:dyDescent="0.25">
      <c r="A174" t="s">
        <v>392</v>
      </c>
      <c r="B174">
        <v>8</v>
      </c>
      <c r="S174" s="6"/>
    </row>
    <row r="175" spans="1:19" x14ac:dyDescent="0.25">
      <c r="A175" t="s">
        <v>392</v>
      </c>
      <c r="B175">
        <v>9</v>
      </c>
      <c r="S175" s="6"/>
    </row>
    <row r="176" spans="1:19" x14ac:dyDescent="0.25">
      <c r="A176" t="s">
        <v>392</v>
      </c>
      <c r="B176">
        <v>10</v>
      </c>
      <c r="S176" s="6"/>
    </row>
    <row r="177" spans="1:19" x14ac:dyDescent="0.25">
      <c r="A177" t="s">
        <v>392</v>
      </c>
      <c r="B177">
        <v>11</v>
      </c>
      <c r="S177" s="6"/>
    </row>
    <row r="178" spans="1:19" x14ac:dyDescent="0.25">
      <c r="A178" t="s">
        <v>392</v>
      </c>
      <c r="B178">
        <v>12</v>
      </c>
      <c r="S178" s="6"/>
    </row>
    <row r="179" spans="1:19" x14ac:dyDescent="0.25">
      <c r="A179" t="s">
        <v>392</v>
      </c>
      <c r="B179">
        <v>13</v>
      </c>
      <c r="S179" s="6"/>
    </row>
    <row r="180" spans="1:19" x14ac:dyDescent="0.25">
      <c r="A180" t="s">
        <v>392</v>
      </c>
      <c r="B180">
        <v>14</v>
      </c>
      <c r="S180" s="6"/>
    </row>
    <row r="181" spans="1:19" x14ac:dyDescent="0.25">
      <c r="A181" t="s">
        <v>392</v>
      </c>
      <c r="B181">
        <v>15</v>
      </c>
      <c r="S181" s="6"/>
    </row>
    <row r="182" spans="1:19" x14ac:dyDescent="0.25">
      <c r="A182" t="s">
        <v>392</v>
      </c>
      <c r="B182">
        <v>16</v>
      </c>
      <c r="S182" s="6"/>
    </row>
    <row r="183" spans="1:19" x14ac:dyDescent="0.25">
      <c r="A183" t="s">
        <v>392</v>
      </c>
      <c r="B183">
        <v>15</v>
      </c>
      <c r="S183" s="6"/>
    </row>
    <row r="184" spans="1:19" x14ac:dyDescent="0.25">
      <c r="A184" t="s">
        <v>392</v>
      </c>
      <c r="B184">
        <v>18</v>
      </c>
      <c r="S184" s="6"/>
    </row>
    <row r="185" spans="1:19" x14ac:dyDescent="0.25">
      <c r="A185" t="s">
        <v>394</v>
      </c>
      <c r="B185">
        <v>1</v>
      </c>
      <c r="S185" s="6"/>
    </row>
    <row r="186" spans="1:19" x14ac:dyDescent="0.25">
      <c r="A186" t="s">
        <v>394</v>
      </c>
      <c r="B186">
        <v>2</v>
      </c>
      <c r="S186" s="6"/>
    </row>
    <row r="187" spans="1:19" x14ac:dyDescent="0.25">
      <c r="A187" t="s">
        <v>394</v>
      </c>
      <c r="B187">
        <v>3</v>
      </c>
      <c r="S187" s="6"/>
    </row>
    <row r="188" spans="1:19" x14ac:dyDescent="0.25">
      <c r="A188" t="s">
        <v>394</v>
      </c>
      <c r="B188">
        <v>4</v>
      </c>
      <c r="S188" s="6"/>
    </row>
    <row r="189" spans="1:19" x14ac:dyDescent="0.25">
      <c r="A189" t="s">
        <v>394</v>
      </c>
      <c r="B189">
        <v>5</v>
      </c>
      <c r="S189" s="6"/>
    </row>
    <row r="190" spans="1:19" x14ac:dyDescent="0.25">
      <c r="A190" t="s">
        <v>394</v>
      </c>
      <c r="B190">
        <v>6</v>
      </c>
      <c r="S190" s="6"/>
    </row>
    <row r="191" spans="1:19" x14ac:dyDescent="0.25">
      <c r="A191" t="s">
        <v>394</v>
      </c>
      <c r="B191">
        <v>7</v>
      </c>
      <c r="S191" s="6"/>
    </row>
    <row r="192" spans="1:19" x14ac:dyDescent="0.25">
      <c r="A192" t="s">
        <v>394</v>
      </c>
      <c r="B192">
        <v>8</v>
      </c>
      <c r="S192" s="6"/>
    </row>
    <row r="193" spans="1:19" x14ac:dyDescent="0.25">
      <c r="A193" t="s">
        <v>394</v>
      </c>
      <c r="B193">
        <v>9</v>
      </c>
      <c r="S193" s="6"/>
    </row>
    <row r="194" spans="1:19" x14ac:dyDescent="0.25">
      <c r="A194" t="s">
        <v>394</v>
      </c>
      <c r="B194">
        <v>10</v>
      </c>
      <c r="S194" s="6"/>
    </row>
    <row r="195" spans="1:19" x14ac:dyDescent="0.25">
      <c r="A195" t="s">
        <v>394</v>
      </c>
      <c r="B195">
        <v>11</v>
      </c>
      <c r="S195" s="6"/>
    </row>
    <row r="196" spans="1:19" x14ac:dyDescent="0.25">
      <c r="A196" t="s">
        <v>457</v>
      </c>
      <c r="B196">
        <v>1</v>
      </c>
      <c r="S196" s="6"/>
    </row>
    <row r="197" spans="1:19" x14ac:dyDescent="0.25">
      <c r="A197" t="s">
        <v>457</v>
      </c>
      <c r="B197">
        <v>2</v>
      </c>
      <c r="S197" s="6"/>
    </row>
    <row r="198" spans="1:19" x14ac:dyDescent="0.25">
      <c r="A198" t="s">
        <v>457</v>
      </c>
      <c r="B198">
        <v>3</v>
      </c>
      <c r="S198" s="6"/>
    </row>
    <row r="199" spans="1:19" x14ac:dyDescent="0.25">
      <c r="A199" t="s">
        <v>457</v>
      </c>
      <c r="B199">
        <v>4</v>
      </c>
      <c r="S199" s="6"/>
    </row>
    <row r="200" spans="1:19" x14ac:dyDescent="0.25">
      <c r="A200" t="s">
        <v>458</v>
      </c>
      <c r="B200">
        <v>1</v>
      </c>
      <c r="S200" s="6"/>
    </row>
    <row r="201" spans="1:19" x14ac:dyDescent="0.25">
      <c r="A201" t="s">
        <v>458</v>
      </c>
      <c r="B201">
        <v>2</v>
      </c>
      <c r="S201" s="6"/>
    </row>
    <row r="202" spans="1:19" x14ac:dyDescent="0.25">
      <c r="A202" t="s">
        <v>459</v>
      </c>
      <c r="B202">
        <v>1</v>
      </c>
      <c r="S202" s="6"/>
    </row>
    <row r="203" spans="1:19" x14ac:dyDescent="0.25">
      <c r="A203" t="s">
        <v>459</v>
      </c>
      <c r="B203">
        <v>2</v>
      </c>
      <c r="S203" s="6"/>
    </row>
    <row r="204" spans="1:19" x14ac:dyDescent="0.25">
      <c r="A204" t="s">
        <v>461</v>
      </c>
      <c r="S204" s="6"/>
    </row>
    <row r="205" spans="1:19" x14ac:dyDescent="0.25">
      <c r="A205" t="s">
        <v>461</v>
      </c>
      <c r="S205" s="6"/>
    </row>
    <row r="206" spans="1:19" x14ac:dyDescent="0.25">
      <c r="A206" t="s">
        <v>461</v>
      </c>
      <c r="S206" s="6"/>
    </row>
    <row r="207" spans="1:19" x14ac:dyDescent="0.25">
      <c r="A207" t="s">
        <v>461</v>
      </c>
      <c r="S207" s="6"/>
    </row>
    <row r="208" spans="1:19" x14ac:dyDescent="0.25">
      <c r="A208" t="s">
        <v>461</v>
      </c>
      <c r="S208" s="6"/>
    </row>
    <row r="209" spans="1:19" x14ac:dyDescent="0.25">
      <c r="A209" t="s">
        <v>461</v>
      </c>
      <c r="S209" s="6"/>
    </row>
    <row r="210" spans="1:19" x14ac:dyDescent="0.25">
      <c r="A210" t="s">
        <v>461</v>
      </c>
      <c r="S210" s="6"/>
    </row>
    <row r="211" spans="1:19" x14ac:dyDescent="0.25">
      <c r="A211" t="s">
        <v>461</v>
      </c>
      <c r="S211" s="6"/>
    </row>
    <row r="212" spans="1:19" x14ac:dyDescent="0.25">
      <c r="A212" t="s">
        <v>461</v>
      </c>
      <c r="S212" s="6"/>
    </row>
    <row r="213" spans="1:19" x14ac:dyDescent="0.25">
      <c r="A213" t="s">
        <v>461</v>
      </c>
      <c r="S213" s="6"/>
    </row>
    <row r="214" spans="1:19" x14ac:dyDescent="0.25">
      <c r="A214" t="s">
        <v>461</v>
      </c>
      <c r="S214" s="6"/>
    </row>
    <row r="215" spans="1:19" x14ac:dyDescent="0.25">
      <c r="A215" t="s">
        <v>461</v>
      </c>
      <c r="S215" s="6"/>
    </row>
    <row r="216" spans="1:19" x14ac:dyDescent="0.25">
      <c r="A216" t="s">
        <v>471</v>
      </c>
      <c r="B216">
        <v>1</v>
      </c>
      <c r="S216" s="6"/>
    </row>
    <row r="217" spans="1:19" x14ac:dyDescent="0.25">
      <c r="A217" t="s">
        <v>471</v>
      </c>
      <c r="B217">
        <v>2</v>
      </c>
      <c r="S217" s="6"/>
    </row>
    <row r="218" spans="1:19" x14ac:dyDescent="0.25">
      <c r="A218" t="s">
        <v>471</v>
      </c>
      <c r="B218">
        <v>3</v>
      </c>
      <c r="S218" s="6"/>
    </row>
    <row r="219" spans="1:19" x14ac:dyDescent="0.25">
      <c r="A219" t="s">
        <v>491</v>
      </c>
      <c r="B219">
        <v>1</v>
      </c>
      <c r="S219" s="6"/>
    </row>
    <row r="220" spans="1:19" x14ac:dyDescent="0.25">
      <c r="A220" t="s">
        <v>491</v>
      </c>
      <c r="B220">
        <v>2</v>
      </c>
      <c r="S220" s="6"/>
    </row>
    <row r="221" spans="1:19" x14ac:dyDescent="0.25">
      <c r="A221" t="s">
        <v>491</v>
      </c>
      <c r="B221">
        <v>3</v>
      </c>
      <c r="S221" s="6"/>
    </row>
    <row r="222" spans="1:19" x14ac:dyDescent="0.25">
      <c r="A222" t="s">
        <v>491</v>
      </c>
      <c r="B222">
        <v>4</v>
      </c>
      <c r="S222" s="6"/>
    </row>
    <row r="223" spans="1:19" x14ac:dyDescent="0.25">
      <c r="A223" t="s">
        <v>491</v>
      </c>
      <c r="B223">
        <v>5</v>
      </c>
      <c r="S223" s="6"/>
    </row>
    <row r="224" spans="1:19" x14ac:dyDescent="0.25">
      <c r="A224" t="s">
        <v>491</v>
      </c>
      <c r="B224">
        <v>6</v>
      </c>
      <c r="S224" s="6"/>
    </row>
    <row r="225" spans="1:19" x14ac:dyDescent="0.25">
      <c r="A225" t="s">
        <v>491</v>
      </c>
      <c r="B225">
        <v>7</v>
      </c>
      <c r="S225" s="6"/>
    </row>
    <row r="226" spans="1:19" x14ac:dyDescent="0.25">
      <c r="A226" t="s">
        <v>495</v>
      </c>
      <c r="B226">
        <v>1</v>
      </c>
      <c r="S226" s="6"/>
    </row>
    <row r="227" spans="1:19" x14ac:dyDescent="0.25">
      <c r="A227" t="s">
        <v>495</v>
      </c>
      <c r="B227">
        <v>2</v>
      </c>
      <c r="S227" s="6"/>
    </row>
    <row r="228" spans="1:19" x14ac:dyDescent="0.25">
      <c r="A228" t="s">
        <v>495</v>
      </c>
      <c r="B228">
        <v>3</v>
      </c>
      <c r="S228" s="6"/>
    </row>
    <row r="229" spans="1:19" x14ac:dyDescent="0.25">
      <c r="A229" t="s">
        <v>495</v>
      </c>
      <c r="B229">
        <v>4</v>
      </c>
      <c r="S229" s="6"/>
    </row>
    <row r="230" spans="1:19" x14ac:dyDescent="0.25">
      <c r="A230" t="s">
        <v>495</v>
      </c>
      <c r="B230">
        <v>5</v>
      </c>
      <c r="S230" s="6"/>
    </row>
    <row r="231" spans="1:19" x14ac:dyDescent="0.25">
      <c r="A231" t="s">
        <v>495</v>
      </c>
      <c r="B231">
        <v>6</v>
      </c>
      <c r="S231" s="6"/>
    </row>
    <row r="232" spans="1:19" x14ac:dyDescent="0.25">
      <c r="A232" t="s">
        <v>496</v>
      </c>
      <c r="B232">
        <v>1</v>
      </c>
      <c r="S232" s="6"/>
    </row>
    <row r="233" spans="1:19" x14ac:dyDescent="0.25">
      <c r="A233" t="s">
        <v>496</v>
      </c>
      <c r="B233">
        <v>2</v>
      </c>
      <c r="S233" s="6"/>
    </row>
    <row r="234" spans="1:19" x14ac:dyDescent="0.25">
      <c r="A234" t="s">
        <v>496</v>
      </c>
      <c r="B234">
        <v>3</v>
      </c>
      <c r="S234" s="6"/>
    </row>
    <row r="235" spans="1:19" x14ac:dyDescent="0.25">
      <c r="A235" t="s">
        <v>496</v>
      </c>
      <c r="B235">
        <v>4</v>
      </c>
      <c r="S235" s="6"/>
    </row>
    <row r="236" spans="1:19" x14ac:dyDescent="0.25">
      <c r="A236" t="s">
        <v>496</v>
      </c>
      <c r="B236">
        <v>5</v>
      </c>
      <c r="S236" s="6"/>
    </row>
    <row r="237" spans="1:19" x14ac:dyDescent="0.25">
      <c r="A237" t="s">
        <v>496</v>
      </c>
      <c r="B237">
        <v>6</v>
      </c>
      <c r="S237" s="6"/>
    </row>
    <row r="238" spans="1:19" x14ac:dyDescent="0.25">
      <c r="A238" t="s">
        <v>496</v>
      </c>
      <c r="B238">
        <v>7</v>
      </c>
      <c r="S238" s="6"/>
    </row>
    <row r="239" spans="1:19" x14ac:dyDescent="0.25">
      <c r="A239" t="s">
        <v>496</v>
      </c>
      <c r="B239">
        <v>8</v>
      </c>
      <c r="S239" s="6"/>
    </row>
    <row r="240" spans="1:19" x14ac:dyDescent="0.25">
      <c r="A240" t="s">
        <v>498</v>
      </c>
      <c r="B240">
        <v>1</v>
      </c>
      <c r="S240" s="6"/>
    </row>
    <row r="241" spans="1:19" x14ac:dyDescent="0.25">
      <c r="A241" t="s">
        <v>498</v>
      </c>
      <c r="B241">
        <v>2</v>
      </c>
      <c r="S241" s="6"/>
    </row>
    <row r="242" spans="1:19" x14ac:dyDescent="0.25">
      <c r="A242" t="s">
        <v>498</v>
      </c>
      <c r="B242">
        <v>3</v>
      </c>
      <c r="S242" s="6"/>
    </row>
    <row r="243" spans="1:19" x14ac:dyDescent="0.25">
      <c r="A243" t="s">
        <v>498</v>
      </c>
      <c r="B243">
        <v>3</v>
      </c>
      <c r="S243" s="6"/>
    </row>
    <row r="244" spans="1:19" x14ac:dyDescent="0.25">
      <c r="A244" t="s">
        <v>498</v>
      </c>
      <c r="B244">
        <v>4</v>
      </c>
      <c r="S244" s="6"/>
    </row>
    <row r="245" spans="1:19" x14ac:dyDescent="0.25">
      <c r="A245" t="s">
        <v>498</v>
      </c>
      <c r="B245">
        <v>5</v>
      </c>
      <c r="S245" s="6"/>
    </row>
    <row r="246" spans="1:19" x14ac:dyDescent="0.25">
      <c r="A246" t="s">
        <v>498</v>
      </c>
      <c r="B246">
        <v>6</v>
      </c>
      <c r="S246" s="6"/>
    </row>
    <row r="247" spans="1:19" x14ac:dyDescent="0.25">
      <c r="A247" t="s">
        <v>498</v>
      </c>
      <c r="B247">
        <v>8</v>
      </c>
      <c r="S247" s="6"/>
    </row>
    <row r="248" spans="1:19" x14ac:dyDescent="0.25">
      <c r="A248" t="s">
        <v>498</v>
      </c>
      <c r="B248">
        <v>10</v>
      </c>
      <c r="S248" s="6"/>
    </row>
    <row r="249" spans="1:19" x14ac:dyDescent="0.25">
      <c r="A249" t="s">
        <v>498</v>
      </c>
      <c r="B249">
        <v>11</v>
      </c>
      <c r="S249" s="6"/>
    </row>
    <row r="250" spans="1:19" x14ac:dyDescent="0.25">
      <c r="A250" t="s">
        <v>498</v>
      </c>
      <c r="B250">
        <v>14</v>
      </c>
      <c r="S250" s="6"/>
    </row>
    <row r="251" spans="1:19" x14ac:dyDescent="0.25">
      <c r="A251" t="s">
        <v>498</v>
      </c>
      <c r="B251">
        <v>16</v>
      </c>
      <c r="S251" s="6"/>
    </row>
    <row r="252" spans="1:19" x14ac:dyDescent="0.25">
      <c r="A252" t="s">
        <v>498</v>
      </c>
      <c r="B252">
        <v>17</v>
      </c>
      <c r="S252" s="6"/>
    </row>
    <row r="253" spans="1:19" x14ac:dyDescent="0.25">
      <c r="A253" t="s">
        <v>498</v>
      </c>
      <c r="B253">
        <v>21</v>
      </c>
      <c r="S253" s="6"/>
    </row>
    <row r="254" spans="1:19" x14ac:dyDescent="0.25">
      <c r="A254" t="s">
        <v>498</v>
      </c>
      <c r="B254">
        <v>22</v>
      </c>
      <c r="S254" s="6"/>
    </row>
    <row r="255" spans="1:19" x14ac:dyDescent="0.25">
      <c r="A255" t="s">
        <v>498</v>
      </c>
      <c r="B255">
        <v>24</v>
      </c>
      <c r="S255" s="6"/>
    </row>
    <row r="256" spans="1:19" x14ac:dyDescent="0.25">
      <c r="A256" t="s">
        <v>498</v>
      </c>
      <c r="B256">
        <v>25</v>
      </c>
      <c r="S256" s="6"/>
    </row>
    <row r="257" spans="1:19" x14ac:dyDescent="0.25">
      <c r="A257" t="s">
        <v>498</v>
      </c>
      <c r="B257">
        <v>30</v>
      </c>
      <c r="S257" s="6"/>
    </row>
    <row r="258" spans="1:19" x14ac:dyDescent="0.25">
      <c r="A258" t="s">
        <v>498</v>
      </c>
      <c r="B258">
        <v>31</v>
      </c>
      <c r="S258" s="6"/>
    </row>
    <row r="259" spans="1:19" x14ac:dyDescent="0.25">
      <c r="A259" t="s">
        <v>498</v>
      </c>
      <c r="B259">
        <v>32</v>
      </c>
      <c r="S259" s="6"/>
    </row>
    <row r="260" spans="1:19" x14ac:dyDescent="0.25">
      <c r="C260" s="7"/>
      <c r="S260" s="6"/>
    </row>
    <row r="261" spans="1:19" x14ac:dyDescent="0.25">
      <c r="C261" s="7"/>
      <c r="S261" s="6"/>
    </row>
    <row r="262" spans="1:19" x14ac:dyDescent="0.25">
      <c r="C262" s="7"/>
      <c r="S262" s="6"/>
    </row>
  </sheetData>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96E0B-12D7-425A-940A-F0213427C2F9}">
  <dimension ref="A1:W320"/>
  <sheetViews>
    <sheetView topLeftCell="C3" zoomScale="48" zoomScaleNormal="48" workbookViewId="0">
      <selection activeCell="D77" sqref="D77:D97"/>
    </sheetView>
  </sheetViews>
  <sheetFormatPr baseColWidth="10" defaultRowHeight="15" x14ac:dyDescent="0.25"/>
  <cols>
    <col min="1" max="1" width="50.140625" hidden="1" customWidth="1"/>
    <col min="2" max="2" width="5.7109375" hidden="1" customWidth="1"/>
    <col min="3" max="3" width="62.28515625" customWidth="1"/>
    <col min="4" max="5" width="59.5703125" customWidth="1"/>
    <col min="6" max="6" width="17.42578125" customWidth="1"/>
    <col min="7" max="7" width="18.85546875" customWidth="1"/>
    <col min="8" max="8" width="34.140625" customWidth="1"/>
    <col min="9" max="9" width="38.5703125" customWidth="1"/>
    <col min="10" max="17" width="81.140625" bestFit="1" customWidth="1"/>
    <col min="18" max="18" width="6.42578125" customWidth="1"/>
    <col min="19" max="19" width="24.140625" customWidth="1"/>
    <col min="20" max="20" width="38.28515625" customWidth="1"/>
    <col min="21" max="21" width="43.42578125" customWidth="1"/>
    <col min="22" max="22" width="38.42578125" bestFit="1" customWidth="1"/>
  </cols>
  <sheetData>
    <row r="1" spans="1:23" ht="101.1" customHeight="1" x14ac:dyDescent="0.25"/>
    <row r="2" spans="1:23" s="1" customFormat="1" ht="15.75" x14ac:dyDescent="0.25">
      <c r="C2" s="3" t="s">
        <v>2</v>
      </c>
      <c r="D2" s="4" t="s">
        <v>3</v>
      </c>
      <c r="E2" s="4" t="s">
        <v>539</v>
      </c>
      <c r="F2" s="3" t="s">
        <v>4</v>
      </c>
      <c r="G2" s="3" t="s">
        <v>5</v>
      </c>
      <c r="H2" s="3" t="s">
        <v>6</v>
      </c>
      <c r="I2" s="4" t="s">
        <v>7</v>
      </c>
      <c r="J2" s="4" t="s">
        <v>8</v>
      </c>
      <c r="K2" s="3" t="s">
        <v>9</v>
      </c>
      <c r="L2" s="3" t="s">
        <v>10</v>
      </c>
      <c r="M2" s="3" t="s">
        <v>11</v>
      </c>
      <c r="N2" s="3" t="s">
        <v>12</v>
      </c>
      <c r="O2" s="3" t="s">
        <v>13</v>
      </c>
      <c r="P2" s="3" t="s">
        <v>14</v>
      </c>
      <c r="Q2" s="3" t="s">
        <v>15</v>
      </c>
      <c r="R2" s="3" t="s">
        <v>16</v>
      </c>
      <c r="S2" s="3" t="s">
        <v>17</v>
      </c>
      <c r="T2" s="3" t="s">
        <v>18</v>
      </c>
      <c r="U2" s="3" t="s">
        <v>521</v>
      </c>
      <c r="V2" s="3" t="s">
        <v>20</v>
      </c>
    </row>
    <row r="3" spans="1:23" s="1" customFormat="1" ht="77.099999999999994" customHeight="1" x14ac:dyDescent="0.25">
      <c r="C3" s="5" t="s">
        <v>522</v>
      </c>
      <c r="D3" s="5"/>
      <c r="E3" s="5"/>
      <c r="F3" s="5"/>
      <c r="G3" s="5" t="s">
        <v>523</v>
      </c>
      <c r="H3" s="5" t="s">
        <v>524</v>
      </c>
      <c r="I3" s="5" t="s">
        <v>525</v>
      </c>
      <c r="J3" s="5" t="s">
        <v>526</v>
      </c>
      <c r="K3" s="5" t="s">
        <v>527</v>
      </c>
      <c r="L3" s="5" t="s">
        <v>528</v>
      </c>
      <c r="M3" s="5" t="s">
        <v>529</v>
      </c>
      <c r="N3" s="5" t="s">
        <v>530</v>
      </c>
      <c r="O3" s="5" t="s">
        <v>531</v>
      </c>
      <c r="P3" s="5" t="s">
        <v>532</v>
      </c>
      <c r="Q3" s="5" t="s">
        <v>533</v>
      </c>
      <c r="R3" s="5" t="s">
        <v>534</v>
      </c>
      <c r="S3" s="5" t="s">
        <v>535</v>
      </c>
      <c r="T3" s="5" t="s">
        <v>536</v>
      </c>
      <c r="U3" s="5" t="s">
        <v>537</v>
      </c>
      <c r="V3" s="5" t="s">
        <v>538</v>
      </c>
      <c r="W3" s="2"/>
    </row>
    <row r="4" spans="1:23" x14ac:dyDescent="0.25">
      <c r="A4" t="s">
        <v>0</v>
      </c>
      <c r="B4" t="s">
        <v>1</v>
      </c>
      <c r="C4" t="s">
        <v>2</v>
      </c>
      <c r="D4" t="s">
        <v>3</v>
      </c>
      <c r="E4" t="s">
        <v>540</v>
      </c>
      <c r="F4" t="s">
        <v>4</v>
      </c>
      <c r="G4" t="s">
        <v>5</v>
      </c>
      <c r="H4" t="s">
        <v>6</v>
      </c>
      <c r="I4" t="s">
        <v>7</v>
      </c>
      <c r="J4" t="s">
        <v>8</v>
      </c>
      <c r="K4" t="s">
        <v>9</v>
      </c>
      <c r="L4" t="s">
        <v>10</v>
      </c>
      <c r="M4" t="s">
        <v>11</v>
      </c>
      <c r="N4" t="s">
        <v>12</v>
      </c>
      <c r="O4" t="s">
        <v>13</v>
      </c>
      <c r="P4" t="s">
        <v>14</v>
      </c>
      <c r="Q4" t="s">
        <v>15</v>
      </c>
      <c r="R4" t="s">
        <v>16</v>
      </c>
      <c r="S4" t="s">
        <v>17</v>
      </c>
      <c r="T4" t="s">
        <v>18</v>
      </c>
      <c r="U4" t="s">
        <v>19</v>
      </c>
      <c r="V4" t="s">
        <v>20</v>
      </c>
    </row>
    <row r="5" spans="1:23" ht="20.25" customHeight="1" x14ac:dyDescent="0.25">
      <c r="S5" s="6"/>
    </row>
    <row r="6" spans="1:23" ht="19.5" customHeight="1" x14ac:dyDescent="0.25">
      <c r="C6" s="7" t="s">
        <v>855</v>
      </c>
      <c r="D6" t="s">
        <v>793</v>
      </c>
      <c r="E6" t="s">
        <v>505</v>
      </c>
      <c r="F6" t="s">
        <v>52</v>
      </c>
      <c r="G6" s="7" t="s">
        <v>794</v>
      </c>
      <c r="H6" t="s">
        <v>795</v>
      </c>
      <c r="I6" t="s">
        <v>185</v>
      </c>
      <c r="J6" t="s">
        <v>796</v>
      </c>
      <c r="K6" t="s">
        <v>186</v>
      </c>
      <c r="L6" t="s">
        <v>797</v>
      </c>
      <c r="M6" s="7" t="s">
        <v>798</v>
      </c>
      <c r="N6" t="s">
        <v>799</v>
      </c>
      <c r="O6" s="7" t="s">
        <v>800</v>
      </c>
      <c r="P6" t="s">
        <v>801</v>
      </c>
      <c r="Q6" s="7" t="s">
        <v>944</v>
      </c>
      <c r="R6" t="s">
        <v>181</v>
      </c>
      <c r="S6" s="6">
        <v>22268077</v>
      </c>
      <c r="T6" s="7" t="s">
        <v>802</v>
      </c>
      <c r="U6" t="s">
        <v>230</v>
      </c>
      <c r="V6" t="s">
        <v>230</v>
      </c>
    </row>
    <row r="7" spans="1:23" ht="19.5" customHeight="1" x14ac:dyDescent="0.25">
      <c r="C7" s="7" t="s">
        <v>855</v>
      </c>
      <c r="D7" t="s">
        <v>793</v>
      </c>
      <c r="E7" t="s">
        <v>505</v>
      </c>
      <c r="F7" t="s">
        <v>190</v>
      </c>
      <c r="G7" s="7" t="s">
        <v>794</v>
      </c>
      <c r="H7" t="s">
        <v>795</v>
      </c>
      <c r="I7" t="s">
        <v>185</v>
      </c>
      <c r="J7" t="s">
        <v>803</v>
      </c>
      <c r="K7" t="s">
        <v>191</v>
      </c>
      <c r="L7" t="s">
        <v>797</v>
      </c>
      <c r="M7" s="7" t="s">
        <v>798</v>
      </c>
      <c r="N7" t="s">
        <v>799</v>
      </c>
      <c r="O7" s="7" t="s">
        <v>800</v>
      </c>
      <c r="P7" t="s">
        <v>801</v>
      </c>
      <c r="Q7" s="7" t="s">
        <v>945</v>
      </c>
      <c r="R7" t="s">
        <v>181</v>
      </c>
      <c r="S7" s="6">
        <v>5000000</v>
      </c>
      <c r="T7" s="7" t="s">
        <v>802</v>
      </c>
      <c r="U7" t="s">
        <v>230</v>
      </c>
      <c r="V7" t="s">
        <v>230</v>
      </c>
    </row>
    <row r="8" spans="1:23" ht="19.5" customHeight="1" x14ac:dyDescent="0.25">
      <c r="C8" s="7" t="s">
        <v>855</v>
      </c>
      <c r="D8" t="s">
        <v>793</v>
      </c>
      <c r="E8" t="s">
        <v>505</v>
      </c>
      <c r="F8" t="s">
        <v>190</v>
      </c>
      <c r="G8" s="7" t="s">
        <v>794</v>
      </c>
      <c r="H8" t="s">
        <v>804</v>
      </c>
      <c r="I8" t="s">
        <v>192</v>
      </c>
      <c r="J8" t="s">
        <v>805</v>
      </c>
      <c r="K8" t="s">
        <v>193</v>
      </c>
      <c r="L8" t="s">
        <v>806</v>
      </c>
      <c r="M8" s="7" t="s">
        <v>807</v>
      </c>
      <c r="N8" t="s">
        <v>799</v>
      </c>
      <c r="O8" s="7" t="s">
        <v>808</v>
      </c>
      <c r="P8" t="s">
        <v>801</v>
      </c>
      <c r="Q8" s="7" t="s">
        <v>809</v>
      </c>
      <c r="R8" t="s">
        <v>181</v>
      </c>
      <c r="S8" s="6">
        <v>11250000</v>
      </c>
      <c r="T8" s="7" t="s">
        <v>802</v>
      </c>
      <c r="U8" t="s">
        <v>230</v>
      </c>
      <c r="V8" t="s">
        <v>230</v>
      </c>
    </row>
    <row r="9" spans="1:23" ht="19.5" customHeight="1" x14ac:dyDescent="0.25">
      <c r="C9" s="7" t="s">
        <v>855</v>
      </c>
      <c r="D9" t="s">
        <v>793</v>
      </c>
      <c r="E9" t="s">
        <v>505</v>
      </c>
      <c r="F9" t="s">
        <v>81</v>
      </c>
      <c r="G9" t="s">
        <v>94</v>
      </c>
      <c r="H9" t="s">
        <v>95</v>
      </c>
      <c r="I9" t="s">
        <v>194</v>
      </c>
      <c r="J9" t="s">
        <v>195</v>
      </c>
      <c r="K9" t="s">
        <v>196</v>
      </c>
      <c r="L9" t="s">
        <v>810</v>
      </c>
      <c r="M9" t="s">
        <v>492</v>
      </c>
      <c r="N9" t="s">
        <v>799</v>
      </c>
      <c r="O9" t="s">
        <v>811</v>
      </c>
      <c r="P9" s="7" t="s">
        <v>812</v>
      </c>
      <c r="Q9" t="s">
        <v>32</v>
      </c>
      <c r="R9" t="s">
        <v>181</v>
      </c>
      <c r="S9" s="6">
        <v>3000000</v>
      </c>
      <c r="T9" s="7" t="s">
        <v>802</v>
      </c>
      <c r="U9" t="s">
        <v>230</v>
      </c>
      <c r="V9" t="s">
        <v>230</v>
      </c>
    </row>
    <row r="10" spans="1:23" ht="19.5" customHeight="1" x14ac:dyDescent="0.25">
      <c r="C10" s="7" t="s">
        <v>855</v>
      </c>
      <c r="D10" t="s">
        <v>793</v>
      </c>
      <c r="E10" t="s">
        <v>505</v>
      </c>
      <c r="F10" t="s">
        <v>81</v>
      </c>
      <c r="G10" t="s">
        <v>94</v>
      </c>
      <c r="H10" t="s">
        <v>95</v>
      </c>
      <c r="I10" t="s">
        <v>194</v>
      </c>
      <c r="J10" t="s">
        <v>813</v>
      </c>
      <c r="K10" t="s">
        <v>198</v>
      </c>
      <c r="L10" t="s">
        <v>814</v>
      </c>
      <c r="M10" t="s">
        <v>815</v>
      </c>
      <c r="N10" t="s">
        <v>799</v>
      </c>
      <c r="O10" t="s">
        <v>816</v>
      </c>
      <c r="P10" t="s">
        <v>817</v>
      </c>
      <c r="Q10" t="s">
        <v>32</v>
      </c>
      <c r="R10" t="s">
        <v>181</v>
      </c>
      <c r="S10" s="6">
        <v>15000000</v>
      </c>
      <c r="T10" s="7" t="s">
        <v>802</v>
      </c>
      <c r="U10" t="s">
        <v>230</v>
      </c>
      <c r="V10" t="s">
        <v>230</v>
      </c>
    </row>
    <row r="11" spans="1:23" ht="19.5" customHeight="1" x14ac:dyDescent="0.25">
      <c r="C11" s="7" t="s">
        <v>855</v>
      </c>
      <c r="D11" t="s">
        <v>793</v>
      </c>
      <c r="E11" t="s">
        <v>505</v>
      </c>
      <c r="F11" t="s">
        <v>87</v>
      </c>
      <c r="G11" s="7" t="s">
        <v>818</v>
      </c>
      <c r="H11" t="s">
        <v>819</v>
      </c>
      <c r="I11" t="s">
        <v>199</v>
      </c>
      <c r="J11" t="s">
        <v>200</v>
      </c>
      <c r="K11" t="s">
        <v>201</v>
      </c>
      <c r="L11" t="s">
        <v>820</v>
      </c>
      <c r="M11" s="7" t="s">
        <v>807</v>
      </c>
      <c r="N11" t="s">
        <v>799</v>
      </c>
      <c r="O11" s="7" t="s">
        <v>808</v>
      </c>
      <c r="P11" t="s">
        <v>801</v>
      </c>
      <c r="Q11" t="s">
        <v>32</v>
      </c>
      <c r="R11" t="s">
        <v>181</v>
      </c>
      <c r="S11" s="6">
        <v>10000000</v>
      </c>
      <c r="T11" s="7" t="s">
        <v>802</v>
      </c>
      <c r="U11" t="s">
        <v>230</v>
      </c>
      <c r="V11" t="s">
        <v>230</v>
      </c>
    </row>
    <row r="12" spans="1:23" ht="19.5" customHeight="1" x14ac:dyDescent="0.25">
      <c r="C12" s="7" t="s">
        <v>855</v>
      </c>
      <c r="D12" t="s">
        <v>793</v>
      </c>
      <c r="E12" t="s">
        <v>505</v>
      </c>
      <c r="F12" t="s">
        <v>202</v>
      </c>
      <c r="G12" t="s">
        <v>94</v>
      </c>
      <c r="H12" t="s">
        <v>821</v>
      </c>
      <c r="I12" t="s">
        <v>203</v>
      </c>
      <c r="J12" t="s">
        <v>204</v>
      </c>
      <c r="K12" t="s">
        <v>205</v>
      </c>
      <c r="L12" t="s">
        <v>51</v>
      </c>
      <c r="M12" t="s">
        <v>822</v>
      </c>
      <c r="N12" t="s">
        <v>823</v>
      </c>
      <c r="O12" s="7" t="s">
        <v>824</v>
      </c>
      <c r="P12" t="s">
        <v>801</v>
      </c>
      <c r="Q12" t="s">
        <v>32</v>
      </c>
      <c r="R12" t="s">
        <v>181</v>
      </c>
      <c r="S12" s="6">
        <v>15000000</v>
      </c>
      <c r="T12" t="s">
        <v>230</v>
      </c>
      <c r="U12" t="s">
        <v>230</v>
      </c>
      <c r="V12" t="s">
        <v>230</v>
      </c>
    </row>
    <row r="13" spans="1:23" ht="19.5" customHeight="1" x14ac:dyDescent="0.25">
      <c r="C13" s="7" t="s">
        <v>855</v>
      </c>
      <c r="D13" t="s">
        <v>793</v>
      </c>
      <c r="E13" t="s">
        <v>505</v>
      </c>
      <c r="F13" t="s">
        <v>81</v>
      </c>
      <c r="G13" s="7" t="s">
        <v>825</v>
      </c>
      <c r="H13" t="s">
        <v>795</v>
      </c>
      <c r="I13" t="s">
        <v>207</v>
      </c>
      <c r="J13" t="s">
        <v>826</v>
      </c>
      <c r="K13" t="s">
        <v>208</v>
      </c>
      <c r="L13" t="s">
        <v>797</v>
      </c>
      <c r="M13" s="7" t="s">
        <v>798</v>
      </c>
      <c r="N13" t="s">
        <v>823</v>
      </c>
      <c r="O13" s="7" t="s">
        <v>827</v>
      </c>
      <c r="P13" t="s">
        <v>801</v>
      </c>
      <c r="Q13" t="s">
        <v>828</v>
      </c>
      <c r="R13" t="s">
        <v>181</v>
      </c>
      <c r="S13" s="6">
        <v>15000000</v>
      </c>
      <c r="T13" s="7" t="s">
        <v>802</v>
      </c>
      <c r="U13" t="s">
        <v>230</v>
      </c>
      <c r="V13" t="s">
        <v>230</v>
      </c>
    </row>
    <row r="14" spans="1:23" ht="19.5" customHeight="1" x14ac:dyDescent="0.25">
      <c r="C14" s="7" t="s">
        <v>855</v>
      </c>
      <c r="D14" t="s">
        <v>793</v>
      </c>
      <c r="E14" t="s">
        <v>505</v>
      </c>
      <c r="F14" t="s">
        <v>829</v>
      </c>
      <c r="G14" s="7" t="s">
        <v>830</v>
      </c>
      <c r="H14" t="s">
        <v>95</v>
      </c>
      <c r="I14" t="s">
        <v>199</v>
      </c>
      <c r="J14" t="s">
        <v>831</v>
      </c>
      <c r="K14" t="s">
        <v>208</v>
      </c>
      <c r="L14" t="s">
        <v>832</v>
      </c>
      <c r="M14" t="s">
        <v>833</v>
      </c>
      <c r="N14" t="s">
        <v>823</v>
      </c>
      <c r="O14" s="7" t="s">
        <v>834</v>
      </c>
      <c r="P14" t="s">
        <v>835</v>
      </c>
      <c r="Q14" t="s">
        <v>492</v>
      </c>
      <c r="R14" t="s">
        <v>181</v>
      </c>
      <c r="S14" s="6">
        <v>8125000</v>
      </c>
      <c r="T14" t="s">
        <v>230</v>
      </c>
      <c r="U14" t="s">
        <v>230</v>
      </c>
      <c r="V14" t="s">
        <v>230</v>
      </c>
    </row>
    <row r="15" spans="1:23" ht="20.25" customHeight="1" x14ac:dyDescent="0.25">
      <c r="C15" t="s">
        <v>856</v>
      </c>
      <c r="D15" t="s">
        <v>669</v>
      </c>
      <c r="E15" t="s">
        <v>946</v>
      </c>
      <c r="F15" t="s">
        <v>52</v>
      </c>
      <c r="G15" t="s">
        <v>94</v>
      </c>
      <c r="H15" t="s">
        <v>95</v>
      </c>
      <c r="I15">
        <v>153</v>
      </c>
      <c r="J15" t="s">
        <v>670</v>
      </c>
      <c r="K15" t="s">
        <v>367</v>
      </c>
      <c r="L15" t="s">
        <v>671</v>
      </c>
      <c r="M15" t="s">
        <v>672</v>
      </c>
      <c r="N15" t="s">
        <v>673</v>
      </c>
      <c r="O15" t="s">
        <v>674</v>
      </c>
      <c r="P15" t="s">
        <v>675</v>
      </c>
      <c r="Q15" t="s">
        <v>676</v>
      </c>
      <c r="R15" t="s">
        <v>104</v>
      </c>
      <c r="S15" s="6">
        <v>52500000</v>
      </c>
      <c r="T15" t="s">
        <v>34</v>
      </c>
      <c r="U15" t="s">
        <v>189</v>
      </c>
      <c r="V15" t="s">
        <v>34</v>
      </c>
    </row>
    <row r="16" spans="1:23" ht="20.25" customHeight="1" x14ac:dyDescent="0.25">
      <c r="C16" t="s">
        <v>856</v>
      </c>
      <c r="D16" t="s">
        <v>669</v>
      </c>
      <c r="E16" t="s">
        <v>946</v>
      </c>
      <c r="F16" t="s">
        <v>494</v>
      </c>
      <c r="G16" t="s">
        <v>94</v>
      </c>
      <c r="H16" t="s">
        <v>95</v>
      </c>
      <c r="I16">
        <v>149</v>
      </c>
      <c r="J16" t="s">
        <v>677</v>
      </c>
      <c r="K16" t="s">
        <v>678</v>
      </c>
      <c r="L16" t="s">
        <v>679</v>
      </c>
      <c r="M16" t="s">
        <v>680</v>
      </c>
      <c r="N16" t="s">
        <v>673</v>
      </c>
      <c r="O16" t="s">
        <v>681</v>
      </c>
      <c r="P16" t="s">
        <v>682</v>
      </c>
      <c r="Q16" t="s">
        <v>683</v>
      </c>
      <c r="R16" t="s">
        <v>181</v>
      </c>
      <c r="S16" s="6">
        <v>15000000</v>
      </c>
      <c r="T16" t="s">
        <v>34</v>
      </c>
      <c r="U16" t="s">
        <v>189</v>
      </c>
      <c r="V16" t="s">
        <v>34</v>
      </c>
    </row>
    <row r="17" spans="3:22" ht="20.25" customHeight="1" x14ac:dyDescent="0.25">
      <c r="C17" t="s">
        <v>856</v>
      </c>
      <c r="D17" t="s">
        <v>669</v>
      </c>
      <c r="E17" t="s">
        <v>946</v>
      </c>
      <c r="F17" t="s">
        <v>494</v>
      </c>
      <c r="G17" t="s">
        <v>94</v>
      </c>
      <c r="H17" t="s">
        <v>95</v>
      </c>
      <c r="I17">
        <v>150</v>
      </c>
      <c r="J17" t="s">
        <v>684</v>
      </c>
      <c r="K17" t="s">
        <v>678</v>
      </c>
      <c r="L17" t="s">
        <v>685</v>
      </c>
      <c r="M17" t="s">
        <v>686</v>
      </c>
      <c r="N17" t="s">
        <v>673</v>
      </c>
      <c r="O17" t="s">
        <v>687</v>
      </c>
      <c r="P17" t="s">
        <v>682</v>
      </c>
      <c r="Q17" t="s">
        <v>683</v>
      </c>
      <c r="R17" t="s">
        <v>181</v>
      </c>
      <c r="S17" s="6">
        <v>7200000</v>
      </c>
      <c r="T17" t="s">
        <v>34</v>
      </c>
      <c r="U17" t="s">
        <v>189</v>
      </c>
      <c r="V17" t="s">
        <v>34</v>
      </c>
    </row>
    <row r="18" spans="3:22" ht="20.25" customHeight="1" x14ac:dyDescent="0.25">
      <c r="C18" t="s">
        <v>856</v>
      </c>
      <c r="D18" t="s">
        <v>669</v>
      </c>
      <c r="E18" t="s">
        <v>946</v>
      </c>
      <c r="F18" t="s">
        <v>332</v>
      </c>
      <c r="G18" t="s">
        <v>94</v>
      </c>
      <c r="H18" t="s">
        <v>95</v>
      </c>
      <c r="I18">
        <v>136</v>
      </c>
      <c r="J18" t="s">
        <v>688</v>
      </c>
      <c r="K18" t="s">
        <v>367</v>
      </c>
      <c r="L18" t="s">
        <v>671</v>
      </c>
      <c r="M18" t="s">
        <v>672</v>
      </c>
      <c r="N18" t="s">
        <v>673</v>
      </c>
      <c r="O18" t="s">
        <v>674</v>
      </c>
      <c r="P18" t="s">
        <v>675</v>
      </c>
      <c r="Q18" t="s">
        <v>676</v>
      </c>
      <c r="R18" t="s">
        <v>181</v>
      </c>
      <c r="S18" s="6">
        <v>27000000</v>
      </c>
      <c r="T18" t="s">
        <v>34</v>
      </c>
      <c r="U18" t="s">
        <v>189</v>
      </c>
      <c r="V18" t="s">
        <v>34</v>
      </c>
    </row>
    <row r="19" spans="3:22" ht="20.25" customHeight="1" x14ac:dyDescent="0.25">
      <c r="C19" t="s">
        <v>856</v>
      </c>
      <c r="D19" t="s">
        <v>669</v>
      </c>
      <c r="E19" t="s">
        <v>946</v>
      </c>
      <c r="F19" t="s">
        <v>689</v>
      </c>
      <c r="G19" t="s">
        <v>137</v>
      </c>
      <c r="H19" t="s">
        <v>138</v>
      </c>
      <c r="I19">
        <v>136</v>
      </c>
      <c r="J19" t="s">
        <v>690</v>
      </c>
      <c r="K19" t="s">
        <v>691</v>
      </c>
      <c r="L19" t="s">
        <v>197</v>
      </c>
      <c r="M19" s="10">
        <v>0.4</v>
      </c>
      <c r="N19" t="s">
        <v>692</v>
      </c>
      <c r="O19" t="s">
        <v>693</v>
      </c>
      <c r="P19" t="s">
        <v>694</v>
      </c>
      <c r="Q19" t="s">
        <v>695</v>
      </c>
      <c r="R19" t="s">
        <v>181</v>
      </c>
      <c r="S19" s="6">
        <v>340000</v>
      </c>
      <c r="T19" t="s">
        <v>34</v>
      </c>
      <c r="U19" t="s">
        <v>189</v>
      </c>
      <c r="V19" t="s">
        <v>34</v>
      </c>
    </row>
    <row r="20" spans="3:22" ht="20.25" customHeight="1" x14ac:dyDescent="0.25">
      <c r="C20" t="s">
        <v>856</v>
      </c>
      <c r="D20" t="s">
        <v>669</v>
      </c>
      <c r="E20" t="s">
        <v>946</v>
      </c>
      <c r="F20" t="s">
        <v>696</v>
      </c>
      <c r="G20" t="s">
        <v>94</v>
      </c>
      <c r="H20" t="s">
        <v>95</v>
      </c>
      <c r="I20">
        <v>149</v>
      </c>
      <c r="J20" t="s">
        <v>697</v>
      </c>
      <c r="K20" t="s">
        <v>678</v>
      </c>
      <c r="L20" t="s">
        <v>698</v>
      </c>
      <c r="M20" t="s">
        <v>699</v>
      </c>
      <c r="N20" t="s">
        <v>673</v>
      </c>
      <c r="O20" t="s">
        <v>687</v>
      </c>
      <c r="P20" t="s">
        <v>682</v>
      </c>
      <c r="Q20" t="s">
        <v>683</v>
      </c>
      <c r="R20" t="s">
        <v>181</v>
      </c>
      <c r="S20" s="6">
        <v>16000000</v>
      </c>
      <c r="T20" t="s">
        <v>34</v>
      </c>
      <c r="U20" t="s">
        <v>34</v>
      </c>
      <c r="V20" t="s">
        <v>34</v>
      </c>
    </row>
    <row r="21" spans="3:22" ht="20.25" customHeight="1" x14ac:dyDescent="0.25">
      <c r="C21" t="s">
        <v>856</v>
      </c>
      <c r="D21" t="s">
        <v>669</v>
      </c>
      <c r="E21" t="s">
        <v>946</v>
      </c>
      <c r="F21" t="s">
        <v>700</v>
      </c>
      <c r="G21" t="s">
        <v>94</v>
      </c>
      <c r="H21" t="s">
        <v>95</v>
      </c>
      <c r="I21">
        <v>152</v>
      </c>
      <c r="J21" t="s">
        <v>701</v>
      </c>
      <c r="K21" t="s">
        <v>678</v>
      </c>
      <c r="L21" t="s">
        <v>702</v>
      </c>
      <c r="M21" t="s">
        <v>703</v>
      </c>
      <c r="N21" t="s">
        <v>673</v>
      </c>
      <c r="O21" t="s">
        <v>704</v>
      </c>
      <c r="P21" t="s">
        <v>682</v>
      </c>
      <c r="Q21" t="s">
        <v>492</v>
      </c>
      <c r="R21" t="s">
        <v>181</v>
      </c>
      <c r="S21" s="6">
        <v>1700000</v>
      </c>
      <c r="T21" t="s">
        <v>34</v>
      </c>
      <c r="U21" t="s">
        <v>34</v>
      </c>
      <c r="V21" t="s">
        <v>34</v>
      </c>
    </row>
    <row r="22" spans="3:22" ht="20.25" customHeight="1" x14ac:dyDescent="0.25">
      <c r="C22" t="s">
        <v>856</v>
      </c>
      <c r="D22" t="s">
        <v>669</v>
      </c>
      <c r="E22" t="s">
        <v>946</v>
      </c>
      <c r="F22" t="s">
        <v>705</v>
      </c>
      <c r="G22" t="s">
        <v>94</v>
      </c>
      <c r="H22" t="s">
        <v>95</v>
      </c>
      <c r="I22">
        <v>139</v>
      </c>
      <c r="J22" t="s">
        <v>706</v>
      </c>
      <c r="K22" t="s">
        <v>707</v>
      </c>
      <c r="L22" t="s">
        <v>197</v>
      </c>
      <c r="M22" t="s">
        <v>708</v>
      </c>
      <c r="N22" t="s">
        <v>673</v>
      </c>
      <c r="O22" t="s">
        <v>704</v>
      </c>
      <c r="P22" t="s">
        <v>682</v>
      </c>
      <c r="Q22" t="s">
        <v>492</v>
      </c>
      <c r="R22" t="s">
        <v>181</v>
      </c>
      <c r="S22" s="6">
        <v>9500000</v>
      </c>
      <c r="T22" t="s">
        <v>34</v>
      </c>
      <c r="U22" t="s">
        <v>34</v>
      </c>
      <c r="V22" t="s">
        <v>34</v>
      </c>
    </row>
    <row r="23" spans="3:22" ht="20.25" customHeight="1" x14ac:dyDescent="0.25">
      <c r="C23" t="s">
        <v>856</v>
      </c>
      <c r="D23" t="s">
        <v>669</v>
      </c>
      <c r="E23" t="s">
        <v>946</v>
      </c>
      <c r="F23" t="s">
        <v>494</v>
      </c>
      <c r="G23" t="s">
        <v>94</v>
      </c>
      <c r="H23" t="s">
        <v>95</v>
      </c>
      <c r="I23">
        <v>149</v>
      </c>
      <c r="J23" t="s">
        <v>709</v>
      </c>
      <c r="K23" t="s">
        <v>678</v>
      </c>
      <c r="L23" t="s">
        <v>197</v>
      </c>
      <c r="M23" t="s">
        <v>708</v>
      </c>
      <c r="N23" t="s">
        <v>673</v>
      </c>
      <c r="O23" t="s">
        <v>704</v>
      </c>
      <c r="P23" t="s">
        <v>682</v>
      </c>
      <c r="Q23" t="s">
        <v>492</v>
      </c>
      <c r="R23" t="s">
        <v>181</v>
      </c>
      <c r="S23" s="6">
        <v>4700000</v>
      </c>
      <c r="T23" t="s">
        <v>34</v>
      </c>
      <c r="U23" t="s">
        <v>34</v>
      </c>
      <c r="V23" t="s">
        <v>34</v>
      </c>
    </row>
    <row r="24" spans="3:22" ht="20.25" customHeight="1" x14ac:dyDescent="0.25">
      <c r="C24" t="s">
        <v>856</v>
      </c>
      <c r="D24" t="s">
        <v>669</v>
      </c>
      <c r="E24" t="s">
        <v>946</v>
      </c>
      <c r="F24" t="s">
        <v>710</v>
      </c>
      <c r="G24" t="s">
        <v>94</v>
      </c>
      <c r="H24" t="s">
        <v>95</v>
      </c>
      <c r="I24">
        <v>134</v>
      </c>
      <c r="J24" t="s">
        <v>711</v>
      </c>
      <c r="K24" t="s">
        <v>201</v>
      </c>
      <c r="L24" t="s">
        <v>712</v>
      </c>
      <c r="M24" t="s">
        <v>713</v>
      </c>
      <c r="N24" t="s">
        <v>673</v>
      </c>
      <c r="O24" t="s">
        <v>714</v>
      </c>
      <c r="P24" t="s">
        <v>715</v>
      </c>
      <c r="Q24" t="s">
        <v>716</v>
      </c>
      <c r="R24" t="s">
        <v>181</v>
      </c>
      <c r="S24" s="6">
        <v>45000000</v>
      </c>
      <c r="T24" t="s">
        <v>33</v>
      </c>
      <c r="U24" t="s">
        <v>34</v>
      </c>
      <c r="V24" t="s">
        <v>33</v>
      </c>
    </row>
    <row r="25" spans="3:22" ht="20.25" customHeight="1" x14ac:dyDescent="0.25">
      <c r="C25" t="s">
        <v>857</v>
      </c>
      <c r="D25" t="s">
        <v>210</v>
      </c>
      <c r="E25" t="s">
        <v>506</v>
      </c>
      <c r="F25" t="s">
        <v>211</v>
      </c>
      <c r="G25" t="s">
        <v>109</v>
      </c>
      <c r="H25" t="s">
        <v>110</v>
      </c>
      <c r="I25" t="s">
        <v>212</v>
      </c>
      <c r="J25" t="s">
        <v>213</v>
      </c>
      <c r="K25" t="s">
        <v>214</v>
      </c>
      <c r="L25" t="s">
        <v>215</v>
      </c>
      <c r="M25" t="s">
        <v>216</v>
      </c>
      <c r="N25" t="s">
        <v>217</v>
      </c>
      <c r="O25" t="s">
        <v>218</v>
      </c>
      <c r="P25" t="s">
        <v>42</v>
      </c>
      <c r="Q25" t="s">
        <v>219</v>
      </c>
      <c r="R25" t="s">
        <v>104</v>
      </c>
      <c r="S25" s="6">
        <v>4800000</v>
      </c>
      <c r="T25" t="s">
        <v>34</v>
      </c>
      <c r="U25" t="s">
        <v>776</v>
      </c>
      <c r="V25" t="s">
        <v>34</v>
      </c>
    </row>
    <row r="26" spans="3:22" ht="20.25" customHeight="1" x14ac:dyDescent="0.25">
      <c r="C26" t="s">
        <v>857</v>
      </c>
      <c r="D26" t="s">
        <v>210</v>
      </c>
      <c r="E26" t="s">
        <v>506</v>
      </c>
      <c r="F26" t="s">
        <v>220</v>
      </c>
      <c r="G26" t="s">
        <v>221</v>
      </c>
      <c r="H26" t="s">
        <v>222</v>
      </c>
      <c r="I26" t="s">
        <v>223</v>
      </c>
      <c r="J26" t="s">
        <v>224</v>
      </c>
      <c r="K26" t="s">
        <v>214</v>
      </c>
      <c r="L26" t="s">
        <v>225</v>
      </c>
      <c r="M26" t="s">
        <v>226</v>
      </c>
      <c r="N26" t="s">
        <v>227</v>
      </c>
      <c r="O26" t="s">
        <v>228</v>
      </c>
      <c r="P26" t="s">
        <v>42</v>
      </c>
      <c r="Q26" t="s">
        <v>229</v>
      </c>
      <c r="R26" t="s">
        <v>230</v>
      </c>
      <c r="S26" s="6">
        <v>12000000</v>
      </c>
      <c r="T26" t="s">
        <v>34</v>
      </c>
      <c r="U26" t="s">
        <v>34</v>
      </c>
      <c r="V26" t="s">
        <v>34</v>
      </c>
    </row>
    <row r="27" spans="3:22" ht="20.25" customHeight="1" x14ac:dyDescent="0.25">
      <c r="C27" t="s">
        <v>857</v>
      </c>
      <c r="D27" t="s">
        <v>210</v>
      </c>
      <c r="E27" t="s">
        <v>506</v>
      </c>
      <c r="F27" t="s">
        <v>220</v>
      </c>
      <c r="G27" t="s">
        <v>94</v>
      </c>
      <c r="H27" t="s">
        <v>122</v>
      </c>
      <c r="I27" t="s">
        <v>232</v>
      </c>
      <c r="J27" t="s">
        <v>233</v>
      </c>
      <c r="K27" t="s">
        <v>214</v>
      </c>
      <c r="L27" t="s">
        <v>777</v>
      </c>
      <c r="M27" t="s">
        <v>778</v>
      </c>
      <c r="N27" t="s">
        <v>177</v>
      </c>
      <c r="O27" t="s">
        <v>177</v>
      </c>
      <c r="P27" t="s">
        <v>779</v>
      </c>
      <c r="Q27" t="s">
        <v>235</v>
      </c>
      <c r="R27" t="s">
        <v>181</v>
      </c>
      <c r="S27" s="6">
        <v>5561592.1500000004</v>
      </c>
      <c r="T27" t="s">
        <v>34</v>
      </c>
      <c r="U27" t="s">
        <v>34</v>
      </c>
      <c r="V27" t="s">
        <v>34</v>
      </c>
    </row>
    <row r="28" spans="3:22" ht="20.25" customHeight="1" x14ac:dyDescent="0.25">
      <c r="C28" t="s">
        <v>857</v>
      </c>
      <c r="D28" t="s">
        <v>210</v>
      </c>
      <c r="E28" t="s">
        <v>506</v>
      </c>
      <c r="F28" t="s">
        <v>236</v>
      </c>
      <c r="G28" t="s">
        <v>94</v>
      </c>
      <c r="H28" t="s">
        <v>122</v>
      </c>
      <c r="I28" t="s">
        <v>237</v>
      </c>
      <c r="J28" t="s">
        <v>238</v>
      </c>
      <c r="K28" t="s">
        <v>214</v>
      </c>
      <c r="L28" t="s">
        <v>777</v>
      </c>
      <c r="M28" t="s">
        <v>778</v>
      </c>
      <c r="N28" t="s">
        <v>177</v>
      </c>
      <c r="O28" t="s">
        <v>177</v>
      </c>
      <c r="P28" t="s">
        <v>779</v>
      </c>
      <c r="Q28" t="s">
        <v>235</v>
      </c>
      <c r="R28" t="s">
        <v>181</v>
      </c>
      <c r="S28" s="6">
        <v>19530939.899999999</v>
      </c>
      <c r="T28" t="s">
        <v>34</v>
      </c>
      <c r="U28" t="s">
        <v>34</v>
      </c>
      <c r="V28" t="s">
        <v>34</v>
      </c>
    </row>
    <row r="29" spans="3:22" ht="20.25" customHeight="1" x14ac:dyDescent="0.25">
      <c r="C29" t="s">
        <v>857</v>
      </c>
      <c r="D29" t="s">
        <v>210</v>
      </c>
      <c r="E29" t="s">
        <v>506</v>
      </c>
      <c r="F29" t="s">
        <v>236</v>
      </c>
      <c r="G29" t="s">
        <v>239</v>
      </c>
      <c r="H29" t="s">
        <v>240</v>
      </c>
      <c r="I29" t="s">
        <v>241</v>
      </c>
      <c r="J29" t="s">
        <v>242</v>
      </c>
      <c r="K29" t="s">
        <v>214</v>
      </c>
      <c r="L29" t="s">
        <v>243</v>
      </c>
      <c r="M29" t="s">
        <v>244</v>
      </c>
      <c r="N29" t="s">
        <v>245</v>
      </c>
      <c r="O29" t="s">
        <v>246</v>
      </c>
      <c r="P29" t="s">
        <v>42</v>
      </c>
      <c r="Q29" t="s">
        <v>235</v>
      </c>
      <c r="R29" t="s">
        <v>181</v>
      </c>
      <c r="S29" s="6">
        <f>3955971.9+1974011.68</f>
        <v>5929983.5800000001</v>
      </c>
      <c r="T29" t="s">
        <v>780</v>
      </c>
      <c r="U29" t="s">
        <v>230</v>
      </c>
      <c r="V29" t="s">
        <v>34</v>
      </c>
    </row>
    <row r="30" spans="3:22" ht="20.25" customHeight="1" x14ac:dyDescent="0.25">
      <c r="C30" t="s">
        <v>857</v>
      </c>
      <c r="D30" t="s">
        <v>210</v>
      </c>
      <c r="E30" t="s">
        <v>506</v>
      </c>
      <c r="F30" t="s">
        <v>247</v>
      </c>
      <c r="G30" t="s">
        <v>94</v>
      </c>
      <c r="H30" t="s">
        <v>231</v>
      </c>
      <c r="I30" t="s">
        <v>248</v>
      </c>
      <c r="J30" t="s">
        <v>249</v>
      </c>
      <c r="K30" t="s">
        <v>214</v>
      </c>
      <c r="L30" t="s">
        <v>250</v>
      </c>
      <c r="M30" t="s">
        <v>251</v>
      </c>
      <c r="N30" t="s">
        <v>234</v>
      </c>
      <c r="O30" t="s">
        <v>252</v>
      </c>
      <c r="P30" t="s">
        <v>253</v>
      </c>
      <c r="Q30" t="s">
        <v>254</v>
      </c>
      <c r="R30" t="s">
        <v>181</v>
      </c>
      <c r="S30" s="6">
        <f>6500000+7000000</f>
        <v>13500000</v>
      </c>
      <c r="T30" t="s">
        <v>780</v>
      </c>
      <c r="U30" t="s">
        <v>781</v>
      </c>
      <c r="V30" t="s">
        <v>230</v>
      </c>
    </row>
    <row r="31" spans="3:22" ht="20.25" customHeight="1" x14ac:dyDescent="0.25">
      <c r="C31" t="s">
        <v>857</v>
      </c>
      <c r="D31" t="s">
        <v>210</v>
      </c>
      <c r="E31" t="s">
        <v>506</v>
      </c>
      <c r="F31" t="s">
        <v>220</v>
      </c>
      <c r="G31" t="s">
        <v>94</v>
      </c>
      <c r="H31" t="s">
        <v>231</v>
      </c>
      <c r="I31" t="s">
        <v>255</v>
      </c>
      <c r="J31" t="s">
        <v>256</v>
      </c>
      <c r="K31" t="s">
        <v>214</v>
      </c>
      <c r="L31" t="s">
        <v>250</v>
      </c>
      <c r="M31" t="s">
        <v>251</v>
      </c>
      <c r="N31" t="s">
        <v>234</v>
      </c>
      <c r="O31" t="s">
        <v>252</v>
      </c>
      <c r="P31" t="s">
        <v>253</v>
      </c>
      <c r="Q31" t="s">
        <v>254</v>
      </c>
      <c r="R31" t="s">
        <v>181</v>
      </c>
      <c r="S31" s="6">
        <v>13500000</v>
      </c>
      <c r="T31" t="s">
        <v>780</v>
      </c>
      <c r="U31" t="s">
        <v>782</v>
      </c>
      <c r="V31" t="s">
        <v>230</v>
      </c>
    </row>
    <row r="32" spans="3:22" ht="20.25" customHeight="1" x14ac:dyDescent="0.25">
      <c r="C32" t="s">
        <v>857</v>
      </c>
      <c r="D32" t="s">
        <v>210</v>
      </c>
      <c r="E32" t="s">
        <v>506</v>
      </c>
      <c r="F32" t="s">
        <v>220</v>
      </c>
      <c r="G32" t="s">
        <v>94</v>
      </c>
      <c r="H32" t="s">
        <v>231</v>
      </c>
      <c r="I32" t="s">
        <v>783</v>
      </c>
      <c r="J32" t="s">
        <v>784</v>
      </c>
      <c r="K32" t="s">
        <v>214</v>
      </c>
      <c r="L32" t="s">
        <v>250</v>
      </c>
      <c r="M32" t="s">
        <v>251</v>
      </c>
      <c r="N32" t="s">
        <v>234</v>
      </c>
      <c r="O32" t="s">
        <v>785</v>
      </c>
      <c r="P32" t="s">
        <v>786</v>
      </c>
      <c r="Q32" t="s">
        <v>254</v>
      </c>
      <c r="R32" t="s">
        <v>181</v>
      </c>
      <c r="S32" s="6">
        <v>20500000</v>
      </c>
      <c r="T32" t="s">
        <v>780</v>
      </c>
      <c r="U32" t="s">
        <v>782</v>
      </c>
      <c r="V32" t="s">
        <v>230</v>
      </c>
    </row>
    <row r="33" spans="3:22" ht="20.25" customHeight="1" x14ac:dyDescent="0.25">
      <c r="C33" t="s">
        <v>857</v>
      </c>
      <c r="D33" t="s">
        <v>210</v>
      </c>
      <c r="E33" t="s">
        <v>506</v>
      </c>
      <c r="F33" t="s">
        <v>787</v>
      </c>
      <c r="G33" t="s">
        <v>94</v>
      </c>
      <c r="H33" t="s">
        <v>231</v>
      </c>
      <c r="I33" t="s">
        <v>788</v>
      </c>
      <c r="J33" t="s">
        <v>789</v>
      </c>
      <c r="K33" t="s">
        <v>214</v>
      </c>
      <c r="L33" t="s">
        <v>250</v>
      </c>
      <c r="M33" t="s">
        <v>251</v>
      </c>
      <c r="N33" t="s">
        <v>234</v>
      </c>
      <c r="O33" t="s">
        <v>790</v>
      </c>
      <c r="P33" t="s">
        <v>791</v>
      </c>
      <c r="Q33" t="s">
        <v>254</v>
      </c>
      <c r="R33" t="s">
        <v>181</v>
      </c>
      <c r="S33" s="6">
        <v>12000000</v>
      </c>
      <c r="T33" t="s">
        <v>792</v>
      </c>
      <c r="U33" t="s">
        <v>34</v>
      </c>
      <c r="V33" t="s">
        <v>34</v>
      </c>
    </row>
    <row r="34" spans="3:22" ht="20.25" customHeight="1" x14ac:dyDescent="0.25">
      <c r="C34" t="s">
        <v>858</v>
      </c>
      <c r="D34" t="s">
        <v>638</v>
      </c>
      <c r="E34" t="s">
        <v>519</v>
      </c>
      <c r="F34" t="s">
        <v>23</v>
      </c>
      <c r="G34" t="s">
        <v>639</v>
      </c>
      <c r="H34" t="s">
        <v>110</v>
      </c>
      <c r="I34" t="s">
        <v>640</v>
      </c>
      <c r="J34" t="s">
        <v>641</v>
      </c>
      <c r="K34" t="s">
        <v>642</v>
      </c>
      <c r="L34" t="s">
        <v>643</v>
      </c>
      <c r="M34" t="s">
        <v>644</v>
      </c>
      <c r="N34" t="s">
        <v>645</v>
      </c>
      <c r="O34" t="s">
        <v>500</v>
      </c>
      <c r="P34" t="s">
        <v>42</v>
      </c>
      <c r="Q34" t="s">
        <v>492</v>
      </c>
      <c r="R34" t="s">
        <v>104</v>
      </c>
      <c r="S34" s="6">
        <v>5000000</v>
      </c>
      <c r="T34" t="s">
        <v>34</v>
      </c>
      <c r="U34" t="s">
        <v>34</v>
      </c>
      <c r="V34" t="s">
        <v>34</v>
      </c>
    </row>
    <row r="35" spans="3:22" ht="20.25" customHeight="1" x14ac:dyDescent="0.25">
      <c r="C35" t="s">
        <v>858</v>
      </c>
      <c r="D35" t="s">
        <v>638</v>
      </c>
      <c r="E35" t="s">
        <v>519</v>
      </c>
      <c r="F35" t="s">
        <v>646</v>
      </c>
      <c r="G35" t="s">
        <v>647</v>
      </c>
      <c r="H35" t="s">
        <v>138</v>
      </c>
      <c r="I35" t="s">
        <v>648</v>
      </c>
      <c r="J35" t="s">
        <v>649</v>
      </c>
      <c r="K35" t="s">
        <v>650</v>
      </c>
      <c r="L35" t="s">
        <v>197</v>
      </c>
      <c r="M35" s="10">
        <v>0.4</v>
      </c>
      <c r="N35" t="s">
        <v>59</v>
      </c>
      <c r="O35" t="s">
        <v>42</v>
      </c>
      <c r="P35" t="s">
        <v>42</v>
      </c>
      <c r="Q35" t="s">
        <v>651</v>
      </c>
      <c r="R35" t="s">
        <v>181</v>
      </c>
      <c r="S35" s="6">
        <v>1080000</v>
      </c>
      <c r="T35" t="s">
        <v>230</v>
      </c>
      <c r="U35" t="s">
        <v>230</v>
      </c>
      <c r="V35" t="s">
        <v>230</v>
      </c>
    </row>
    <row r="36" spans="3:22" ht="20.25" customHeight="1" x14ac:dyDescent="0.25">
      <c r="C36" t="s">
        <v>858</v>
      </c>
      <c r="D36" t="s">
        <v>638</v>
      </c>
      <c r="E36" t="s">
        <v>519</v>
      </c>
      <c r="F36" t="s">
        <v>190</v>
      </c>
      <c r="G36" t="s">
        <v>162</v>
      </c>
      <c r="H36" t="s">
        <v>138</v>
      </c>
      <c r="I36" t="s">
        <v>652</v>
      </c>
      <c r="J36" t="s">
        <v>653</v>
      </c>
      <c r="K36" t="s">
        <v>654</v>
      </c>
      <c r="L36" t="s">
        <v>197</v>
      </c>
      <c r="M36" s="10">
        <v>0.4</v>
      </c>
      <c r="N36" t="s">
        <v>59</v>
      </c>
      <c r="O36" t="s">
        <v>499</v>
      </c>
      <c r="P36" t="s">
        <v>499</v>
      </c>
      <c r="Q36" t="s">
        <v>651</v>
      </c>
      <c r="R36" t="s">
        <v>181</v>
      </c>
      <c r="S36" s="6">
        <v>500000</v>
      </c>
      <c r="T36" t="s">
        <v>230</v>
      </c>
      <c r="U36" t="s">
        <v>230</v>
      </c>
      <c r="V36" t="s">
        <v>34</v>
      </c>
    </row>
    <row r="37" spans="3:22" ht="20.25" customHeight="1" x14ac:dyDescent="0.25">
      <c r="C37" t="s">
        <v>858</v>
      </c>
      <c r="D37" t="s">
        <v>638</v>
      </c>
      <c r="E37" t="s">
        <v>519</v>
      </c>
      <c r="F37" t="s">
        <v>81</v>
      </c>
      <c r="G37" t="s">
        <v>639</v>
      </c>
      <c r="H37" t="s">
        <v>110</v>
      </c>
      <c r="I37" t="s">
        <v>655</v>
      </c>
      <c r="J37" t="s">
        <v>656</v>
      </c>
      <c r="K37" t="s">
        <v>657</v>
      </c>
      <c r="L37" t="s">
        <v>371</v>
      </c>
      <c r="M37" t="s">
        <v>658</v>
      </c>
      <c r="N37" t="s">
        <v>29</v>
      </c>
      <c r="O37" t="s">
        <v>659</v>
      </c>
      <c r="P37" t="s">
        <v>42</v>
      </c>
      <c r="Q37" t="s">
        <v>501</v>
      </c>
      <c r="R37" t="s">
        <v>104</v>
      </c>
      <c r="S37" s="6">
        <v>4000000</v>
      </c>
      <c r="T37" t="s">
        <v>330</v>
      </c>
      <c r="U37" t="s">
        <v>230</v>
      </c>
      <c r="V37" t="s">
        <v>230</v>
      </c>
    </row>
    <row r="38" spans="3:22" ht="20.25" customHeight="1" x14ac:dyDescent="0.25">
      <c r="C38" t="s">
        <v>858</v>
      </c>
      <c r="D38" t="s">
        <v>638</v>
      </c>
      <c r="E38" t="s">
        <v>519</v>
      </c>
      <c r="F38" t="s">
        <v>660</v>
      </c>
      <c r="G38" t="s">
        <v>182</v>
      </c>
      <c r="H38" t="s">
        <v>122</v>
      </c>
      <c r="I38" t="s">
        <v>661</v>
      </c>
      <c r="J38" t="s">
        <v>662</v>
      </c>
      <c r="K38" s="7" t="s">
        <v>663</v>
      </c>
      <c r="L38" t="s">
        <v>664</v>
      </c>
      <c r="M38" t="s">
        <v>665</v>
      </c>
      <c r="N38" s="7" t="s">
        <v>666</v>
      </c>
      <c r="O38" t="s">
        <v>126</v>
      </c>
      <c r="P38" t="s">
        <v>667</v>
      </c>
      <c r="Q38" t="s">
        <v>668</v>
      </c>
      <c r="R38" t="s">
        <v>181</v>
      </c>
      <c r="S38" s="6">
        <v>3170904</v>
      </c>
      <c r="T38" t="s">
        <v>230</v>
      </c>
      <c r="U38" t="s">
        <v>230</v>
      </c>
      <c r="V38" t="s">
        <v>34</v>
      </c>
    </row>
    <row r="39" spans="3:22" ht="20.25" customHeight="1" x14ac:dyDescent="0.25">
      <c r="C39" t="s">
        <v>859</v>
      </c>
      <c r="D39" t="s">
        <v>395</v>
      </c>
      <c r="E39" t="s">
        <v>515</v>
      </c>
      <c r="F39" s="7" t="s">
        <v>396</v>
      </c>
      <c r="G39" t="s">
        <v>94</v>
      </c>
      <c r="H39" t="s">
        <v>95</v>
      </c>
      <c r="I39" s="7" t="s">
        <v>596</v>
      </c>
      <c r="J39" t="s">
        <v>397</v>
      </c>
      <c r="K39" t="s">
        <v>398</v>
      </c>
      <c r="L39" t="s">
        <v>399</v>
      </c>
      <c r="M39" t="s">
        <v>400</v>
      </c>
      <c r="N39" t="s">
        <v>183</v>
      </c>
      <c r="O39" t="s">
        <v>597</v>
      </c>
      <c r="P39" t="s">
        <v>401</v>
      </c>
      <c r="Q39" t="s">
        <v>402</v>
      </c>
      <c r="R39" s="7" t="s">
        <v>598</v>
      </c>
      <c r="S39" s="6">
        <v>254905003</v>
      </c>
      <c r="T39" t="s">
        <v>230</v>
      </c>
      <c r="U39" t="s">
        <v>230</v>
      </c>
    </row>
    <row r="40" spans="3:22" ht="20.25" customHeight="1" x14ac:dyDescent="0.25">
      <c r="C40" t="s">
        <v>859</v>
      </c>
      <c r="D40" t="s">
        <v>395</v>
      </c>
      <c r="E40" t="s">
        <v>515</v>
      </c>
      <c r="F40" s="7" t="s">
        <v>404</v>
      </c>
      <c r="G40" t="s">
        <v>94</v>
      </c>
      <c r="H40" t="s">
        <v>95</v>
      </c>
      <c r="I40" s="7" t="s">
        <v>405</v>
      </c>
      <c r="J40" t="s">
        <v>406</v>
      </c>
      <c r="K40" t="s">
        <v>407</v>
      </c>
      <c r="L40" t="s">
        <v>399</v>
      </c>
      <c r="M40" t="s">
        <v>400</v>
      </c>
      <c r="N40" t="s">
        <v>183</v>
      </c>
      <c r="O40" t="s">
        <v>408</v>
      </c>
      <c r="P40" s="7" t="s">
        <v>409</v>
      </c>
      <c r="Q40" t="s">
        <v>410</v>
      </c>
      <c r="R40" t="s">
        <v>403</v>
      </c>
      <c r="S40" s="6">
        <v>124271701</v>
      </c>
      <c r="T40" t="s">
        <v>230</v>
      </c>
      <c r="U40" t="s">
        <v>230</v>
      </c>
    </row>
    <row r="41" spans="3:22" ht="20.25" customHeight="1" x14ac:dyDescent="0.25">
      <c r="C41" t="s">
        <v>859</v>
      </c>
      <c r="D41" t="s">
        <v>395</v>
      </c>
      <c r="E41" t="s">
        <v>515</v>
      </c>
      <c r="F41" s="7" t="s">
        <v>599</v>
      </c>
      <c r="G41" t="s">
        <v>94</v>
      </c>
      <c r="H41" t="s">
        <v>411</v>
      </c>
      <c r="I41" s="7" t="s">
        <v>600</v>
      </c>
      <c r="J41" t="s">
        <v>601</v>
      </c>
      <c r="K41" t="s">
        <v>412</v>
      </c>
      <c r="L41" t="s">
        <v>399</v>
      </c>
      <c r="M41" t="s">
        <v>400</v>
      </c>
      <c r="N41" t="s">
        <v>183</v>
      </c>
      <c r="O41" t="s">
        <v>413</v>
      </c>
      <c r="P41" t="s">
        <v>602</v>
      </c>
      <c r="Q41" t="s">
        <v>402</v>
      </c>
      <c r="R41" t="s">
        <v>403</v>
      </c>
      <c r="S41" s="6">
        <v>103234795</v>
      </c>
      <c r="T41" t="s">
        <v>230</v>
      </c>
      <c r="U41" t="s">
        <v>230</v>
      </c>
    </row>
    <row r="42" spans="3:22" ht="20.25" customHeight="1" x14ac:dyDescent="0.25">
      <c r="C42" t="s">
        <v>859</v>
      </c>
      <c r="D42" t="s">
        <v>395</v>
      </c>
      <c r="E42" t="s">
        <v>515</v>
      </c>
      <c r="F42" t="s">
        <v>66</v>
      </c>
      <c r="G42" t="s">
        <v>94</v>
      </c>
      <c r="H42" t="s">
        <v>95</v>
      </c>
      <c r="I42" t="s">
        <v>151</v>
      </c>
      <c r="J42" t="s">
        <v>414</v>
      </c>
      <c r="K42" t="s">
        <v>415</v>
      </c>
      <c r="L42" t="s">
        <v>416</v>
      </c>
      <c r="M42" t="s">
        <v>417</v>
      </c>
      <c r="N42" t="s">
        <v>183</v>
      </c>
      <c r="O42" t="s">
        <v>418</v>
      </c>
      <c r="P42" t="s">
        <v>419</v>
      </c>
      <c r="Q42" t="s">
        <v>402</v>
      </c>
      <c r="R42" t="s">
        <v>181</v>
      </c>
      <c r="S42" s="6">
        <v>95488689</v>
      </c>
      <c r="T42" t="s">
        <v>230</v>
      </c>
      <c r="U42" t="s">
        <v>230</v>
      </c>
    </row>
    <row r="43" spans="3:22" ht="20.25" customHeight="1" x14ac:dyDescent="0.25">
      <c r="C43" t="s">
        <v>859</v>
      </c>
      <c r="D43" t="s">
        <v>395</v>
      </c>
      <c r="E43" t="s">
        <v>515</v>
      </c>
      <c r="F43" s="7" t="s">
        <v>396</v>
      </c>
      <c r="G43" t="s">
        <v>420</v>
      </c>
      <c r="H43" t="s">
        <v>122</v>
      </c>
      <c r="I43" s="7" t="s">
        <v>421</v>
      </c>
      <c r="J43" t="s">
        <v>422</v>
      </c>
      <c r="K43" t="s">
        <v>166</v>
      </c>
      <c r="L43" t="s">
        <v>423</v>
      </c>
      <c r="M43" t="s">
        <v>424</v>
      </c>
      <c r="N43" t="s">
        <v>425</v>
      </c>
      <c r="O43" t="s">
        <v>425</v>
      </c>
      <c r="P43" t="s">
        <v>426</v>
      </c>
      <c r="Q43" t="s">
        <v>117</v>
      </c>
      <c r="R43" t="s">
        <v>181</v>
      </c>
      <c r="S43" s="6">
        <v>81791987</v>
      </c>
      <c r="T43" t="s">
        <v>42</v>
      </c>
      <c r="U43" t="s">
        <v>42</v>
      </c>
    </row>
    <row r="44" spans="3:22" ht="20.25" customHeight="1" x14ac:dyDescent="0.25">
      <c r="C44" t="s">
        <v>859</v>
      </c>
      <c r="D44" t="s">
        <v>395</v>
      </c>
      <c r="E44" t="s">
        <v>515</v>
      </c>
      <c r="F44" t="s">
        <v>23</v>
      </c>
      <c r="G44" t="s">
        <v>137</v>
      </c>
      <c r="H44" t="s">
        <v>145</v>
      </c>
      <c r="I44" t="s">
        <v>96</v>
      </c>
      <c r="J44" t="s">
        <v>427</v>
      </c>
      <c r="K44" t="s">
        <v>166</v>
      </c>
      <c r="L44" t="s">
        <v>428</v>
      </c>
      <c r="M44" t="s">
        <v>429</v>
      </c>
      <c r="N44" t="s">
        <v>430</v>
      </c>
      <c r="O44" t="s">
        <v>431</v>
      </c>
      <c r="P44" t="s">
        <v>42</v>
      </c>
      <c r="Q44" t="s">
        <v>60</v>
      </c>
      <c r="R44" t="s">
        <v>230</v>
      </c>
      <c r="S44" s="6">
        <v>8258514</v>
      </c>
      <c r="T44" t="s">
        <v>42</v>
      </c>
      <c r="U44" t="s">
        <v>42</v>
      </c>
    </row>
    <row r="45" spans="3:22" ht="20.25" customHeight="1" x14ac:dyDescent="0.25">
      <c r="C45" t="s">
        <v>859</v>
      </c>
      <c r="D45" t="s">
        <v>395</v>
      </c>
      <c r="E45" t="s">
        <v>515</v>
      </c>
      <c r="F45" t="s">
        <v>23</v>
      </c>
      <c r="G45" t="s">
        <v>94</v>
      </c>
      <c r="H45" t="s">
        <v>432</v>
      </c>
      <c r="I45" t="s">
        <v>366</v>
      </c>
      <c r="J45" t="s">
        <v>433</v>
      </c>
      <c r="K45" t="s">
        <v>174</v>
      </c>
      <c r="L45" t="s">
        <v>434</v>
      </c>
      <c r="M45" t="s">
        <v>435</v>
      </c>
      <c r="N45" t="s">
        <v>436</v>
      </c>
      <c r="O45" t="s">
        <v>437</v>
      </c>
      <c r="P45" t="s">
        <v>42</v>
      </c>
      <c r="Q45" t="s">
        <v>438</v>
      </c>
      <c r="R45" t="s">
        <v>181</v>
      </c>
      <c r="S45" s="6">
        <v>18107556</v>
      </c>
      <c r="T45" t="s">
        <v>42</v>
      </c>
      <c r="U45" t="s">
        <v>403</v>
      </c>
      <c r="V45" t="s">
        <v>403</v>
      </c>
    </row>
    <row r="46" spans="3:22" ht="20.25" customHeight="1" x14ac:dyDescent="0.25">
      <c r="C46" t="s">
        <v>859</v>
      </c>
      <c r="D46" t="s">
        <v>395</v>
      </c>
      <c r="E46" t="s">
        <v>515</v>
      </c>
      <c r="F46" t="s">
        <v>81</v>
      </c>
      <c r="G46" t="s">
        <v>94</v>
      </c>
      <c r="H46" t="s">
        <v>439</v>
      </c>
      <c r="I46" t="s">
        <v>157</v>
      </c>
      <c r="J46" t="s">
        <v>440</v>
      </c>
      <c r="K46" t="s">
        <v>166</v>
      </c>
      <c r="L46" t="s">
        <v>441</v>
      </c>
      <c r="M46" t="s">
        <v>442</v>
      </c>
      <c r="N46" t="s">
        <v>603</v>
      </c>
      <c r="Q46" t="s">
        <v>438</v>
      </c>
      <c r="R46" t="s">
        <v>181</v>
      </c>
      <c r="S46" s="6">
        <v>20000000</v>
      </c>
      <c r="T46" t="s">
        <v>42</v>
      </c>
      <c r="U46" t="s">
        <v>42</v>
      </c>
    </row>
    <row r="47" spans="3:22" ht="20.25" customHeight="1" x14ac:dyDescent="0.25">
      <c r="C47" t="s">
        <v>859</v>
      </c>
      <c r="D47" t="s">
        <v>395</v>
      </c>
      <c r="E47" t="s">
        <v>515</v>
      </c>
      <c r="F47" t="s">
        <v>52</v>
      </c>
      <c r="G47" t="s">
        <v>137</v>
      </c>
      <c r="H47" t="s">
        <v>138</v>
      </c>
      <c r="I47" s="7" t="s">
        <v>443</v>
      </c>
      <c r="J47" t="s">
        <v>444</v>
      </c>
      <c r="K47" t="s">
        <v>166</v>
      </c>
      <c r="L47" t="s">
        <v>428</v>
      </c>
      <c r="M47" t="s">
        <v>445</v>
      </c>
      <c r="N47" s="7" t="s">
        <v>604</v>
      </c>
      <c r="O47" t="s">
        <v>446</v>
      </c>
      <c r="Q47" t="s">
        <v>447</v>
      </c>
      <c r="R47" t="s">
        <v>230</v>
      </c>
      <c r="S47" s="6">
        <v>126294315</v>
      </c>
      <c r="T47" t="s">
        <v>230</v>
      </c>
      <c r="U47" t="s">
        <v>33</v>
      </c>
    </row>
    <row r="48" spans="3:22" ht="20.25" customHeight="1" x14ac:dyDescent="0.25">
      <c r="C48" t="s">
        <v>859</v>
      </c>
      <c r="D48" t="s">
        <v>395</v>
      </c>
      <c r="E48" t="s">
        <v>515</v>
      </c>
      <c r="F48" s="7" t="s">
        <v>605</v>
      </c>
      <c r="G48" t="s">
        <v>109</v>
      </c>
      <c r="H48" t="s">
        <v>110</v>
      </c>
      <c r="I48" s="7" t="s">
        <v>606</v>
      </c>
      <c r="J48" t="s">
        <v>448</v>
      </c>
      <c r="K48" t="s">
        <v>166</v>
      </c>
      <c r="L48" t="s">
        <v>449</v>
      </c>
      <c r="M48" t="s">
        <v>450</v>
      </c>
      <c r="N48" t="s">
        <v>451</v>
      </c>
      <c r="Q48" t="s">
        <v>438</v>
      </c>
      <c r="R48" t="s">
        <v>403</v>
      </c>
      <c r="S48" s="6">
        <v>489393</v>
      </c>
      <c r="T48" t="s">
        <v>230</v>
      </c>
      <c r="U48" t="s">
        <v>230</v>
      </c>
    </row>
    <row r="49" spans="3:22" ht="20.25" customHeight="1" x14ac:dyDescent="0.25">
      <c r="C49" t="s">
        <v>859</v>
      </c>
      <c r="D49" t="s">
        <v>395</v>
      </c>
      <c r="E49" t="s">
        <v>515</v>
      </c>
      <c r="F49" t="s">
        <v>81</v>
      </c>
      <c r="G49" t="s">
        <v>94</v>
      </c>
      <c r="H49" t="s">
        <v>411</v>
      </c>
      <c r="I49" t="s">
        <v>452</v>
      </c>
      <c r="K49" t="s">
        <v>166</v>
      </c>
      <c r="L49" t="s">
        <v>453</v>
      </c>
      <c r="M49" t="s">
        <v>454</v>
      </c>
      <c r="N49" t="s">
        <v>183</v>
      </c>
      <c r="O49" t="s">
        <v>455</v>
      </c>
      <c r="P49" t="s">
        <v>456</v>
      </c>
      <c r="Q49" t="s">
        <v>438</v>
      </c>
      <c r="R49" t="s">
        <v>181</v>
      </c>
      <c r="S49" s="6">
        <v>2500000</v>
      </c>
      <c r="T49" t="s">
        <v>230</v>
      </c>
      <c r="U49" t="s">
        <v>230</v>
      </c>
    </row>
    <row r="50" spans="3:22" ht="20.25" customHeight="1" x14ac:dyDescent="0.25">
      <c r="C50" t="s">
        <v>860</v>
      </c>
      <c r="D50" t="s">
        <v>22</v>
      </c>
      <c r="E50" t="s">
        <v>502</v>
      </c>
      <c r="F50" t="s">
        <v>23</v>
      </c>
      <c r="G50" t="s">
        <v>24</v>
      </c>
      <c r="H50" t="s">
        <v>95</v>
      </c>
      <c r="I50" s="17">
        <v>134</v>
      </c>
      <c r="J50" t="s">
        <v>25</v>
      </c>
      <c r="K50" t="s">
        <v>26</v>
      </c>
      <c r="L50" t="s">
        <v>27</v>
      </c>
      <c r="M50" t="s">
        <v>28</v>
      </c>
      <c r="N50" t="s">
        <v>29</v>
      </c>
      <c r="O50" t="s">
        <v>30</v>
      </c>
      <c r="P50" t="s">
        <v>31</v>
      </c>
      <c r="Q50" t="s">
        <v>32</v>
      </c>
      <c r="R50" t="s">
        <v>33</v>
      </c>
      <c r="S50" s="6">
        <v>24656000</v>
      </c>
      <c r="T50" t="s">
        <v>34</v>
      </c>
      <c r="U50" t="s">
        <v>34</v>
      </c>
      <c r="V50" t="s">
        <v>34</v>
      </c>
    </row>
    <row r="51" spans="3:22" ht="20.25" customHeight="1" x14ac:dyDescent="0.25">
      <c r="C51" t="s">
        <v>860</v>
      </c>
      <c r="D51" t="s">
        <v>22</v>
      </c>
      <c r="E51" t="s">
        <v>502</v>
      </c>
      <c r="F51" t="s">
        <v>23</v>
      </c>
      <c r="G51" t="s">
        <v>24</v>
      </c>
      <c r="H51" t="s">
        <v>95</v>
      </c>
      <c r="I51" s="17">
        <v>134</v>
      </c>
      <c r="J51" t="s">
        <v>35</v>
      </c>
      <c r="K51" t="s">
        <v>36</v>
      </c>
      <c r="L51" t="s">
        <v>37</v>
      </c>
      <c r="M51" t="s">
        <v>38</v>
      </c>
      <c r="N51" t="s">
        <v>29</v>
      </c>
      <c r="O51" t="s">
        <v>30</v>
      </c>
      <c r="P51" t="s">
        <v>39</v>
      </c>
      <c r="Q51" t="s">
        <v>32</v>
      </c>
      <c r="R51" t="s">
        <v>33</v>
      </c>
      <c r="S51" s="6">
        <v>3995828.31</v>
      </c>
      <c r="T51" t="s">
        <v>34</v>
      </c>
      <c r="U51" t="s">
        <v>34</v>
      </c>
      <c r="V51" t="s">
        <v>34</v>
      </c>
    </row>
    <row r="52" spans="3:22" ht="20.25" customHeight="1" x14ac:dyDescent="0.25">
      <c r="C52" t="s">
        <v>860</v>
      </c>
      <c r="D52" t="s">
        <v>22</v>
      </c>
      <c r="E52" t="s">
        <v>502</v>
      </c>
      <c r="F52" t="s">
        <v>23</v>
      </c>
      <c r="G52" t="s">
        <v>24</v>
      </c>
      <c r="H52" t="s">
        <v>95</v>
      </c>
      <c r="I52" s="17">
        <v>134</v>
      </c>
      <c r="J52" t="s">
        <v>35</v>
      </c>
      <c r="K52" t="s">
        <v>26</v>
      </c>
      <c r="L52" t="s">
        <v>836</v>
      </c>
      <c r="M52" t="s">
        <v>837</v>
      </c>
      <c r="N52" t="s">
        <v>29</v>
      </c>
      <c r="O52" t="s">
        <v>30</v>
      </c>
      <c r="P52" t="s">
        <v>42</v>
      </c>
      <c r="Q52" t="s">
        <v>32</v>
      </c>
      <c r="R52" t="s">
        <v>33</v>
      </c>
      <c r="S52" s="6">
        <v>4000000</v>
      </c>
      <c r="T52" t="s">
        <v>34</v>
      </c>
      <c r="U52" t="s">
        <v>34</v>
      </c>
      <c r="V52" t="s">
        <v>34</v>
      </c>
    </row>
    <row r="53" spans="3:22" ht="20.25" customHeight="1" x14ac:dyDescent="0.25">
      <c r="C53" t="s">
        <v>860</v>
      </c>
      <c r="D53" t="s">
        <v>22</v>
      </c>
      <c r="E53" t="s">
        <v>502</v>
      </c>
      <c r="F53" t="s">
        <v>23</v>
      </c>
      <c r="G53" t="s">
        <v>24</v>
      </c>
      <c r="H53" t="s">
        <v>95</v>
      </c>
      <c r="I53" s="17">
        <v>137</v>
      </c>
      <c r="J53" t="s">
        <v>40</v>
      </c>
      <c r="K53" t="s">
        <v>26</v>
      </c>
      <c r="L53" t="s">
        <v>41</v>
      </c>
      <c r="M53" t="s">
        <v>838</v>
      </c>
      <c r="N53" t="s">
        <v>29</v>
      </c>
      <c r="O53" t="s">
        <v>30</v>
      </c>
      <c r="P53" t="s">
        <v>42</v>
      </c>
      <c r="Q53" t="s">
        <v>43</v>
      </c>
      <c r="R53" t="s">
        <v>34</v>
      </c>
      <c r="S53" s="6">
        <v>3500000</v>
      </c>
      <c r="T53" t="s">
        <v>34</v>
      </c>
      <c r="U53" t="s">
        <v>34</v>
      </c>
      <c r="V53" t="s">
        <v>34</v>
      </c>
    </row>
    <row r="54" spans="3:22" ht="20.25" customHeight="1" x14ac:dyDescent="0.25">
      <c r="C54" t="s">
        <v>860</v>
      </c>
      <c r="D54" t="s">
        <v>22</v>
      </c>
      <c r="E54" t="s">
        <v>502</v>
      </c>
      <c r="F54" t="s">
        <v>23</v>
      </c>
      <c r="G54" t="s">
        <v>24</v>
      </c>
      <c r="H54" t="s">
        <v>95</v>
      </c>
      <c r="I54" s="17">
        <v>138</v>
      </c>
      <c r="J54" t="s">
        <v>44</v>
      </c>
      <c r="K54" t="s">
        <v>26</v>
      </c>
      <c r="L54" t="s">
        <v>839</v>
      </c>
      <c r="M54" t="s">
        <v>840</v>
      </c>
      <c r="N54" t="s">
        <v>29</v>
      </c>
      <c r="O54" t="s">
        <v>30</v>
      </c>
      <c r="P54" t="s">
        <v>841</v>
      </c>
      <c r="Q54" t="s">
        <v>45</v>
      </c>
      <c r="R54" t="s">
        <v>33</v>
      </c>
      <c r="S54" s="6">
        <v>2148800</v>
      </c>
      <c r="T54" t="s">
        <v>34</v>
      </c>
      <c r="U54" t="s">
        <v>34</v>
      </c>
      <c r="V54" t="s">
        <v>34</v>
      </c>
    </row>
    <row r="55" spans="3:22" ht="20.25" customHeight="1" x14ac:dyDescent="0.25">
      <c r="C55" t="s">
        <v>860</v>
      </c>
      <c r="D55" t="s">
        <v>22</v>
      </c>
      <c r="E55" t="s">
        <v>502</v>
      </c>
      <c r="F55" t="s">
        <v>46</v>
      </c>
      <c r="G55" t="s">
        <v>24</v>
      </c>
      <c r="H55" t="s">
        <v>95</v>
      </c>
      <c r="I55" s="17">
        <v>142</v>
      </c>
      <c r="J55" t="s">
        <v>49</v>
      </c>
      <c r="K55" t="s">
        <v>47</v>
      </c>
      <c r="L55" t="s">
        <v>50</v>
      </c>
      <c r="M55" t="s">
        <v>38</v>
      </c>
      <c r="N55" t="s">
        <v>29</v>
      </c>
      <c r="O55" t="s">
        <v>30</v>
      </c>
      <c r="P55" t="s">
        <v>48</v>
      </c>
      <c r="Q55" t="s">
        <v>51</v>
      </c>
      <c r="R55" t="s">
        <v>34</v>
      </c>
      <c r="S55" s="6">
        <v>5228597.7</v>
      </c>
      <c r="T55" t="s">
        <v>34</v>
      </c>
      <c r="U55" t="s">
        <v>34</v>
      </c>
      <c r="V55" t="s">
        <v>34</v>
      </c>
    </row>
    <row r="56" spans="3:22" ht="20.25" customHeight="1" x14ac:dyDescent="0.25">
      <c r="C56" t="s">
        <v>860</v>
      </c>
      <c r="D56" t="s">
        <v>22</v>
      </c>
      <c r="E56" t="s">
        <v>502</v>
      </c>
      <c r="F56" t="s">
        <v>63</v>
      </c>
      <c r="G56" t="s">
        <v>55</v>
      </c>
      <c r="H56" t="s">
        <v>842</v>
      </c>
      <c r="I56" s="17">
        <v>163</v>
      </c>
      <c r="J56" t="s">
        <v>64</v>
      </c>
      <c r="K56" t="s">
        <v>57</v>
      </c>
      <c r="L56" t="s">
        <v>43</v>
      </c>
      <c r="M56" t="s">
        <v>58</v>
      </c>
      <c r="N56" t="s">
        <v>59</v>
      </c>
      <c r="O56" t="s">
        <v>42</v>
      </c>
      <c r="P56" t="s">
        <v>42</v>
      </c>
      <c r="Q56" t="s">
        <v>60</v>
      </c>
      <c r="R56" t="s">
        <v>34</v>
      </c>
      <c r="S56" s="6">
        <v>1307713.22</v>
      </c>
      <c r="T56" t="s">
        <v>34</v>
      </c>
      <c r="U56" t="s">
        <v>34</v>
      </c>
      <c r="V56" t="s">
        <v>34</v>
      </c>
    </row>
    <row r="57" spans="3:22" ht="20.25" customHeight="1" x14ac:dyDescent="0.25">
      <c r="C57" t="s">
        <v>860</v>
      </c>
      <c r="D57" t="s">
        <v>22</v>
      </c>
      <c r="E57" t="s">
        <v>502</v>
      </c>
      <c r="F57" t="s">
        <v>63</v>
      </c>
      <c r="G57" t="s">
        <v>55</v>
      </c>
      <c r="H57" t="s">
        <v>842</v>
      </c>
      <c r="I57" s="17">
        <v>163</v>
      </c>
      <c r="J57" t="s">
        <v>65</v>
      </c>
      <c r="K57" t="s">
        <v>57</v>
      </c>
      <c r="L57" t="s">
        <v>43</v>
      </c>
      <c r="M57" t="s">
        <v>58</v>
      </c>
      <c r="N57" t="s">
        <v>59</v>
      </c>
      <c r="O57" t="s">
        <v>42</v>
      </c>
      <c r="P57" t="s">
        <v>42</v>
      </c>
      <c r="Q57" t="s">
        <v>60</v>
      </c>
      <c r="R57" t="s">
        <v>34</v>
      </c>
      <c r="S57" s="6">
        <v>3185649.03</v>
      </c>
      <c r="T57" t="s">
        <v>34</v>
      </c>
      <c r="U57" t="s">
        <v>34</v>
      </c>
      <c r="V57" t="s">
        <v>34</v>
      </c>
    </row>
    <row r="58" spans="3:22" ht="20.25" customHeight="1" x14ac:dyDescent="0.25">
      <c r="C58" t="s">
        <v>860</v>
      </c>
      <c r="D58" t="s">
        <v>22</v>
      </c>
      <c r="E58" t="s">
        <v>502</v>
      </c>
      <c r="F58" t="s">
        <v>63</v>
      </c>
      <c r="G58" t="s">
        <v>55</v>
      </c>
      <c r="H58" t="s">
        <v>842</v>
      </c>
      <c r="I58" s="17">
        <v>163</v>
      </c>
      <c r="J58" t="s">
        <v>65</v>
      </c>
      <c r="K58" t="s">
        <v>47</v>
      </c>
      <c r="L58" t="s">
        <v>43</v>
      </c>
      <c r="M58" t="s">
        <v>58</v>
      </c>
      <c r="N58" t="s">
        <v>59</v>
      </c>
      <c r="O58" t="s">
        <v>42</v>
      </c>
      <c r="P58" t="s">
        <v>42</v>
      </c>
      <c r="Q58" t="s">
        <v>60</v>
      </c>
      <c r="R58" t="s">
        <v>34</v>
      </c>
      <c r="S58" s="6">
        <v>783592.68</v>
      </c>
      <c r="T58" t="s">
        <v>34</v>
      </c>
      <c r="U58" t="s">
        <v>34</v>
      </c>
      <c r="V58" t="s">
        <v>34</v>
      </c>
    </row>
    <row r="59" spans="3:22" ht="20.25" customHeight="1" x14ac:dyDescent="0.25">
      <c r="C59" t="s">
        <v>860</v>
      </c>
      <c r="D59" t="s">
        <v>22</v>
      </c>
      <c r="E59" t="s">
        <v>502</v>
      </c>
      <c r="F59" t="s">
        <v>52</v>
      </c>
      <c r="G59" t="s">
        <v>24</v>
      </c>
      <c r="H59" t="s">
        <v>95</v>
      </c>
      <c r="I59" s="17">
        <v>153</v>
      </c>
      <c r="J59" t="s">
        <v>53</v>
      </c>
      <c r="K59" t="s">
        <v>26</v>
      </c>
      <c r="L59" t="s">
        <v>54</v>
      </c>
      <c r="M59" t="s">
        <v>28</v>
      </c>
      <c r="N59" t="s">
        <v>29</v>
      </c>
      <c r="O59" t="s">
        <v>30</v>
      </c>
      <c r="P59" t="s">
        <v>31</v>
      </c>
      <c r="Q59" t="s">
        <v>32</v>
      </c>
      <c r="R59" t="s">
        <v>33</v>
      </c>
      <c r="S59" s="6">
        <v>983400</v>
      </c>
      <c r="T59" t="s">
        <v>34</v>
      </c>
      <c r="U59" t="s">
        <v>34</v>
      </c>
      <c r="V59" t="s">
        <v>34</v>
      </c>
    </row>
    <row r="60" spans="3:22" ht="20.25" customHeight="1" x14ac:dyDescent="0.25">
      <c r="C60" t="s">
        <v>860</v>
      </c>
      <c r="D60" t="s">
        <v>22</v>
      </c>
      <c r="E60" t="s">
        <v>502</v>
      </c>
      <c r="F60" t="s">
        <v>52</v>
      </c>
      <c r="G60" t="s">
        <v>24</v>
      </c>
      <c r="H60" t="s">
        <v>95</v>
      </c>
      <c r="I60" s="17">
        <v>153</v>
      </c>
      <c r="J60" t="s">
        <v>53</v>
      </c>
      <c r="K60" t="s">
        <v>47</v>
      </c>
      <c r="L60" t="s">
        <v>54</v>
      </c>
      <c r="M60" t="s">
        <v>38</v>
      </c>
      <c r="N60" t="s">
        <v>29</v>
      </c>
      <c r="O60" t="s">
        <v>30</v>
      </c>
      <c r="P60" t="s">
        <v>31</v>
      </c>
      <c r="Q60" t="s">
        <v>32</v>
      </c>
      <c r="R60" t="s">
        <v>34</v>
      </c>
      <c r="S60" s="6">
        <v>70337891.75</v>
      </c>
      <c r="T60" t="s">
        <v>34</v>
      </c>
      <c r="U60" t="s">
        <v>33</v>
      </c>
      <c r="V60" t="s">
        <v>34</v>
      </c>
    </row>
    <row r="61" spans="3:22" ht="20.25" customHeight="1" x14ac:dyDescent="0.25">
      <c r="C61" t="s">
        <v>860</v>
      </c>
      <c r="D61" t="s">
        <v>22</v>
      </c>
      <c r="E61" t="s">
        <v>502</v>
      </c>
      <c r="F61" t="s">
        <v>52</v>
      </c>
      <c r="G61" t="s">
        <v>55</v>
      </c>
      <c r="H61" t="s">
        <v>163</v>
      </c>
      <c r="I61" s="17">
        <v>153</v>
      </c>
      <c r="J61" t="s">
        <v>56</v>
      </c>
      <c r="K61" t="s">
        <v>57</v>
      </c>
      <c r="L61" t="s">
        <v>43</v>
      </c>
      <c r="M61" t="s">
        <v>58</v>
      </c>
      <c r="N61" t="s">
        <v>59</v>
      </c>
      <c r="O61" t="s">
        <v>42</v>
      </c>
      <c r="P61" t="s">
        <v>42</v>
      </c>
      <c r="Q61" t="s">
        <v>60</v>
      </c>
      <c r="R61" t="s">
        <v>34</v>
      </c>
      <c r="S61" s="6">
        <v>1919068.11</v>
      </c>
      <c r="T61" t="s">
        <v>34</v>
      </c>
      <c r="U61" t="s">
        <v>34</v>
      </c>
      <c r="V61" t="s">
        <v>34</v>
      </c>
    </row>
    <row r="62" spans="3:22" ht="20.25" customHeight="1" x14ac:dyDescent="0.25">
      <c r="C62" t="s">
        <v>860</v>
      </c>
      <c r="D62" t="s">
        <v>22</v>
      </c>
      <c r="E62" t="s">
        <v>502</v>
      </c>
      <c r="F62" t="s">
        <v>52</v>
      </c>
      <c r="G62" t="s">
        <v>55</v>
      </c>
      <c r="H62" t="s">
        <v>163</v>
      </c>
      <c r="I62" s="17">
        <v>153</v>
      </c>
      <c r="J62" t="s">
        <v>61</v>
      </c>
      <c r="K62" t="s">
        <v>57</v>
      </c>
      <c r="L62" t="s">
        <v>43</v>
      </c>
      <c r="M62" t="s">
        <v>58</v>
      </c>
      <c r="N62" t="s">
        <v>59</v>
      </c>
      <c r="O62" t="s">
        <v>42</v>
      </c>
      <c r="P62" t="s">
        <v>42</v>
      </c>
      <c r="Q62" t="s">
        <v>60</v>
      </c>
      <c r="R62" t="s">
        <v>34</v>
      </c>
      <c r="S62" s="6">
        <v>3099347.92</v>
      </c>
      <c r="T62" t="s">
        <v>34</v>
      </c>
      <c r="U62" t="s">
        <v>34</v>
      </c>
      <c r="V62" t="s">
        <v>34</v>
      </c>
    </row>
    <row r="63" spans="3:22" ht="20.25" customHeight="1" x14ac:dyDescent="0.25">
      <c r="C63" t="s">
        <v>860</v>
      </c>
      <c r="D63" t="s">
        <v>22</v>
      </c>
      <c r="E63" t="s">
        <v>502</v>
      </c>
      <c r="F63" t="s">
        <v>52</v>
      </c>
      <c r="G63" t="s">
        <v>55</v>
      </c>
      <c r="H63" t="s">
        <v>163</v>
      </c>
      <c r="I63" s="17">
        <v>153</v>
      </c>
      <c r="J63" t="s">
        <v>61</v>
      </c>
      <c r="K63" t="s">
        <v>47</v>
      </c>
      <c r="L63" t="s">
        <v>43</v>
      </c>
      <c r="M63" t="s">
        <v>58</v>
      </c>
      <c r="N63" t="s">
        <v>59</v>
      </c>
      <c r="O63" t="s">
        <v>42</v>
      </c>
      <c r="P63" t="s">
        <v>42</v>
      </c>
      <c r="Q63" t="s">
        <v>60</v>
      </c>
      <c r="R63" t="s">
        <v>34</v>
      </c>
      <c r="S63" s="6">
        <v>15377345.85</v>
      </c>
      <c r="T63" t="s">
        <v>34</v>
      </c>
      <c r="U63" t="s">
        <v>34</v>
      </c>
      <c r="V63" t="s">
        <v>34</v>
      </c>
    </row>
    <row r="64" spans="3:22" ht="20.25" customHeight="1" x14ac:dyDescent="0.25">
      <c r="C64" t="s">
        <v>860</v>
      </c>
      <c r="D64" t="s">
        <v>22</v>
      </c>
      <c r="E64" t="s">
        <v>502</v>
      </c>
      <c r="F64" t="s">
        <v>52</v>
      </c>
      <c r="G64" t="s">
        <v>55</v>
      </c>
      <c r="H64" t="s">
        <v>163</v>
      </c>
      <c r="I64" s="17">
        <v>153</v>
      </c>
      <c r="J64" t="s">
        <v>62</v>
      </c>
      <c r="K64" t="s">
        <v>57</v>
      </c>
      <c r="L64" t="s">
        <v>43</v>
      </c>
      <c r="M64" t="s">
        <v>58</v>
      </c>
      <c r="N64" t="s">
        <v>59</v>
      </c>
      <c r="O64" t="s">
        <v>42</v>
      </c>
      <c r="P64" t="s">
        <v>42</v>
      </c>
      <c r="Q64" t="s">
        <v>60</v>
      </c>
      <c r="R64" t="s">
        <v>34</v>
      </c>
      <c r="S64" s="6">
        <v>10000000</v>
      </c>
      <c r="T64" t="s">
        <v>34</v>
      </c>
      <c r="U64" t="s">
        <v>34</v>
      </c>
      <c r="V64" t="s">
        <v>34</v>
      </c>
    </row>
    <row r="65" spans="3:22" ht="20.25" customHeight="1" x14ac:dyDescent="0.25">
      <c r="C65" t="s">
        <v>860</v>
      </c>
      <c r="D65" t="s">
        <v>22</v>
      </c>
      <c r="E65" t="s">
        <v>502</v>
      </c>
      <c r="F65" t="s">
        <v>66</v>
      </c>
      <c r="G65" t="s">
        <v>24</v>
      </c>
      <c r="H65" t="s">
        <v>95</v>
      </c>
      <c r="I65" s="17">
        <v>150</v>
      </c>
      <c r="J65" t="s">
        <v>67</v>
      </c>
      <c r="K65" t="s">
        <v>68</v>
      </c>
      <c r="L65" t="s">
        <v>69</v>
      </c>
      <c r="M65" t="s">
        <v>70</v>
      </c>
      <c r="N65" t="s">
        <v>29</v>
      </c>
      <c r="O65" t="s">
        <v>843</v>
      </c>
      <c r="P65" t="s">
        <v>39</v>
      </c>
      <c r="Q65" t="s">
        <v>32</v>
      </c>
      <c r="R65" t="s">
        <v>33</v>
      </c>
      <c r="S65" s="6">
        <v>352248.81</v>
      </c>
      <c r="T65" t="s">
        <v>34</v>
      </c>
      <c r="U65" t="s">
        <v>34</v>
      </c>
      <c r="V65" t="s">
        <v>34</v>
      </c>
    </row>
    <row r="66" spans="3:22" ht="20.25" customHeight="1" x14ac:dyDescent="0.25">
      <c r="C66" t="s">
        <v>860</v>
      </c>
      <c r="D66" t="s">
        <v>22</v>
      </c>
      <c r="E66" t="s">
        <v>502</v>
      </c>
      <c r="F66" t="s">
        <v>66</v>
      </c>
      <c r="G66" t="s">
        <v>24</v>
      </c>
      <c r="H66" t="s">
        <v>95</v>
      </c>
      <c r="I66" s="17">
        <v>150</v>
      </c>
      <c r="J66" t="s">
        <v>67</v>
      </c>
      <c r="K66" t="s">
        <v>68</v>
      </c>
      <c r="L66" t="s">
        <v>69</v>
      </c>
      <c r="M66" t="s">
        <v>70</v>
      </c>
      <c r="N66" t="s">
        <v>29</v>
      </c>
      <c r="O66" t="s">
        <v>30</v>
      </c>
      <c r="P66" t="s">
        <v>39</v>
      </c>
      <c r="Q66" t="s">
        <v>32</v>
      </c>
      <c r="R66" t="s">
        <v>33</v>
      </c>
      <c r="S66" s="6">
        <v>21599337.530000001</v>
      </c>
      <c r="T66" t="s">
        <v>34</v>
      </c>
      <c r="U66" t="s">
        <v>34</v>
      </c>
      <c r="V66" t="s">
        <v>34</v>
      </c>
    </row>
    <row r="67" spans="3:22" ht="20.25" customHeight="1" x14ac:dyDescent="0.25">
      <c r="C67" t="s">
        <v>860</v>
      </c>
      <c r="D67" t="s">
        <v>22</v>
      </c>
      <c r="E67" t="s">
        <v>502</v>
      </c>
      <c r="F67" t="s">
        <v>66</v>
      </c>
      <c r="G67" t="s">
        <v>71</v>
      </c>
      <c r="H67" t="s">
        <v>72</v>
      </c>
      <c r="I67" s="17">
        <v>149</v>
      </c>
      <c r="J67" t="s">
        <v>73</v>
      </c>
      <c r="K67" t="s">
        <v>47</v>
      </c>
      <c r="L67" t="s">
        <v>74</v>
      </c>
      <c r="M67" t="s">
        <v>75</v>
      </c>
      <c r="N67" t="s">
        <v>29</v>
      </c>
      <c r="O67" t="s">
        <v>30</v>
      </c>
      <c r="P67" t="s">
        <v>76</v>
      </c>
      <c r="Q67" t="s">
        <v>77</v>
      </c>
      <c r="R67" t="s">
        <v>34</v>
      </c>
      <c r="S67" s="6">
        <v>22258238.059999999</v>
      </c>
      <c r="T67" t="s">
        <v>34</v>
      </c>
      <c r="U67" t="s">
        <v>34</v>
      </c>
      <c r="V67" t="s">
        <v>34</v>
      </c>
    </row>
    <row r="68" spans="3:22" ht="20.25" customHeight="1" x14ac:dyDescent="0.25">
      <c r="C68" t="s">
        <v>860</v>
      </c>
      <c r="D68" t="s">
        <v>22</v>
      </c>
      <c r="E68" t="s">
        <v>502</v>
      </c>
      <c r="F68" t="s">
        <v>66</v>
      </c>
      <c r="G68" t="s">
        <v>55</v>
      </c>
      <c r="H68" t="s">
        <v>145</v>
      </c>
      <c r="I68" s="17">
        <v>149</v>
      </c>
      <c r="J68" t="s">
        <v>73</v>
      </c>
      <c r="K68" t="s">
        <v>26</v>
      </c>
      <c r="L68" t="s">
        <v>51</v>
      </c>
      <c r="M68" t="s">
        <v>78</v>
      </c>
      <c r="N68" t="s">
        <v>59</v>
      </c>
      <c r="O68" t="s">
        <v>42</v>
      </c>
      <c r="P68" t="s">
        <v>42</v>
      </c>
      <c r="Q68" t="s">
        <v>60</v>
      </c>
      <c r="R68" t="s">
        <v>34</v>
      </c>
      <c r="S68" s="6">
        <v>3928626.9</v>
      </c>
      <c r="T68" t="s">
        <v>34</v>
      </c>
      <c r="U68" t="s">
        <v>34</v>
      </c>
      <c r="V68" t="s">
        <v>34</v>
      </c>
    </row>
    <row r="69" spans="3:22" ht="20.25" customHeight="1" x14ac:dyDescent="0.25">
      <c r="C69" t="s">
        <v>860</v>
      </c>
      <c r="D69" t="s">
        <v>22</v>
      </c>
      <c r="E69" t="s">
        <v>502</v>
      </c>
      <c r="F69" t="s">
        <v>79</v>
      </c>
      <c r="G69" t="s">
        <v>55</v>
      </c>
      <c r="H69" t="s">
        <v>163</v>
      </c>
      <c r="I69" s="17">
        <v>145</v>
      </c>
      <c r="J69" t="s">
        <v>80</v>
      </c>
      <c r="K69" t="s">
        <v>57</v>
      </c>
      <c r="L69" t="s">
        <v>43</v>
      </c>
      <c r="M69" t="s">
        <v>58</v>
      </c>
      <c r="N69" t="s">
        <v>59</v>
      </c>
      <c r="O69" t="s">
        <v>42</v>
      </c>
      <c r="P69" t="s">
        <v>42</v>
      </c>
      <c r="Q69" t="s">
        <v>60</v>
      </c>
      <c r="R69" t="s">
        <v>34</v>
      </c>
      <c r="S69" s="6">
        <v>2065000</v>
      </c>
      <c r="T69" t="s">
        <v>34</v>
      </c>
      <c r="U69" t="s">
        <v>34</v>
      </c>
      <c r="V69" t="s">
        <v>34</v>
      </c>
    </row>
    <row r="70" spans="3:22" ht="20.25" customHeight="1" x14ac:dyDescent="0.25">
      <c r="C70" t="s">
        <v>860</v>
      </c>
      <c r="D70" t="s">
        <v>22</v>
      </c>
      <c r="E70" t="s">
        <v>502</v>
      </c>
      <c r="F70" t="s">
        <v>81</v>
      </c>
      <c r="G70" t="s">
        <v>24</v>
      </c>
      <c r="H70" t="s">
        <v>95</v>
      </c>
      <c r="I70" s="17">
        <v>136</v>
      </c>
      <c r="J70" t="s">
        <v>82</v>
      </c>
      <c r="K70" t="s">
        <v>26</v>
      </c>
      <c r="L70" t="s">
        <v>844</v>
      </c>
      <c r="M70" t="s">
        <v>845</v>
      </c>
      <c r="N70" t="s">
        <v>29</v>
      </c>
      <c r="O70" t="s">
        <v>30</v>
      </c>
      <c r="P70" t="s">
        <v>42</v>
      </c>
      <c r="Q70" t="s">
        <v>32</v>
      </c>
      <c r="R70" t="s">
        <v>33</v>
      </c>
      <c r="S70" s="6">
        <v>6000000</v>
      </c>
      <c r="T70" t="s">
        <v>34</v>
      </c>
      <c r="U70" t="s">
        <v>34</v>
      </c>
      <c r="V70" t="s">
        <v>34</v>
      </c>
    </row>
    <row r="71" spans="3:22" ht="20.25" customHeight="1" x14ac:dyDescent="0.25">
      <c r="C71" t="s">
        <v>860</v>
      </c>
      <c r="D71" t="s">
        <v>22</v>
      </c>
      <c r="E71" t="s">
        <v>502</v>
      </c>
      <c r="F71" t="s">
        <v>81</v>
      </c>
      <c r="G71" t="s">
        <v>24</v>
      </c>
      <c r="H71" t="s">
        <v>95</v>
      </c>
      <c r="I71" s="17">
        <v>136</v>
      </c>
      <c r="J71" t="s">
        <v>82</v>
      </c>
      <c r="K71" t="s">
        <v>26</v>
      </c>
      <c r="L71" t="s">
        <v>83</v>
      </c>
      <c r="M71" t="s">
        <v>84</v>
      </c>
      <c r="N71" t="s">
        <v>29</v>
      </c>
      <c r="O71" t="s">
        <v>30</v>
      </c>
      <c r="P71" t="s">
        <v>31</v>
      </c>
      <c r="Q71" t="s">
        <v>32</v>
      </c>
      <c r="R71" t="s">
        <v>33</v>
      </c>
      <c r="S71" s="6">
        <v>4054000</v>
      </c>
      <c r="T71" t="s">
        <v>34</v>
      </c>
      <c r="U71" t="s">
        <v>34</v>
      </c>
      <c r="V71" t="s">
        <v>34</v>
      </c>
    </row>
    <row r="72" spans="3:22" ht="20.25" customHeight="1" x14ac:dyDescent="0.25">
      <c r="C72" t="s">
        <v>860</v>
      </c>
      <c r="D72" t="s">
        <v>22</v>
      </c>
      <c r="E72" t="s">
        <v>502</v>
      </c>
      <c r="F72" t="s">
        <v>81</v>
      </c>
      <c r="G72" t="s">
        <v>24</v>
      </c>
      <c r="H72" t="s">
        <v>95</v>
      </c>
      <c r="I72" s="17">
        <v>136</v>
      </c>
      <c r="J72" t="s">
        <v>82</v>
      </c>
      <c r="K72" t="s">
        <v>26</v>
      </c>
      <c r="L72" t="s">
        <v>85</v>
      </c>
      <c r="M72" t="s">
        <v>86</v>
      </c>
      <c r="N72" t="s">
        <v>29</v>
      </c>
      <c r="O72" t="s">
        <v>30</v>
      </c>
      <c r="P72" t="s">
        <v>31</v>
      </c>
      <c r="Q72" t="s">
        <v>32</v>
      </c>
      <c r="R72" t="s">
        <v>33</v>
      </c>
      <c r="S72" s="6">
        <v>2628400</v>
      </c>
      <c r="T72" t="s">
        <v>34</v>
      </c>
      <c r="U72" t="s">
        <v>34</v>
      </c>
      <c r="V72" t="s">
        <v>34</v>
      </c>
    </row>
    <row r="73" spans="3:22" ht="20.25" customHeight="1" x14ac:dyDescent="0.25">
      <c r="C73" t="s">
        <v>860</v>
      </c>
      <c r="D73" t="s">
        <v>22</v>
      </c>
      <c r="E73" t="s">
        <v>502</v>
      </c>
      <c r="F73" t="s">
        <v>87</v>
      </c>
      <c r="G73" t="s">
        <v>24</v>
      </c>
      <c r="H73" t="s">
        <v>95</v>
      </c>
      <c r="I73" s="17">
        <v>151</v>
      </c>
      <c r="J73" t="s">
        <v>88</v>
      </c>
      <c r="K73" t="s">
        <v>47</v>
      </c>
      <c r="L73" t="s">
        <v>846</v>
      </c>
      <c r="M73" t="s">
        <v>89</v>
      </c>
      <c r="N73" t="s">
        <v>29</v>
      </c>
      <c r="O73" t="s">
        <v>30</v>
      </c>
      <c r="P73" t="s">
        <v>42</v>
      </c>
      <c r="Q73" t="s">
        <v>847</v>
      </c>
      <c r="R73" t="s">
        <v>33</v>
      </c>
      <c r="S73" s="6">
        <v>600000</v>
      </c>
      <c r="T73" t="s">
        <v>34</v>
      </c>
      <c r="U73" t="s">
        <v>34</v>
      </c>
      <c r="V73" t="s">
        <v>34</v>
      </c>
    </row>
    <row r="74" spans="3:22" ht="20.25" customHeight="1" x14ac:dyDescent="0.25">
      <c r="C74" t="s">
        <v>860</v>
      </c>
      <c r="D74" t="s">
        <v>22</v>
      </c>
      <c r="E74" t="s">
        <v>502</v>
      </c>
      <c r="F74" t="s">
        <v>87</v>
      </c>
      <c r="G74" t="s">
        <v>71</v>
      </c>
      <c r="H74" t="s">
        <v>72</v>
      </c>
      <c r="I74" s="17">
        <v>151</v>
      </c>
      <c r="J74" t="s">
        <v>88</v>
      </c>
      <c r="K74" t="s">
        <v>47</v>
      </c>
      <c r="L74" t="s">
        <v>74</v>
      </c>
      <c r="M74" t="s">
        <v>75</v>
      </c>
      <c r="N74" t="s">
        <v>29</v>
      </c>
      <c r="O74" t="s">
        <v>30</v>
      </c>
      <c r="P74" t="s">
        <v>76</v>
      </c>
      <c r="Q74" t="s">
        <v>77</v>
      </c>
      <c r="R74" t="s">
        <v>34</v>
      </c>
      <c r="S74" s="6">
        <v>6700171.1299999999</v>
      </c>
      <c r="T74" t="s">
        <v>34</v>
      </c>
      <c r="U74" t="s">
        <v>34</v>
      </c>
      <c r="V74" t="s">
        <v>34</v>
      </c>
    </row>
    <row r="75" spans="3:22" ht="20.25" customHeight="1" x14ac:dyDescent="0.25">
      <c r="C75" t="s">
        <v>860</v>
      </c>
      <c r="D75" t="s">
        <v>22</v>
      </c>
      <c r="E75" t="s">
        <v>502</v>
      </c>
      <c r="F75" t="s">
        <v>90</v>
      </c>
      <c r="G75" t="s">
        <v>55</v>
      </c>
      <c r="H75" t="s">
        <v>163</v>
      </c>
      <c r="I75" s="17">
        <v>154</v>
      </c>
      <c r="J75" t="s">
        <v>91</v>
      </c>
      <c r="K75" t="s">
        <v>57</v>
      </c>
      <c r="L75" t="s">
        <v>43</v>
      </c>
      <c r="M75" t="s">
        <v>58</v>
      </c>
      <c r="N75" t="s">
        <v>59</v>
      </c>
      <c r="O75" t="s">
        <v>42</v>
      </c>
      <c r="P75" t="s">
        <v>42</v>
      </c>
      <c r="Q75" t="s">
        <v>60</v>
      </c>
      <c r="R75" t="s">
        <v>34</v>
      </c>
      <c r="S75" s="6">
        <v>2044251.72</v>
      </c>
      <c r="T75" t="s">
        <v>34</v>
      </c>
      <c r="U75" t="s">
        <v>34</v>
      </c>
      <c r="V75" t="s">
        <v>34</v>
      </c>
    </row>
    <row r="76" spans="3:22" ht="20.25" customHeight="1" x14ac:dyDescent="0.25">
      <c r="C76" t="s">
        <v>860</v>
      </c>
      <c r="D76" t="s">
        <v>22</v>
      </c>
      <c r="E76" t="s">
        <v>502</v>
      </c>
      <c r="F76" t="s">
        <v>90</v>
      </c>
      <c r="G76" t="s">
        <v>55</v>
      </c>
      <c r="H76" t="s">
        <v>163</v>
      </c>
      <c r="I76" s="25">
        <v>154</v>
      </c>
      <c r="J76" t="s">
        <v>91</v>
      </c>
      <c r="K76" t="s">
        <v>47</v>
      </c>
      <c r="L76" t="s">
        <v>43</v>
      </c>
      <c r="M76" t="s">
        <v>58</v>
      </c>
      <c r="N76" t="s">
        <v>59</v>
      </c>
      <c r="O76" t="s">
        <v>42</v>
      </c>
      <c r="P76" t="s">
        <v>42</v>
      </c>
      <c r="Q76" t="s">
        <v>60</v>
      </c>
      <c r="R76" t="s">
        <v>34</v>
      </c>
      <c r="S76" s="6">
        <v>71211.360000000001</v>
      </c>
      <c r="T76" t="s">
        <v>34</v>
      </c>
      <c r="U76" t="s">
        <v>34</v>
      </c>
      <c r="V76" t="s">
        <v>34</v>
      </c>
    </row>
    <row r="77" spans="3:22" ht="20.25" customHeight="1" x14ac:dyDescent="0.25">
      <c r="C77" t="s">
        <v>853</v>
      </c>
      <c r="D77" t="s">
        <v>276</v>
      </c>
      <c r="E77" t="s">
        <v>508</v>
      </c>
      <c r="F77" s="25" t="s">
        <v>277</v>
      </c>
      <c r="G77" s="25" t="s">
        <v>182</v>
      </c>
      <c r="H77" s="25" t="s">
        <v>95</v>
      </c>
      <c r="I77" s="25" t="s">
        <v>883</v>
      </c>
      <c r="J77" s="25" t="s">
        <v>278</v>
      </c>
      <c r="K77" s="25" t="s">
        <v>279</v>
      </c>
      <c r="L77" s="25" t="s">
        <v>884</v>
      </c>
      <c r="M77" s="25" t="s">
        <v>885</v>
      </c>
      <c r="N77" s="25" t="s">
        <v>280</v>
      </c>
      <c r="O77" s="25"/>
      <c r="P77" s="25"/>
      <c r="Q77" s="25" t="s">
        <v>886</v>
      </c>
      <c r="R77" s="25" t="s">
        <v>181</v>
      </c>
      <c r="S77" s="25">
        <v>45000000</v>
      </c>
      <c r="T77" s="25" t="s">
        <v>887</v>
      </c>
      <c r="U77" s="25" t="s">
        <v>34</v>
      </c>
      <c r="V77" s="25" t="s">
        <v>888</v>
      </c>
    </row>
    <row r="78" spans="3:22" ht="20.25" customHeight="1" x14ac:dyDescent="0.25">
      <c r="C78" t="s">
        <v>853</v>
      </c>
      <c r="D78" t="s">
        <v>276</v>
      </c>
      <c r="E78" t="s">
        <v>508</v>
      </c>
      <c r="F78" s="25" t="s">
        <v>277</v>
      </c>
      <c r="G78" s="25" t="s">
        <v>639</v>
      </c>
      <c r="H78" s="25" t="s">
        <v>110</v>
      </c>
      <c r="I78" s="25" t="s">
        <v>883</v>
      </c>
      <c r="J78" s="25" t="s">
        <v>889</v>
      </c>
      <c r="K78" s="25" t="s">
        <v>174</v>
      </c>
      <c r="L78" s="25" t="s">
        <v>890</v>
      </c>
      <c r="M78" s="25" t="s">
        <v>891</v>
      </c>
      <c r="N78" s="25"/>
      <c r="O78" s="25"/>
      <c r="P78" s="25"/>
      <c r="Q78" s="25" t="s">
        <v>892</v>
      </c>
      <c r="R78" s="25" t="s">
        <v>403</v>
      </c>
      <c r="S78" s="25">
        <v>12000000</v>
      </c>
      <c r="T78" s="25" t="s">
        <v>230</v>
      </c>
      <c r="U78" s="25" t="s">
        <v>230</v>
      </c>
      <c r="V78" s="25" t="s">
        <v>230</v>
      </c>
    </row>
    <row r="79" spans="3:22" ht="20.25" customHeight="1" x14ac:dyDescent="0.25">
      <c r="C79" t="s">
        <v>853</v>
      </c>
      <c r="D79" t="s">
        <v>276</v>
      </c>
      <c r="E79" t="s">
        <v>508</v>
      </c>
      <c r="F79" s="25" t="s">
        <v>893</v>
      </c>
      <c r="G79" s="25" t="s">
        <v>894</v>
      </c>
      <c r="H79" s="25" t="s">
        <v>110</v>
      </c>
      <c r="I79" s="25" t="s">
        <v>895</v>
      </c>
      <c r="J79" s="25" t="s">
        <v>896</v>
      </c>
      <c r="K79" s="25" t="s">
        <v>279</v>
      </c>
      <c r="L79" s="25" t="s">
        <v>897</v>
      </c>
      <c r="M79" s="25" t="s">
        <v>898</v>
      </c>
      <c r="N79" s="25" t="s">
        <v>183</v>
      </c>
      <c r="O79" s="25" t="s">
        <v>899</v>
      </c>
      <c r="P79" s="25"/>
      <c r="Q79" s="25" t="s">
        <v>320</v>
      </c>
      <c r="R79" s="25" t="s">
        <v>403</v>
      </c>
      <c r="S79" s="25">
        <v>540000</v>
      </c>
      <c r="T79" s="25" t="s">
        <v>230</v>
      </c>
      <c r="U79" s="25" t="s">
        <v>230</v>
      </c>
      <c r="V79" s="25" t="s">
        <v>230</v>
      </c>
    </row>
    <row r="80" spans="3:22" ht="20.25" customHeight="1" x14ac:dyDescent="0.25">
      <c r="C80" t="s">
        <v>853</v>
      </c>
      <c r="D80" t="s">
        <v>276</v>
      </c>
      <c r="E80" t="s">
        <v>508</v>
      </c>
      <c r="F80" s="25" t="s">
        <v>281</v>
      </c>
      <c r="G80" s="25" t="s">
        <v>182</v>
      </c>
      <c r="H80" s="25" t="s">
        <v>95</v>
      </c>
      <c r="I80" s="25" t="s">
        <v>883</v>
      </c>
      <c r="J80" s="25" t="s">
        <v>900</v>
      </c>
      <c r="K80" s="25" t="s">
        <v>174</v>
      </c>
      <c r="L80" s="25" t="s">
        <v>901</v>
      </c>
      <c r="M80" s="25" t="s">
        <v>902</v>
      </c>
      <c r="N80" s="25" t="s">
        <v>903</v>
      </c>
      <c r="O80" s="25" t="s">
        <v>904</v>
      </c>
      <c r="P80" s="25"/>
      <c r="Q80" s="25" t="s">
        <v>320</v>
      </c>
      <c r="R80" s="25" t="s">
        <v>403</v>
      </c>
      <c r="S80" s="25">
        <v>9000000</v>
      </c>
      <c r="T80" s="25" t="s">
        <v>230</v>
      </c>
      <c r="U80" s="25" t="s">
        <v>230</v>
      </c>
      <c r="V80" s="25" t="s">
        <v>230</v>
      </c>
    </row>
    <row r="81" spans="3:22" ht="20.25" customHeight="1" x14ac:dyDescent="0.25">
      <c r="C81" t="s">
        <v>853</v>
      </c>
      <c r="D81" t="s">
        <v>276</v>
      </c>
      <c r="E81" t="s">
        <v>508</v>
      </c>
      <c r="F81" s="25" t="s">
        <v>281</v>
      </c>
      <c r="G81" s="25" t="s">
        <v>162</v>
      </c>
      <c r="H81" s="25" t="s">
        <v>905</v>
      </c>
      <c r="I81" s="25" t="s">
        <v>282</v>
      </c>
      <c r="J81" s="25" t="s">
        <v>906</v>
      </c>
      <c r="K81" s="25" t="s">
        <v>279</v>
      </c>
      <c r="L81" s="25" t="s">
        <v>371</v>
      </c>
      <c r="M81" s="25" t="s">
        <v>907</v>
      </c>
      <c r="N81" s="25" t="s">
        <v>283</v>
      </c>
      <c r="O81" s="25" t="s">
        <v>283</v>
      </c>
      <c r="P81" s="25" t="s">
        <v>283</v>
      </c>
      <c r="Q81" s="25" t="s">
        <v>908</v>
      </c>
      <c r="R81" s="25" t="s">
        <v>181</v>
      </c>
      <c r="S81" s="25">
        <v>1800000</v>
      </c>
      <c r="T81" s="25" t="s">
        <v>34</v>
      </c>
      <c r="U81" s="25" t="s">
        <v>34</v>
      </c>
      <c r="V81" s="25" t="s">
        <v>34</v>
      </c>
    </row>
    <row r="82" spans="3:22" ht="20.25" customHeight="1" x14ac:dyDescent="0.25">
      <c r="C82" t="s">
        <v>853</v>
      </c>
      <c r="D82" t="s">
        <v>276</v>
      </c>
      <c r="E82" t="s">
        <v>508</v>
      </c>
      <c r="F82" s="25" t="s">
        <v>281</v>
      </c>
      <c r="G82" s="25" t="s">
        <v>639</v>
      </c>
      <c r="H82" s="25" t="s">
        <v>110</v>
      </c>
      <c r="I82" s="25" t="s">
        <v>282</v>
      </c>
      <c r="J82" s="25" t="s">
        <v>909</v>
      </c>
      <c r="K82" s="25" t="s">
        <v>174</v>
      </c>
      <c r="L82" s="25" t="s">
        <v>910</v>
      </c>
      <c r="M82" s="25" t="s">
        <v>898</v>
      </c>
      <c r="N82" s="25" t="s">
        <v>183</v>
      </c>
      <c r="O82" s="25" t="s">
        <v>899</v>
      </c>
      <c r="P82" s="25"/>
      <c r="Q82" s="25" t="s">
        <v>320</v>
      </c>
      <c r="R82" s="25" t="s">
        <v>403</v>
      </c>
      <c r="S82" s="25"/>
      <c r="T82" s="25" t="s">
        <v>230</v>
      </c>
      <c r="U82" s="25" t="s">
        <v>230</v>
      </c>
      <c r="V82" s="25" t="s">
        <v>230</v>
      </c>
    </row>
    <row r="83" spans="3:22" ht="20.25" customHeight="1" x14ac:dyDescent="0.25">
      <c r="C83" t="s">
        <v>853</v>
      </c>
      <c r="D83" t="s">
        <v>276</v>
      </c>
      <c r="E83" t="s">
        <v>508</v>
      </c>
      <c r="F83" s="25" t="s">
        <v>281</v>
      </c>
      <c r="G83" s="25" t="s">
        <v>162</v>
      </c>
      <c r="H83" s="25" t="s">
        <v>138</v>
      </c>
      <c r="I83" s="25" t="s">
        <v>282</v>
      </c>
      <c r="J83" s="25" t="s">
        <v>285</v>
      </c>
      <c r="K83" s="25" t="s">
        <v>279</v>
      </c>
      <c r="L83" s="25" t="s">
        <v>286</v>
      </c>
      <c r="M83" s="25" t="s">
        <v>287</v>
      </c>
      <c r="N83" s="25" t="s">
        <v>283</v>
      </c>
      <c r="O83" s="25" t="s">
        <v>283</v>
      </c>
      <c r="P83" s="25" t="s">
        <v>283</v>
      </c>
      <c r="Q83" s="25" t="s">
        <v>288</v>
      </c>
      <c r="R83" s="25" t="s">
        <v>104</v>
      </c>
      <c r="S83" s="25">
        <v>41970000</v>
      </c>
      <c r="T83" s="25" t="s">
        <v>34</v>
      </c>
      <c r="U83" s="25" t="s">
        <v>34</v>
      </c>
      <c r="V83" s="25" t="s">
        <v>34</v>
      </c>
    </row>
    <row r="84" spans="3:22" ht="20.25" customHeight="1" x14ac:dyDescent="0.25">
      <c r="C84" t="s">
        <v>853</v>
      </c>
      <c r="D84" t="s">
        <v>276</v>
      </c>
      <c r="E84" t="s">
        <v>508</v>
      </c>
      <c r="F84" s="25" t="s">
        <v>281</v>
      </c>
      <c r="G84" s="25" t="s">
        <v>162</v>
      </c>
      <c r="H84" s="25" t="s">
        <v>138</v>
      </c>
      <c r="I84" s="25" t="s">
        <v>282</v>
      </c>
      <c r="J84" s="25" t="s">
        <v>289</v>
      </c>
      <c r="K84" s="25" t="s">
        <v>279</v>
      </c>
      <c r="L84" s="25" t="s">
        <v>290</v>
      </c>
      <c r="M84" s="25" t="s">
        <v>291</v>
      </c>
      <c r="N84" s="25" t="s">
        <v>283</v>
      </c>
      <c r="O84" s="25" t="s">
        <v>283</v>
      </c>
      <c r="P84" s="25" t="s">
        <v>283</v>
      </c>
      <c r="Q84" s="25" t="s">
        <v>288</v>
      </c>
      <c r="R84" s="25" t="s">
        <v>104</v>
      </c>
      <c r="S84" s="25"/>
      <c r="T84" s="25" t="s">
        <v>34</v>
      </c>
      <c r="U84" s="25" t="s">
        <v>34</v>
      </c>
      <c r="V84" s="25" t="s">
        <v>34</v>
      </c>
    </row>
    <row r="85" spans="3:22" ht="20.25" customHeight="1" x14ac:dyDescent="0.25">
      <c r="C85" t="s">
        <v>853</v>
      </c>
      <c r="D85" t="s">
        <v>276</v>
      </c>
      <c r="E85" t="s">
        <v>508</v>
      </c>
      <c r="F85" s="25" t="s">
        <v>281</v>
      </c>
      <c r="G85" s="25" t="s">
        <v>162</v>
      </c>
      <c r="H85" s="25" t="s">
        <v>138</v>
      </c>
      <c r="I85" s="25" t="s">
        <v>282</v>
      </c>
      <c r="J85" s="25" t="s">
        <v>292</v>
      </c>
      <c r="K85" s="25" t="s">
        <v>279</v>
      </c>
      <c r="L85" s="25" t="s">
        <v>286</v>
      </c>
      <c r="M85" s="25">
        <v>0.25</v>
      </c>
      <c r="N85" s="25" t="s">
        <v>283</v>
      </c>
      <c r="O85" s="25" t="s">
        <v>283</v>
      </c>
      <c r="P85" s="25" t="s">
        <v>283</v>
      </c>
      <c r="Q85" s="25" t="s">
        <v>284</v>
      </c>
      <c r="R85" s="25" t="s">
        <v>293</v>
      </c>
      <c r="S85" s="25">
        <v>22666667</v>
      </c>
      <c r="T85" s="25" t="s">
        <v>34</v>
      </c>
      <c r="U85" s="25" t="s">
        <v>34</v>
      </c>
      <c r="V85" s="25" t="s">
        <v>34</v>
      </c>
    </row>
    <row r="86" spans="3:22" ht="20.25" customHeight="1" x14ac:dyDescent="0.25">
      <c r="C86" t="s">
        <v>853</v>
      </c>
      <c r="D86" t="s">
        <v>276</v>
      </c>
      <c r="E86" t="s">
        <v>508</v>
      </c>
      <c r="F86" s="25" t="s">
        <v>911</v>
      </c>
      <c r="G86" s="25" t="s">
        <v>182</v>
      </c>
      <c r="H86" s="25" t="s">
        <v>95</v>
      </c>
      <c r="I86" s="25" t="s">
        <v>912</v>
      </c>
      <c r="J86" s="25" t="s">
        <v>913</v>
      </c>
      <c r="K86" s="25" t="s">
        <v>279</v>
      </c>
      <c r="L86" s="25" t="s">
        <v>914</v>
      </c>
      <c r="M86" s="25" t="s">
        <v>915</v>
      </c>
      <c r="N86" s="25" t="s">
        <v>916</v>
      </c>
      <c r="O86" s="25"/>
      <c r="P86" s="25" t="s">
        <v>917</v>
      </c>
      <c r="Q86" s="25" t="s">
        <v>918</v>
      </c>
      <c r="R86" s="25" t="s">
        <v>403</v>
      </c>
      <c r="S86" s="25">
        <v>12000000</v>
      </c>
      <c r="T86" s="25" t="s">
        <v>230</v>
      </c>
      <c r="U86" s="25" t="s">
        <v>230</v>
      </c>
      <c r="V86" s="25" t="s">
        <v>230</v>
      </c>
    </row>
    <row r="87" spans="3:22" ht="20.25" customHeight="1" x14ac:dyDescent="0.25">
      <c r="C87" t="s">
        <v>853</v>
      </c>
      <c r="D87" t="s">
        <v>276</v>
      </c>
      <c r="E87" t="s">
        <v>508</v>
      </c>
      <c r="F87" s="25" t="s">
        <v>81</v>
      </c>
      <c r="G87" s="25" t="s">
        <v>182</v>
      </c>
      <c r="H87" s="25" t="s">
        <v>231</v>
      </c>
      <c r="I87" s="25" t="s">
        <v>294</v>
      </c>
      <c r="J87" s="25" t="s">
        <v>295</v>
      </c>
      <c r="K87" s="25" t="s">
        <v>279</v>
      </c>
      <c r="L87" s="25" t="s">
        <v>296</v>
      </c>
      <c r="M87" s="25" t="s">
        <v>297</v>
      </c>
      <c r="N87" s="25" t="s">
        <v>298</v>
      </c>
      <c r="O87" s="25" t="s">
        <v>299</v>
      </c>
      <c r="P87" s="25" t="s">
        <v>283</v>
      </c>
      <c r="Q87" s="25" t="s">
        <v>288</v>
      </c>
      <c r="R87" s="25" t="s">
        <v>104</v>
      </c>
      <c r="S87" s="25">
        <v>24000000</v>
      </c>
      <c r="T87" s="25" t="s">
        <v>34</v>
      </c>
      <c r="U87" s="25" t="s">
        <v>34</v>
      </c>
      <c r="V87" s="25" t="s">
        <v>34</v>
      </c>
    </row>
    <row r="88" spans="3:22" ht="20.25" customHeight="1" x14ac:dyDescent="0.25">
      <c r="C88" t="s">
        <v>853</v>
      </c>
      <c r="D88" t="s">
        <v>276</v>
      </c>
      <c r="E88" t="s">
        <v>508</v>
      </c>
      <c r="F88" s="25" t="s">
        <v>81</v>
      </c>
      <c r="G88" s="25" t="s">
        <v>639</v>
      </c>
      <c r="H88" s="25" t="s">
        <v>110</v>
      </c>
      <c r="I88" s="25" t="s">
        <v>919</v>
      </c>
      <c r="J88" s="25" t="s">
        <v>920</v>
      </c>
      <c r="K88" s="25" t="s">
        <v>279</v>
      </c>
      <c r="L88" s="25" t="s">
        <v>921</v>
      </c>
      <c r="M88" s="25" t="s">
        <v>922</v>
      </c>
      <c r="N88" s="25"/>
      <c r="O88" s="25"/>
      <c r="P88" s="25"/>
      <c r="Q88" s="25" t="s">
        <v>923</v>
      </c>
      <c r="R88" s="25" t="s">
        <v>403</v>
      </c>
      <c r="S88" s="25">
        <v>10000000</v>
      </c>
      <c r="T88" s="25" t="s">
        <v>230</v>
      </c>
      <c r="U88" s="25" t="s">
        <v>230</v>
      </c>
      <c r="V88" s="25" t="s">
        <v>230</v>
      </c>
    </row>
    <row r="89" spans="3:22" ht="20.25" customHeight="1" x14ac:dyDescent="0.25">
      <c r="C89" t="s">
        <v>853</v>
      </c>
      <c r="D89" t="s">
        <v>276</v>
      </c>
      <c r="E89" t="s">
        <v>508</v>
      </c>
      <c r="F89" s="25" t="s">
        <v>81</v>
      </c>
      <c r="G89" s="25" t="s">
        <v>182</v>
      </c>
      <c r="H89" s="25" t="s">
        <v>95</v>
      </c>
      <c r="I89" s="25" t="s">
        <v>300</v>
      </c>
      <c r="J89" s="25" t="s">
        <v>301</v>
      </c>
      <c r="K89" s="25" t="s">
        <v>279</v>
      </c>
      <c r="L89" s="25" t="s">
        <v>302</v>
      </c>
      <c r="M89" s="25" t="s">
        <v>297</v>
      </c>
      <c r="N89" s="25" t="s">
        <v>298</v>
      </c>
      <c r="O89" s="25" t="s">
        <v>303</v>
      </c>
      <c r="P89" s="25" t="s">
        <v>283</v>
      </c>
      <c r="Q89" s="25" t="s">
        <v>924</v>
      </c>
      <c r="R89" s="25" t="s">
        <v>104</v>
      </c>
      <c r="S89" s="25">
        <v>17760000</v>
      </c>
      <c r="T89" s="25" t="s">
        <v>34</v>
      </c>
      <c r="U89" s="25" t="s">
        <v>34</v>
      </c>
      <c r="V89" s="25" t="s">
        <v>34</v>
      </c>
    </row>
    <row r="90" spans="3:22" ht="20.25" customHeight="1" x14ac:dyDescent="0.25">
      <c r="C90" t="s">
        <v>853</v>
      </c>
      <c r="D90" t="s">
        <v>276</v>
      </c>
      <c r="E90" t="s">
        <v>508</v>
      </c>
      <c r="F90" s="25" t="s">
        <v>81</v>
      </c>
      <c r="G90" s="25" t="s">
        <v>162</v>
      </c>
      <c r="H90" s="25" t="s">
        <v>138</v>
      </c>
      <c r="I90" s="25" t="s">
        <v>282</v>
      </c>
      <c r="J90" s="25" t="s">
        <v>304</v>
      </c>
      <c r="K90" s="25" t="s">
        <v>279</v>
      </c>
      <c r="L90" s="25" t="s">
        <v>286</v>
      </c>
      <c r="M90" s="25" t="s">
        <v>305</v>
      </c>
      <c r="N90" s="25" t="s">
        <v>283</v>
      </c>
      <c r="O90" s="25" t="s">
        <v>283</v>
      </c>
      <c r="P90" s="25" t="s">
        <v>283</v>
      </c>
      <c r="Q90" s="25" t="s">
        <v>288</v>
      </c>
      <c r="R90" s="25" t="s">
        <v>104</v>
      </c>
      <c r="S90" s="25">
        <v>5390000</v>
      </c>
      <c r="T90" s="25" t="s">
        <v>34</v>
      </c>
      <c r="U90" s="25" t="s">
        <v>34</v>
      </c>
      <c r="V90" s="25" t="s">
        <v>34</v>
      </c>
    </row>
    <row r="91" spans="3:22" ht="20.25" customHeight="1" x14ac:dyDescent="0.25">
      <c r="C91" t="s">
        <v>853</v>
      </c>
      <c r="D91" t="s">
        <v>276</v>
      </c>
      <c r="E91" t="s">
        <v>508</v>
      </c>
      <c r="F91" s="25" t="s">
        <v>81</v>
      </c>
      <c r="G91" s="25" t="s">
        <v>162</v>
      </c>
      <c r="H91" s="25" t="s">
        <v>925</v>
      </c>
      <c r="I91" s="25" t="s">
        <v>926</v>
      </c>
      <c r="J91" s="25" t="s">
        <v>927</v>
      </c>
      <c r="K91" s="25" t="s">
        <v>279</v>
      </c>
      <c r="L91" s="25" t="s">
        <v>928</v>
      </c>
      <c r="M91" s="25" t="s">
        <v>929</v>
      </c>
      <c r="N91" s="25"/>
      <c r="O91" s="25"/>
      <c r="P91" s="25"/>
      <c r="Q91" s="25" t="s">
        <v>908</v>
      </c>
      <c r="R91" s="25" t="s">
        <v>403</v>
      </c>
      <c r="S91" s="25">
        <v>1150000</v>
      </c>
      <c r="T91" s="25" t="s">
        <v>230</v>
      </c>
      <c r="U91" s="25" t="s">
        <v>230</v>
      </c>
      <c r="V91" s="25" t="s">
        <v>230</v>
      </c>
    </row>
    <row r="92" spans="3:22" ht="20.25" customHeight="1" x14ac:dyDescent="0.25">
      <c r="C92" t="s">
        <v>853</v>
      </c>
      <c r="D92" t="s">
        <v>276</v>
      </c>
      <c r="E92" t="s">
        <v>508</v>
      </c>
      <c r="F92" s="25" t="s">
        <v>81</v>
      </c>
      <c r="G92" s="25" t="s">
        <v>162</v>
      </c>
      <c r="H92" s="25" t="s">
        <v>138</v>
      </c>
      <c r="I92" s="25" t="s">
        <v>282</v>
      </c>
      <c r="J92" s="25" t="s">
        <v>306</v>
      </c>
      <c r="K92" s="25" t="s">
        <v>279</v>
      </c>
      <c r="L92" s="25" t="s">
        <v>286</v>
      </c>
      <c r="M92" s="25">
        <v>0.4</v>
      </c>
      <c r="N92" s="25" t="s">
        <v>283</v>
      </c>
      <c r="O92" s="25" t="s">
        <v>283</v>
      </c>
      <c r="P92" s="25" t="s">
        <v>283</v>
      </c>
      <c r="Q92" s="25" t="s">
        <v>288</v>
      </c>
      <c r="R92" s="25" t="s">
        <v>104</v>
      </c>
      <c r="S92" s="25">
        <v>1700000</v>
      </c>
      <c r="T92" s="25" t="s">
        <v>34</v>
      </c>
      <c r="U92" s="25" t="s">
        <v>34</v>
      </c>
      <c r="V92" s="25" t="s">
        <v>34</v>
      </c>
    </row>
    <row r="93" spans="3:22" ht="20.25" customHeight="1" x14ac:dyDescent="0.25">
      <c r="C93" t="s">
        <v>853</v>
      </c>
      <c r="D93" t="s">
        <v>276</v>
      </c>
      <c r="E93" t="s">
        <v>508</v>
      </c>
      <c r="F93" s="25" t="s">
        <v>307</v>
      </c>
      <c r="G93" s="25" t="s">
        <v>162</v>
      </c>
      <c r="H93" s="25" t="s">
        <v>138</v>
      </c>
      <c r="I93" s="25" t="s">
        <v>282</v>
      </c>
      <c r="J93" s="25" t="s">
        <v>308</v>
      </c>
      <c r="K93" s="25" t="s">
        <v>279</v>
      </c>
      <c r="L93" s="25" t="s">
        <v>286</v>
      </c>
      <c r="M93" s="25">
        <v>0.4</v>
      </c>
      <c r="N93" s="25" t="s">
        <v>283</v>
      </c>
      <c r="O93" s="25" t="s">
        <v>283</v>
      </c>
      <c r="P93" s="25" t="s">
        <v>283</v>
      </c>
      <c r="Q93" s="25" t="s">
        <v>288</v>
      </c>
      <c r="R93" s="25" t="s">
        <v>104</v>
      </c>
      <c r="S93" s="25">
        <v>1200000</v>
      </c>
      <c r="T93" s="25" t="s">
        <v>34</v>
      </c>
      <c r="U93" s="25" t="s">
        <v>34</v>
      </c>
      <c r="V93" s="25" t="s">
        <v>34</v>
      </c>
    </row>
    <row r="94" spans="3:22" ht="20.25" customHeight="1" x14ac:dyDescent="0.25">
      <c r="C94" t="s">
        <v>853</v>
      </c>
      <c r="D94" t="s">
        <v>276</v>
      </c>
      <c r="E94" t="s">
        <v>508</v>
      </c>
      <c r="F94" s="25" t="s">
        <v>202</v>
      </c>
      <c r="G94" s="25" t="s">
        <v>309</v>
      </c>
      <c r="H94" s="25" t="s">
        <v>310</v>
      </c>
      <c r="I94" s="25" t="s">
        <v>311</v>
      </c>
      <c r="J94" s="25" t="s">
        <v>312</v>
      </c>
      <c r="K94" s="25" t="s">
        <v>279</v>
      </c>
      <c r="L94" s="25" t="s">
        <v>313</v>
      </c>
      <c r="M94" s="25" t="s">
        <v>314</v>
      </c>
      <c r="N94" s="25" t="s">
        <v>101</v>
      </c>
      <c r="O94" s="25" t="s">
        <v>315</v>
      </c>
      <c r="P94" s="25" t="s">
        <v>316</v>
      </c>
      <c r="Q94" s="25" t="s">
        <v>288</v>
      </c>
      <c r="R94" s="25" t="s">
        <v>104</v>
      </c>
      <c r="S94" s="25">
        <v>12500000</v>
      </c>
      <c r="T94" s="25" t="s">
        <v>34</v>
      </c>
      <c r="U94" s="25" t="s">
        <v>34</v>
      </c>
      <c r="V94" s="25" t="s">
        <v>34</v>
      </c>
    </row>
    <row r="95" spans="3:22" ht="20.25" customHeight="1" x14ac:dyDescent="0.25">
      <c r="C95" t="s">
        <v>853</v>
      </c>
      <c r="D95" t="s">
        <v>276</v>
      </c>
      <c r="E95" t="s">
        <v>508</v>
      </c>
      <c r="F95" s="25" t="s">
        <v>930</v>
      </c>
      <c r="G95" s="25" t="s">
        <v>639</v>
      </c>
      <c r="H95" s="25" t="s">
        <v>110</v>
      </c>
      <c r="I95" s="25" t="s">
        <v>931</v>
      </c>
      <c r="J95" s="25" t="s">
        <v>932</v>
      </c>
      <c r="K95" s="25" t="s">
        <v>279</v>
      </c>
      <c r="L95" s="25" t="s">
        <v>933</v>
      </c>
      <c r="M95" s="25" t="s">
        <v>934</v>
      </c>
      <c r="N95" s="25" t="s">
        <v>935</v>
      </c>
      <c r="O95" s="25" t="s">
        <v>936</v>
      </c>
      <c r="P95" s="25"/>
      <c r="Q95" s="25" t="s">
        <v>937</v>
      </c>
      <c r="R95" s="25" t="s">
        <v>403</v>
      </c>
      <c r="S95" s="25">
        <v>1255675</v>
      </c>
      <c r="T95" s="25" t="s">
        <v>230</v>
      </c>
      <c r="U95" s="25" t="s">
        <v>230</v>
      </c>
      <c r="V95" s="25" t="s">
        <v>230</v>
      </c>
    </row>
    <row r="96" spans="3:22" ht="20.25" customHeight="1" x14ac:dyDescent="0.25">
      <c r="C96" t="s">
        <v>853</v>
      </c>
      <c r="D96" t="s">
        <v>276</v>
      </c>
      <c r="E96" t="s">
        <v>508</v>
      </c>
      <c r="F96" s="25" t="s">
        <v>930</v>
      </c>
      <c r="G96" s="25" t="s">
        <v>162</v>
      </c>
      <c r="H96" s="25" t="s">
        <v>925</v>
      </c>
      <c r="I96" s="25" t="s">
        <v>931</v>
      </c>
      <c r="J96" s="25" t="s">
        <v>938</v>
      </c>
      <c r="K96" s="25" t="s">
        <v>174</v>
      </c>
      <c r="L96" s="25" t="s">
        <v>939</v>
      </c>
      <c r="M96" s="25" t="s">
        <v>940</v>
      </c>
      <c r="N96" s="25"/>
      <c r="O96" s="25"/>
      <c r="P96" s="25"/>
      <c r="Q96" s="25" t="s">
        <v>908</v>
      </c>
      <c r="R96" s="25" t="s">
        <v>403</v>
      </c>
      <c r="S96" s="25">
        <v>1206212</v>
      </c>
      <c r="T96" s="25" t="s">
        <v>230</v>
      </c>
      <c r="U96" s="25" t="s">
        <v>230</v>
      </c>
      <c r="V96" s="25" t="s">
        <v>230</v>
      </c>
    </row>
    <row r="97" spans="3:22" ht="20.25" customHeight="1" x14ac:dyDescent="0.25">
      <c r="C97" t="s">
        <v>853</v>
      </c>
      <c r="D97" t="s">
        <v>276</v>
      </c>
      <c r="E97" t="s">
        <v>508</v>
      </c>
      <c r="F97" s="25" t="s">
        <v>317</v>
      </c>
      <c r="G97" s="25" t="s">
        <v>162</v>
      </c>
      <c r="H97" s="25" t="s">
        <v>941</v>
      </c>
      <c r="I97" s="25"/>
      <c r="J97" s="25" t="s">
        <v>318</v>
      </c>
      <c r="K97" s="25" t="s">
        <v>279</v>
      </c>
      <c r="L97" s="25" t="s">
        <v>319</v>
      </c>
      <c r="M97" s="25">
        <v>0.04</v>
      </c>
      <c r="N97" s="25" t="s">
        <v>942</v>
      </c>
      <c r="O97" s="25" t="s">
        <v>283</v>
      </c>
      <c r="P97" s="25" t="s">
        <v>283</v>
      </c>
      <c r="Q97" s="25" t="s">
        <v>320</v>
      </c>
      <c r="R97" s="25" t="s">
        <v>321</v>
      </c>
      <c r="S97" s="25">
        <v>10860017</v>
      </c>
      <c r="T97" s="25" t="s">
        <v>943</v>
      </c>
      <c r="U97" s="25" t="s">
        <v>230</v>
      </c>
      <c r="V97" s="25" t="s">
        <v>230</v>
      </c>
    </row>
    <row r="98" spans="3:22" ht="20.25" customHeight="1" x14ac:dyDescent="0.25">
      <c r="C98" t="s">
        <v>861</v>
      </c>
      <c r="D98" t="s">
        <v>717</v>
      </c>
      <c r="E98" t="s">
        <v>503</v>
      </c>
      <c r="F98" t="s">
        <v>93</v>
      </c>
      <c r="G98" t="s">
        <v>94</v>
      </c>
      <c r="H98" t="s">
        <v>95</v>
      </c>
      <c r="I98" t="s">
        <v>259</v>
      </c>
      <c r="J98" t="s">
        <v>97</v>
      </c>
      <c r="K98" t="s">
        <v>877</v>
      </c>
      <c r="L98" t="s">
        <v>99</v>
      </c>
      <c r="M98" t="s">
        <v>100</v>
      </c>
      <c r="N98" t="s">
        <v>101</v>
      </c>
      <c r="O98" t="s">
        <v>718</v>
      </c>
      <c r="P98" t="s">
        <v>102</v>
      </c>
      <c r="Q98" t="s">
        <v>103</v>
      </c>
      <c r="R98" s="14" t="s">
        <v>104</v>
      </c>
      <c r="S98" s="6">
        <v>99416666.670000002</v>
      </c>
      <c r="T98" t="s">
        <v>34</v>
      </c>
      <c r="U98" t="s">
        <v>34</v>
      </c>
      <c r="V98" t="s">
        <v>34</v>
      </c>
    </row>
    <row r="99" spans="3:22" ht="20.25" customHeight="1" x14ac:dyDescent="0.25">
      <c r="C99" t="s">
        <v>861</v>
      </c>
      <c r="D99" t="s">
        <v>717</v>
      </c>
      <c r="E99" t="s">
        <v>503</v>
      </c>
      <c r="F99" t="s">
        <v>105</v>
      </c>
      <c r="G99" t="s">
        <v>94</v>
      </c>
      <c r="H99" t="s">
        <v>95</v>
      </c>
      <c r="I99" t="s">
        <v>719</v>
      </c>
      <c r="J99" t="s">
        <v>720</v>
      </c>
      <c r="K99" t="s">
        <v>878</v>
      </c>
      <c r="L99" t="s">
        <v>106</v>
      </c>
      <c r="M99" t="s">
        <v>107</v>
      </c>
      <c r="N99" t="s">
        <v>101</v>
      </c>
      <c r="O99" t="s">
        <v>108</v>
      </c>
      <c r="P99" t="s">
        <v>102</v>
      </c>
      <c r="Q99" t="s">
        <v>103</v>
      </c>
      <c r="R99" s="14" t="s">
        <v>104</v>
      </c>
      <c r="S99" s="6">
        <v>19790000</v>
      </c>
      <c r="T99" t="s">
        <v>34</v>
      </c>
      <c r="U99" t="s">
        <v>34</v>
      </c>
      <c r="V99" t="s">
        <v>34</v>
      </c>
    </row>
    <row r="100" spans="3:22" ht="20.25" customHeight="1" x14ac:dyDescent="0.25">
      <c r="C100" t="s">
        <v>861</v>
      </c>
      <c r="D100" t="s">
        <v>717</v>
      </c>
      <c r="E100" t="s">
        <v>503</v>
      </c>
      <c r="F100" t="s">
        <v>105</v>
      </c>
      <c r="G100" t="s">
        <v>109</v>
      </c>
      <c r="H100" t="s">
        <v>110</v>
      </c>
      <c r="I100" t="s">
        <v>719</v>
      </c>
      <c r="J100" t="s">
        <v>111</v>
      </c>
      <c r="K100" t="s">
        <v>112</v>
      </c>
      <c r="L100" t="s">
        <v>113</v>
      </c>
      <c r="M100" t="s">
        <v>114</v>
      </c>
      <c r="N100" t="s">
        <v>115</v>
      </c>
      <c r="O100" t="s">
        <v>116</v>
      </c>
      <c r="P100" t="s">
        <v>42</v>
      </c>
      <c r="Q100" t="s">
        <v>117</v>
      </c>
      <c r="R100" s="14" t="s">
        <v>104</v>
      </c>
      <c r="S100" s="6">
        <v>210000</v>
      </c>
      <c r="T100" t="s">
        <v>34</v>
      </c>
      <c r="U100" t="s">
        <v>34</v>
      </c>
      <c r="V100" t="s">
        <v>34</v>
      </c>
    </row>
    <row r="101" spans="3:22" ht="20.25" customHeight="1" x14ac:dyDescent="0.25">
      <c r="C101" t="s">
        <v>861</v>
      </c>
      <c r="D101" t="s">
        <v>717</v>
      </c>
      <c r="E101" t="s">
        <v>503</v>
      </c>
      <c r="F101" t="s">
        <v>105</v>
      </c>
      <c r="G101" t="s">
        <v>94</v>
      </c>
      <c r="H101" t="s">
        <v>95</v>
      </c>
      <c r="I101" t="s">
        <v>721</v>
      </c>
      <c r="J101" t="s">
        <v>118</v>
      </c>
      <c r="K101" t="s">
        <v>879</v>
      </c>
      <c r="L101" t="s">
        <v>119</v>
      </c>
      <c r="M101" t="s">
        <v>120</v>
      </c>
      <c r="N101" t="s">
        <v>101</v>
      </c>
      <c r="O101" t="s">
        <v>108</v>
      </c>
      <c r="P101" t="s">
        <v>102</v>
      </c>
      <c r="Q101" t="s">
        <v>103</v>
      </c>
      <c r="R101" s="14" t="s">
        <v>104</v>
      </c>
      <c r="S101" s="6">
        <v>10275000</v>
      </c>
      <c r="T101" t="s">
        <v>34</v>
      </c>
      <c r="U101" t="s">
        <v>34</v>
      </c>
      <c r="V101" t="s">
        <v>34</v>
      </c>
    </row>
    <row r="102" spans="3:22" ht="20.25" customHeight="1" x14ac:dyDescent="0.25">
      <c r="C102" t="s">
        <v>861</v>
      </c>
      <c r="D102" t="s">
        <v>717</v>
      </c>
      <c r="E102" t="s">
        <v>503</v>
      </c>
      <c r="F102" t="s">
        <v>121</v>
      </c>
      <c r="G102" t="s">
        <v>94</v>
      </c>
      <c r="H102" t="s">
        <v>122</v>
      </c>
      <c r="I102" t="s">
        <v>722</v>
      </c>
      <c r="J102" t="s">
        <v>123</v>
      </c>
      <c r="K102" t="s">
        <v>98</v>
      </c>
      <c r="L102" t="s">
        <v>124</v>
      </c>
      <c r="M102" t="s">
        <v>125</v>
      </c>
      <c r="N102" t="s">
        <v>126</v>
      </c>
      <c r="O102" t="s">
        <v>126</v>
      </c>
      <c r="P102" t="s">
        <v>126</v>
      </c>
      <c r="Q102" t="s">
        <v>117</v>
      </c>
      <c r="R102" s="14" t="s">
        <v>104</v>
      </c>
      <c r="S102" s="6">
        <v>5000000</v>
      </c>
      <c r="T102" t="s">
        <v>127</v>
      </c>
      <c r="U102" t="s">
        <v>127</v>
      </c>
      <c r="V102" t="s">
        <v>127</v>
      </c>
    </row>
    <row r="103" spans="3:22" ht="20.25" customHeight="1" x14ac:dyDescent="0.25">
      <c r="C103" t="s">
        <v>861</v>
      </c>
      <c r="D103" t="s">
        <v>717</v>
      </c>
      <c r="E103" t="s">
        <v>503</v>
      </c>
      <c r="F103" t="s">
        <v>723</v>
      </c>
      <c r="G103" t="s">
        <v>128</v>
      </c>
      <c r="H103" t="s">
        <v>129</v>
      </c>
      <c r="I103" t="s">
        <v>724</v>
      </c>
      <c r="J103" t="s">
        <v>130</v>
      </c>
      <c r="K103" t="s">
        <v>131</v>
      </c>
      <c r="L103" t="s">
        <v>132</v>
      </c>
      <c r="M103" t="s">
        <v>133</v>
      </c>
      <c r="N103" t="s">
        <v>101</v>
      </c>
      <c r="O103" t="s">
        <v>725</v>
      </c>
      <c r="P103" t="s">
        <v>135</v>
      </c>
      <c r="Q103" t="s">
        <v>136</v>
      </c>
      <c r="R103" s="14" t="s">
        <v>104</v>
      </c>
      <c r="S103" s="6">
        <v>65680093.469999999</v>
      </c>
      <c r="T103" t="s">
        <v>34</v>
      </c>
      <c r="U103" t="s">
        <v>34</v>
      </c>
      <c r="V103" t="s">
        <v>34</v>
      </c>
    </row>
    <row r="104" spans="3:22" ht="20.25" customHeight="1" x14ac:dyDescent="0.25">
      <c r="C104" t="s">
        <v>861</v>
      </c>
      <c r="D104" t="s">
        <v>717</v>
      </c>
      <c r="E104" t="s">
        <v>503</v>
      </c>
      <c r="F104" t="s">
        <v>726</v>
      </c>
      <c r="G104" t="s">
        <v>137</v>
      </c>
      <c r="H104" t="s">
        <v>138</v>
      </c>
      <c r="I104" t="s">
        <v>727</v>
      </c>
      <c r="J104" t="s">
        <v>139</v>
      </c>
      <c r="K104" t="s">
        <v>140</v>
      </c>
      <c r="L104" t="s">
        <v>141</v>
      </c>
      <c r="M104">
        <v>0.1</v>
      </c>
      <c r="N104" t="s">
        <v>59</v>
      </c>
      <c r="O104" t="s">
        <v>42</v>
      </c>
      <c r="P104" t="s">
        <v>42</v>
      </c>
      <c r="Q104" t="s">
        <v>142</v>
      </c>
      <c r="R104" s="14" t="s">
        <v>34</v>
      </c>
      <c r="S104" s="6">
        <v>350000</v>
      </c>
      <c r="T104" t="s">
        <v>143</v>
      </c>
      <c r="U104" t="s">
        <v>143</v>
      </c>
      <c r="V104" t="s">
        <v>143</v>
      </c>
    </row>
    <row r="105" spans="3:22" ht="20.25" customHeight="1" x14ac:dyDescent="0.25">
      <c r="C105" t="s">
        <v>861</v>
      </c>
      <c r="D105" t="s">
        <v>717</v>
      </c>
      <c r="E105" t="s">
        <v>503</v>
      </c>
      <c r="F105" t="s">
        <v>728</v>
      </c>
      <c r="G105" t="s">
        <v>137</v>
      </c>
      <c r="H105" t="s">
        <v>138</v>
      </c>
      <c r="I105" t="s">
        <v>729</v>
      </c>
      <c r="J105" t="s">
        <v>144</v>
      </c>
      <c r="K105" t="s">
        <v>880</v>
      </c>
      <c r="L105" t="s">
        <v>141</v>
      </c>
      <c r="M105">
        <v>0.4</v>
      </c>
      <c r="N105" t="s">
        <v>59</v>
      </c>
      <c r="O105" t="s">
        <v>42</v>
      </c>
      <c r="P105" t="s">
        <v>42</v>
      </c>
      <c r="Q105" t="s">
        <v>142</v>
      </c>
      <c r="R105" s="14" t="s">
        <v>34</v>
      </c>
      <c r="S105" s="6">
        <v>1866666.6680000001</v>
      </c>
      <c r="T105" t="s">
        <v>143</v>
      </c>
      <c r="U105" t="s">
        <v>143</v>
      </c>
      <c r="V105" t="s">
        <v>143</v>
      </c>
    </row>
    <row r="106" spans="3:22" ht="20.25" customHeight="1" x14ac:dyDescent="0.25">
      <c r="C106" t="s">
        <v>861</v>
      </c>
      <c r="D106" t="s">
        <v>717</v>
      </c>
      <c r="E106" t="s">
        <v>503</v>
      </c>
      <c r="F106" t="s">
        <v>730</v>
      </c>
      <c r="G106" t="s">
        <v>137</v>
      </c>
      <c r="H106" t="s">
        <v>145</v>
      </c>
      <c r="I106" t="s">
        <v>731</v>
      </c>
      <c r="J106" t="s">
        <v>146</v>
      </c>
      <c r="K106" t="s">
        <v>112</v>
      </c>
      <c r="L106" t="s">
        <v>141</v>
      </c>
      <c r="M106">
        <v>0.15</v>
      </c>
      <c r="N106" t="s">
        <v>59</v>
      </c>
      <c r="O106" t="s">
        <v>42</v>
      </c>
      <c r="P106" t="s">
        <v>42</v>
      </c>
      <c r="Q106" t="s">
        <v>60</v>
      </c>
      <c r="R106" s="14" t="s">
        <v>34</v>
      </c>
      <c r="S106" s="6">
        <v>2786466.8984999997</v>
      </c>
      <c r="T106" t="s">
        <v>147</v>
      </c>
      <c r="U106" t="s">
        <v>147</v>
      </c>
      <c r="V106" t="s">
        <v>147</v>
      </c>
    </row>
    <row r="107" spans="3:22" ht="20.25" customHeight="1" x14ac:dyDescent="0.25">
      <c r="C107" t="s">
        <v>861</v>
      </c>
      <c r="D107" t="s">
        <v>717</v>
      </c>
      <c r="E107" t="s">
        <v>503</v>
      </c>
      <c r="F107" t="s">
        <v>732</v>
      </c>
      <c r="G107" t="s">
        <v>94</v>
      </c>
      <c r="H107" t="s">
        <v>122</v>
      </c>
      <c r="I107" t="s">
        <v>493</v>
      </c>
      <c r="J107" t="s">
        <v>733</v>
      </c>
      <c r="K107" t="s">
        <v>112</v>
      </c>
      <c r="L107" t="s">
        <v>148</v>
      </c>
      <c r="M107" t="s">
        <v>734</v>
      </c>
      <c r="N107" t="s">
        <v>126</v>
      </c>
      <c r="O107" t="s">
        <v>126</v>
      </c>
      <c r="P107" t="s">
        <v>126</v>
      </c>
      <c r="Q107" t="s">
        <v>117</v>
      </c>
      <c r="R107" s="14" t="s">
        <v>104</v>
      </c>
      <c r="S107" s="6">
        <v>44500000</v>
      </c>
      <c r="T107" t="s">
        <v>127</v>
      </c>
      <c r="U107" t="s">
        <v>127</v>
      </c>
      <c r="V107" t="s">
        <v>127</v>
      </c>
    </row>
    <row r="108" spans="3:22" ht="20.25" customHeight="1" x14ac:dyDescent="0.25">
      <c r="C108" t="s">
        <v>861</v>
      </c>
      <c r="D108" t="s">
        <v>717</v>
      </c>
      <c r="E108" t="s">
        <v>503</v>
      </c>
      <c r="F108" t="s">
        <v>735</v>
      </c>
      <c r="G108" t="s">
        <v>149</v>
      </c>
      <c r="H108" t="s">
        <v>145</v>
      </c>
      <c r="I108" t="s">
        <v>493</v>
      </c>
      <c r="J108" t="s">
        <v>150</v>
      </c>
      <c r="K108" t="s">
        <v>112</v>
      </c>
      <c r="L108" t="s">
        <v>141</v>
      </c>
      <c r="M108">
        <v>0.15</v>
      </c>
      <c r="N108" t="s">
        <v>59</v>
      </c>
      <c r="O108" t="s">
        <v>42</v>
      </c>
      <c r="P108" t="s">
        <v>42</v>
      </c>
      <c r="Q108" t="s">
        <v>60</v>
      </c>
      <c r="R108" s="14" t="s">
        <v>34</v>
      </c>
      <c r="S108" s="6">
        <v>12825000</v>
      </c>
      <c r="T108" t="s">
        <v>147</v>
      </c>
      <c r="U108" t="s">
        <v>147</v>
      </c>
      <c r="V108" t="s">
        <v>147</v>
      </c>
    </row>
    <row r="109" spans="3:22" ht="20.25" customHeight="1" x14ac:dyDescent="0.25">
      <c r="C109" t="s">
        <v>861</v>
      </c>
      <c r="D109" t="s">
        <v>717</v>
      </c>
      <c r="E109" t="s">
        <v>503</v>
      </c>
      <c r="F109" t="s">
        <v>735</v>
      </c>
      <c r="G109" t="s">
        <v>94</v>
      </c>
      <c r="H109" t="s">
        <v>95</v>
      </c>
      <c r="I109" t="s">
        <v>331</v>
      </c>
      <c r="J109" t="s">
        <v>152</v>
      </c>
      <c r="K109" t="s">
        <v>153</v>
      </c>
      <c r="L109" t="s">
        <v>141</v>
      </c>
      <c r="M109" t="s">
        <v>154</v>
      </c>
      <c r="N109" t="s">
        <v>101</v>
      </c>
      <c r="O109" t="s">
        <v>155</v>
      </c>
      <c r="P109" t="s">
        <v>156</v>
      </c>
      <c r="Q109" t="s">
        <v>117</v>
      </c>
      <c r="R109" s="14" t="s">
        <v>104</v>
      </c>
      <c r="S109" s="6">
        <v>20000000</v>
      </c>
      <c r="T109" t="s">
        <v>34</v>
      </c>
      <c r="U109" t="s">
        <v>34</v>
      </c>
      <c r="V109" t="s">
        <v>34</v>
      </c>
    </row>
    <row r="110" spans="3:22" ht="20.25" customHeight="1" x14ac:dyDescent="0.25">
      <c r="C110" t="s">
        <v>861</v>
      </c>
      <c r="D110" t="s">
        <v>717</v>
      </c>
      <c r="E110" t="s">
        <v>503</v>
      </c>
      <c r="F110" t="s">
        <v>736</v>
      </c>
      <c r="G110" t="s">
        <v>137</v>
      </c>
      <c r="H110" t="s">
        <v>737</v>
      </c>
      <c r="I110" t="s">
        <v>260</v>
      </c>
      <c r="J110" t="s">
        <v>738</v>
      </c>
      <c r="K110" t="s">
        <v>739</v>
      </c>
      <c r="L110" t="s">
        <v>141</v>
      </c>
      <c r="M110">
        <v>0.4</v>
      </c>
      <c r="N110" t="s">
        <v>59</v>
      </c>
      <c r="O110" t="s">
        <v>42</v>
      </c>
      <c r="P110" t="s">
        <v>42</v>
      </c>
      <c r="Q110" t="s">
        <v>142</v>
      </c>
      <c r="R110" s="14" t="s">
        <v>34</v>
      </c>
      <c r="S110" s="6">
        <v>7933333.3319999995</v>
      </c>
      <c r="T110" t="s">
        <v>143</v>
      </c>
      <c r="U110" t="s">
        <v>143</v>
      </c>
      <c r="V110" t="s">
        <v>143</v>
      </c>
    </row>
    <row r="111" spans="3:22" ht="20.25" customHeight="1" x14ac:dyDescent="0.25">
      <c r="C111" t="s">
        <v>861</v>
      </c>
      <c r="D111" t="s">
        <v>717</v>
      </c>
      <c r="E111" t="s">
        <v>503</v>
      </c>
      <c r="F111" t="s">
        <v>740</v>
      </c>
      <c r="G111" t="s">
        <v>128</v>
      </c>
      <c r="H111" t="s">
        <v>129</v>
      </c>
      <c r="I111" t="s">
        <v>741</v>
      </c>
      <c r="J111" t="s">
        <v>742</v>
      </c>
      <c r="K111" t="s">
        <v>140</v>
      </c>
      <c r="L111" t="s">
        <v>158</v>
      </c>
      <c r="M111" t="s">
        <v>159</v>
      </c>
      <c r="N111" t="s">
        <v>101</v>
      </c>
      <c r="O111" t="s">
        <v>134</v>
      </c>
      <c r="P111" t="s">
        <v>135</v>
      </c>
      <c r="Q111" t="s">
        <v>136</v>
      </c>
      <c r="R111" s="14" t="s">
        <v>104</v>
      </c>
      <c r="S111" s="6">
        <v>38333333.329999998</v>
      </c>
      <c r="T111" t="s">
        <v>34</v>
      </c>
      <c r="U111" t="s">
        <v>34</v>
      </c>
      <c r="V111" t="s">
        <v>34</v>
      </c>
    </row>
    <row r="112" spans="3:22" ht="20.25" customHeight="1" x14ac:dyDescent="0.25">
      <c r="C112" t="s">
        <v>861</v>
      </c>
      <c r="D112" t="s">
        <v>717</v>
      </c>
      <c r="E112" t="s">
        <v>503</v>
      </c>
      <c r="F112" t="s">
        <v>881</v>
      </c>
      <c r="G112" t="s">
        <v>137</v>
      </c>
      <c r="H112" t="s">
        <v>145</v>
      </c>
      <c r="I112" t="s">
        <v>743</v>
      </c>
      <c r="J112" t="s">
        <v>744</v>
      </c>
      <c r="K112" t="s">
        <v>112</v>
      </c>
      <c r="L112" t="s">
        <v>141</v>
      </c>
      <c r="M112">
        <v>0.15</v>
      </c>
      <c r="N112" t="s">
        <v>59</v>
      </c>
      <c r="O112" t="s">
        <v>42</v>
      </c>
      <c r="P112" t="s">
        <v>42</v>
      </c>
      <c r="Q112" t="s">
        <v>60</v>
      </c>
      <c r="R112" s="14" t="s">
        <v>34</v>
      </c>
      <c r="S112" s="6">
        <v>496027.64099999995</v>
      </c>
      <c r="T112" t="s">
        <v>147</v>
      </c>
      <c r="U112" t="s">
        <v>147</v>
      </c>
      <c r="V112" t="s">
        <v>147</v>
      </c>
    </row>
    <row r="113" spans="1:22" ht="20.25" customHeight="1" x14ac:dyDescent="0.25">
      <c r="C113" t="s">
        <v>861</v>
      </c>
      <c r="D113" t="s">
        <v>717</v>
      </c>
      <c r="E113" t="s">
        <v>503</v>
      </c>
      <c r="F113" t="s">
        <v>881</v>
      </c>
      <c r="G113" t="s">
        <v>137</v>
      </c>
      <c r="H113" t="s">
        <v>163</v>
      </c>
      <c r="I113" t="s">
        <v>743</v>
      </c>
      <c r="J113" t="s">
        <v>745</v>
      </c>
      <c r="K113" t="s">
        <v>112</v>
      </c>
      <c r="L113" t="s">
        <v>43</v>
      </c>
      <c r="M113">
        <v>7.0000000000000007E-2</v>
      </c>
      <c r="N113" t="s">
        <v>59</v>
      </c>
      <c r="O113" t="s">
        <v>42</v>
      </c>
      <c r="P113" t="s">
        <v>42</v>
      </c>
      <c r="Q113" t="s">
        <v>60</v>
      </c>
      <c r="R113" s="14" t="s">
        <v>34</v>
      </c>
      <c r="S113" s="6">
        <v>54670.000000000007</v>
      </c>
      <c r="T113" t="s">
        <v>147</v>
      </c>
      <c r="U113" t="s">
        <v>147</v>
      </c>
      <c r="V113" t="s">
        <v>147</v>
      </c>
    </row>
    <row r="114" spans="1:22" ht="20.25" customHeight="1" x14ac:dyDescent="0.25">
      <c r="C114" t="s">
        <v>861</v>
      </c>
      <c r="D114" t="s">
        <v>717</v>
      </c>
      <c r="E114" t="s">
        <v>503</v>
      </c>
      <c r="F114" t="s">
        <v>881</v>
      </c>
      <c r="G114" t="s">
        <v>94</v>
      </c>
      <c r="H114" t="s">
        <v>95</v>
      </c>
      <c r="I114" t="s">
        <v>727</v>
      </c>
      <c r="J114" t="s">
        <v>746</v>
      </c>
      <c r="K114" t="s">
        <v>747</v>
      </c>
      <c r="L114" t="s">
        <v>141</v>
      </c>
      <c r="M114" t="s">
        <v>748</v>
      </c>
      <c r="N114" t="s">
        <v>101</v>
      </c>
      <c r="O114" t="s">
        <v>749</v>
      </c>
      <c r="P114" t="s">
        <v>882</v>
      </c>
      <c r="Q114" t="s">
        <v>117</v>
      </c>
      <c r="R114" s="14" t="s">
        <v>104</v>
      </c>
      <c r="S114" s="6">
        <v>3000000</v>
      </c>
      <c r="T114" t="s">
        <v>34</v>
      </c>
      <c r="U114" t="s">
        <v>34</v>
      </c>
      <c r="V114" t="s">
        <v>34</v>
      </c>
    </row>
    <row r="115" spans="1:22" ht="20.25" customHeight="1" x14ac:dyDescent="0.25">
      <c r="C115" t="s">
        <v>861</v>
      </c>
      <c r="D115" t="s">
        <v>717</v>
      </c>
      <c r="E115" t="s">
        <v>503</v>
      </c>
      <c r="F115" t="s">
        <v>750</v>
      </c>
      <c r="G115" t="s">
        <v>109</v>
      </c>
      <c r="H115" t="s">
        <v>110</v>
      </c>
      <c r="I115" t="s">
        <v>751</v>
      </c>
      <c r="J115" t="s">
        <v>868</v>
      </c>
      <c r="K115" t="s">
        <v>112</v>
      </c>
      <c r="L115" t="s">
        <v>113</v>
      </c>
      <c r="M115" t="s">
        <v>114</v>
      </c>
      <c r="N115" t="s">
        <v>115</v>
      </c>
      <c r="O115" t="s">
        <v>116</v>
      </c>
      <c r="P115" t="s">
        <v>42</v>
      </c>
      <c r="Q115" t="s">
        <v>117</v>
      </c>
      <c r="R115" s="16" t="s">
        <v>104</v>
      </c>
      <c r="S115" s="6">
        <v>128000</v>
      </c>
      <c r="T115" t="s">
        <v>34</v>
      </c>
      <c r="U115" t="s">
        <v>34</v>
      </c>
      <c r="V115" t="s">
        <v>34</v>
      </c>
    </row>
    <row r="116" spans="1:22" ht="20.25" customHeight="1" x14ac:dyDescent="0.25">
      <c r="C116" t="s">
        <v>861</v>
      </c>
      <c r="D116" t="s">
        <v>717</v>
      </c>
      <c r="E116" t="s">
        <v>503</v>
      </c>
      <c r="F116" t="s">
        <v>752</v>
      </c>
      <c r="G116" t="s">
        <v>128</v>
      </c>
      <c r="H116" t="s">
        <v>129</v>
      </c>
      <c r="I116" t="s">
        <v>743</v>
      </c>
      <c r="J116" t="s">
        <v>753</v>
      </c>
      <c r="K116" t="s">
        <v>754</v>
      </c>
      <c r="L116" t="s">
        <v>755</v>
      </c>
      <c r="M116" t="s">
        <v>756</v>
      </c>
      <c r="N116" t="s">
        <v>101</v>
      </c>
      <c r="O116" t="s">
        <v>757</v>
      </c>
      <c r="P116" t="s">
        <v>758</v>
      </c>
      <c r="Q116" t="s">
        <v>136</v>
      </c>
      <c r="R116" s="15" t="s">
        <v>104</v>
      </c>
      <c r="S116" s="6">
        <v>16000000</v>
      </c>
      <c r="T116" t="s">
        <v>34</v>
      </c>
      <c r="U116" t="s">
        <v>34</v>
      </c>
      <c r="V116" t="s">
        <v>34</v>
      </c>
    </row>
    <row r="117" spans="1:22" ht="20.25" customHeight="1" x14ac:dyDescent="0.25">
      <c r="C117" t="s">
        <v>861</v>
      </c>
      <c r="D117" t="s">
        <v>717</v>
      </c>
      <c r="E117" t="s">
        <v>503</v>
      </c>
      <c r="F117" t="s">
        <v>869</v>
      </c>
      <c r="G117" t="s">
        <v>94</v>
      </c>
      <c r="H117" t="s">
        <v>870</v>
      </c>
      <c r="I117" t="s">
        <v>260</v>
      </c>
      <c r="J117" t="s">
        <v>871</v>
      </c>
      <c r="K117" t="s">
        <v>872</v>
      </c>
      <c r="L117" t="s">
        <v>873</v>
      </c>
      <c r="M117" t="s">
        <v>874</v>
      </c>
      <c r="N117" t="s">
        <v>875</v>
      </c>
      <c r="O117" t="s">
        <v>875</v>
      </c>
      <c r="P117" t="s">
        <v>875</v>
      </c>
      <c r="Q117" t="s">
        <v>117</v>
      </c>
      <c r="R117" s="15" t="s">
        <v>33</v>
      </c>
      <c r="S117" s="6">
        <v>3684210.53</v>
      </c>
      <c r="T117" t="s">
        <v>876</v>
      </c>
      <c r="U117" t="s">
        <v>876</v>
      </c>
      <c r="V117" t="s">
        <v>876</v>
      </c>
    </row>
    <row r="118" spans="1:22" ht="20.25" customHeight="1" x14ac:dyDescent="0.25">
      <c r="C118" s="21" t="s">
        <v>862</v>
      </c>
      <c r="D118" t="s">
        <v>520</v>
      </c>
      <c r="E118" t="s">
        <v>511</v>
      </c>
      <c r="F118" t="s">
        <v>323</v>
      </c>
      <c r="G118" t="s">
        <v>162</v>
      </c>
      <c r="H118" t="s">
        <v>138</v>
      </c>
      <c r="I118" s="7" t="s">
        <v>324</v>
      </c>
      <c r="J118" t="s">
        <v>258</v>
      </c>
      <c r="K118" t="s">
        <v>166</v>
      </c>
      <c r="L118" t="s">
        <v>197</v>
      </c>
      <c r="M118" s="10">
        <v>0.4</v>
      </c>
      <c r="N118" t="s">
        <v>59</v>
      </c>
      <c r="O118" t="s">
        <v>42</v>
      </c>
      <c r="P118" t="s">
        <v>42</v>
      </c>
      <c r="Q118" t="s">
        <v>325</v>
      </c>
      <c r="R118" t="s">
        <v>104</v>
      </c>
      <c r="S118" s="6" t="s">
        <v>326</v>
      </c>
      <c r="T118" t="s">
        <v>34</v>
      </c>
      <c r="U118" t="s">
        <v>34</v>
      </c>
      <c r="V118" t="s">
        <v>34</v>
      </c>
    </row>
    <row r="119" spans="1:22" ht="20.25" customHeight="1" x14ac:dyDescent="0.25">
      <c r="C119" s="21" t="s">
        <v>862</v>
      </c>
      <c r="D119" t="s">
        <v>520</v>
      </c>
      <c r="E119" t="s">
        <v>511</v>
      </c>
      <c r="F119" t="s">
        <v>327</v>
      </c>
      <c r="G119" t="s">
        <v>182</v>
      </c>
      <c r="H119" t="s">
        <v>95</v>
      </c>
      <c r="I119" t="s">
        <v>328</v>
      </c>
      <c r="J119" t="s">
        <v>328</v>
      </c>
      <c r="K119" t="s">
        <v>214</v>
      </c>
      <c r="L119" t="s">
        <v>179</v>
      </c>
      <c r="M119" t="s">
        <v>180</v>
      </c>
      <c r="N119" t="s">
        <v>29</v>
      </c>
      <c r="O119" t="s">
        <v>187</v>
      </c>
      <c r="P119" t="s">
        <v>188</v>
      </c>
      <c r="Q119" t="s">
        <v>32</v>
      </c>
      <c r="R119" t="s">
        <v>181</v>
      </c>
      <c r="S119" s="6" t="s">
        <v>326</v>
      </c>
      <c r="T119" t="s">
        <v>189</v>
      </c>
      <c r="U119" t="s">
        <v>34</v>
      </c>
      <c r="V119" t="s">
        <v>34</v>
      </c>
    </row>
    <row r="120" spans="1:22" ht="20.25" customHeight="1" x14ac:dyDescent="0.25">
      <c r="C120" t="s">
        <v>863</v>
      </c>
      <c r="D120" t="s">
        <v>472</v>
      </c>
      <c r="E120" t="s">
        <v>518</v>
      </c>
      <c r="F120" s="7" t="s">
        <v>542</v>
      </c>
      <c r="G120" t="s">
        <v>473</v>
      </c>
      <c r="H120" t="s">
        <v>122</v>
      </c>
      <c r="I120" t="s">
        <v>474</v>
      </c>
      <c r="J120" t="s">
        <v>475</v>
      </c>
      <c r="K120" t="s">
        <v>476</v>
      </c>
      <c r="L120" t="s">
        <v>477</v>
      </c>
      <c r="M120" t="s">
        <v>460</v>
      </c>
      <c r="N120" t="s">
        <v>478</v>
      </c>
      <c r="O120" t="s">
        <v>42</v>
      </c>
      <c r="P120" t="s">
        <v>479</v>
      </c>
      <c r="Q120" t="s">
        <v>480</v>
      </c>
      <c r="R120" t="s">
        <v>481</v>
      </c>
      <c r="S120" s="13" t="s">
        <v>482</v>
      </c>
      <c r="T120" t="s">
        <v>34</v>
      </c>
      <c r="U120" t="s">
        <v>34</v>
      </c>
      <c r="V120" t="s">
        <v>34</v>
      </c>
    </row>
    <row r="121" spans="1:22" ht="20.25" customHeight="1" x14ac:dyDescent="0.25">
      <c r="C121" t="s">
        <v>863</v>
      </c>
      <c r="D121" t="s">
        <v>472</v>
      </c>
      <c r="E121" t="s">
        <v>518</v>
      </c>
      <c r="F121" t="s">
        <v>543</v>
      </c>
      <c r="G121" t="s">
        <v>162</v>
      </c>
      <c r="H121" t="s">
        <v>145</v>
      </c>
      <c r="I121" s="7" t="s">
        <v>544</v>
      </c>
      <c r="J121" s="7" t="s">
        <v>544</v>
      </c>
      <c r="K121" t="s">
        <v>476</v>
      </c>
      <c r="L121" t="s">
        <v>483</v>
      </c>
      <c r="M121" t="s">
        <v>484</v>
      </c>
      <c r="N121" t="s">
        <v>485</v>
      </c>
      <c r="O121" t="s">
        <v>42</v>
      </c>
      <c r="P121" t="s">
        <v>42</v>
      </c>
      <c r="Q121" t="s">
        <v>486</v>
      </c>
      <c r="R121" t="s">
        <v>181</v>
      </c>
      <c r="S121" s="13" t="s">
        <v>487</v>
      </c>
      <c r="T121" t="s">
        <v>34</v>
      </c>
      <c r="U121" t="s">
        <v>34</v>
      </c>
      <c r="V121" t="s">
        <v>34</v>
      </c>
    </row>
    <row r="122" spans="1:22" ht="20.25" customHeight="1" x14ac:dyDescent="0.25">
      <c r="C122" t="s">
        <v>863</v>
      </c>
      <c r="D122" t="s">
        <v>472</v>
      </c>
      <c r="E122" t="s">
        <v>518</v>
      </c>
      <c r="F122" t="s">
        <v>488</v>
      </c>
      <c r="G122" t="s">
        <v>162</v>
      </c>
      <c r="H122" t="s">
        <v>145</v>
      </c>
      <c r="I122" s="7" t="s">
        <v>545</v>
      </c>
      <c r="J122" s="7" t="s">
        <v>545</v>
      </c>
      <c r="K122" t="s">
        <v>489</v>
      </c>
      <c r="L122" t="s">
        <v>483</v>
      </c>
      <c r="M122" t="s">
        <v>484</v>
      </c>
      <c r="N122" t="s">
        <v>485</v>
      </c>
      <c r="O122" t="s">
        <v>42</v>
      </c>
      <c r="P122" t="s">
        <v>42</v>
      </c>
      <c r="Q122" t="s">
        <v>490</v>
      </c>
      <c r="R122" t="s">
        <v>181</v>
      </c>
      <c r="S122" s="13" t="s">
        <v>487</v>
      </c>
      <c r="T122" t="s">
        <v>34</v>
      </c>
      <c r="U122" t="s">
        <v>34</v>
      </c>
      <c r="V122" t="s">
        <v>34</v>
      </c>
    </row>
    <row r="123" spans="1:22" ht="20.25" customHeight="1" x14ac:dyDescent="0.25">
      <c r="C123" t="s">
        <v>863</v>
      </c>
      <c r="D123" t="s">
        <v>472</v>
      </c>
      <c r="E123" t="s">
        <v>518</v>
      </c>
      <c r="F123" t="s">
        <v>546</v>
      </c>
      <c r="G123" t="s">
        <v>182</v>
      </c>
      <c r="H123" t="s">
        <v>95</v>
      </c>
      <c r="I123" s="7" t="s">
        <v>547</v>
      </c>
      <c r="J123" t="s">
        <v>548</v>
      </c>
      <c r="K123" t="s">
        <v>476</v>
      </c>
      <c r="L123" s="7" t="s">
        <v>549</v>
      </c>
      <c r="M123" s="7" t="s">
        <v>549</v>
      </c>
      <c r="N123" s="7" t="s">
        <v>550</v>
      </c>
      <c r="O123" s="7" t="s">
        <v>551</v>
      </c>
      <c r="P123" t="s">
        <v>552</v>
      </c>
      <c r="R123" t="s">
        <v>181</v>
      </c>
      <c r="S123" s="6"/>
      <c r="T123" t="s">
        <v>34</v>
      </c>
      <c r="U123" t="s">
        <v>34</v>
      </c>
      <c r="V123" t="s">
        <v>34</v>
      </c>
    </row>
    <row r="124" spans="1:22" ht="20.25" customHeight="1" x14ac:dyDescent="0.25">
      <c r="C124" t="s">
        <v>864</v>
      </c>
      <c r="D124" t="s">
        <v>580</v>
      </c>
      <c r="E124" t="s">
        <v>512</v>
      </c>
      <c r="F124" t="s">
        <v>497</v>
      </c>
      <c r="G124" t="s">
        <v>221</v>
      </c>
      <c r="H124" t="s">
        <v>581</v>
      </c>
      <c r="I124" t="s">
        <v>366</v>
      </c>
      <c r="J124" t="s">
        <v>582</v>
      </c>
      <c r="K124" t="s">
        <v>214</v>
      </c>
      <c r="L124" t="s">
        <v>583</v>
      </c>
      <c r="M124" t="s">
        <v>584</v>
      </c>
      <c r="N124" t="s">
        <v>585</v>
      </c>
      <c r="O124" t="s">
        <v>187</v>
      </c>
      <c r="P124" t="s">
        <v>586</v>
      </c>
      <c r="Q124" t="s">
        <v>587</v>
      </c>
      <c r="R124" t="s">
        <v>181</v>
      </c>
      <c r="S124" s="6">
        <v>12310887</v>
      </c>
      <c r="T124" t="s">
        <v>588</v>
      </c>
      <c r="U124" t="s">
        <v>589</v>
      </c>
      <c r="V124" t="s">
        <v>34</v>
      </c>
    </row>
    <row r="125" spans="1:22" ht="15" customHeight="1" x14ac:dyDescent="0.25">
      <c r="C125" t="s">
        <v>864</v>
      </c>
      <c r="D125" t="s">
        <v>580</v>
      </c>
      <c r="E125" t="s">
        <v>512</v>
      </c>
      <c r="F125" t="s">
        <v>590</v>
      </c>
      <c r="G125" t="s">
        <v>137</v>
      </c>
      <c r="H125" t="s">
        <v>591</v>
      </c>
      <c r="I125" s="7" t="s">
        <v>592</v>
      </c>
      <c r="J125" t="s">
        <v>593</v>
      </c>
      <c r="K125" t="s">
        <v>214</v>
      </c>
      <c r="L125" t="s">
        <v>197</v>
      </c>
      <c r="M125" s="10">
        <v>0.4</v>
      </c>
      <c r="N125" t="s">
        <v>59</v>
      </c>
      <c r="O125" t="s">
        <v>42</v>
      </c>
      <c r="P125" t="s">
        <v>42</v>
      </c>
      <c r="Q125" t="s">
        <v>594</v>
      </c>
      <c r="R125" t="s">
        <v>181</v>
      </c>
      <c r="S125" s="6">
        <v>225000</v>
      </c>
      <c r="T125" t="s">
        <v>34</v>
      </c>
      <c r="U125" t="s">
        <v>34</v>
      </c>
      <c r="V125" t="s">
        <v>34</v>
      </c>
    </row>
    <row r="126" spans="1:22" ht="75" x14ac:dyDescent="0.25">
      <c r="A126" t="s">
        <v>21</v>
      </c>
      <c r="B126">
        <v>2</v>
      </c>
      <c r="C126" s="18" t="s">
        <v>864</v>
      </c>
      <c r="D126" s="18" t="s">
        <v>580</v>
      </c>
      <c r="E126" s="18" t="s">
        <v>512</v>
      </c>
      <c r="F126" s="18" t="s">
        <v>590</v>
      </c>
      <c r="G126" s="18" t="s">
        <v>137</v>
      </c>
      <c r="H126" s="18" t="s">
        <v>595</v>
      </c>
      <c r="I126" s="7" t="s">
        <v>592</v>
      </c>
      <c r="J126" s="18" t="s">
        <v>369</v>
      </c>
      <c r="K126" s="18" t="s">
        <v>214</v>
      </c>
      <c r="L126" s="18" t="s">
        <v>43</v>
      </c>
      <c r="M126" s="19">
        <v>7.0000000000000007E-2</v>
      </c>
      <c r="N126" s="18" t="s">
        <v>59</v>
      </c>
      <c r="O126" s="18" t="s">
        <v>42</v>
      </c>
      <c r="P126" s="18" t="s">
        <v>42</v>
      </c>
      <c r="Q126" s="18" t="s">
        <v>43</v>
      </c>
      <c r="R126" s="18" t="s">
        <v>181</v>
      </c>
      <c r="S126" s="20">
        <v>3932700</v>
      </c>
      <c r="T126" s="18" t="s">
        <v>34</v>
      </c>
      <c r="U126" s="18" t="s">
        <v>34</v>
      </c>
      <c r="V126" s="18" t="s">
        <v>34</v>
      </c>
    </row>
    <row r="127" spans="1:22" x14ac:dyDescent="0.25">
      <c r="A127" t="s">
        <v>21</v>
      </c>
      <c r="B127">
        <v>3</v>
      </c>
      <c r="C127" t="s">
        <v>854</v>
      </c>
      <c r="D127" t="s">
        <v>607</v>
      </c>
      <c r="E127" t="s">
        <v>517</v>
      </c>
      <c r="F127" t="s">
        <v>608</v>
      </c>
      <c r="G127" t="s">
        <v>182</v>
      </c>
      <c r="H127" t="s">
        <v>95</v>
      </c>
      <c r="I127" t="s">
        <v>463</v>
      </c>
      <c r="J127" t="s">
        <v>464</v>
      </c>
      <c r="K127" t="s">
        <v>166</v>
      </c>
      <c r="L127" t="s">
        <v>609</v>
      </c>
      <c r="M127" t="s">
        <v>610</v>
      </c>
      <c r="N127" t="s">
        <v>29</v>
      </c>
      <c r="O127" t="s">
        <v>611</v>
      </c>
      <c r="P127" t="s">
        <v>612</v>
      </c>
      <c r="Q127" t="s">
        <v>613</v>
      </c>
      <c r="R127" t="s">
        <v>181</v>
      </c>
      <c r="S127" s="6">
        <v>13000000</v>
      </c>
      <c r="T127" t="s">
        <v>34</v>
      </c>
      <c r="U127" t="s">
        <v>34</v>
      </c>
      <c r="V127" t="s">
        <v>230</v>
      </c>
    </row>
    <row r="128" spans="1:22" x14ac:dyDescent="0.25">
      <c r="A128" t="s">
        <v>21</v>
      </c>
      <c r="B128">
        <v>4</v>
      </c>
      <c r="C128" t="s">
        <v>854</v>
      </c>
      <c r="D128" t="s">
        <v>607</v>
      </c>
      <c r="E128" t="s">
        <v>517</v>
      </c>
      <c r="F128" t="s">
        <v>52</v>
      </c>
      <c r="G128" t="s">
        <v>182</v>
      </c>
      <c r="H128" t="s">
        <v>95</v>
      </c>
      <c r="I128" t="s">
        <v>462</v>
      </c>
      <c r="J128" t="s">
        <v>465</v>
      </c>
      <c r="K128" t="s">
        <v>166</v>
      </c>
      <c r="L128" t="s">
        <v>614</v>
      </c>
      <c r="M128" t="s">
        <v>615</v>
      </c>
      <c r="N128" t="s">
        <v>29</v>
      </c>
      <c r="O128" t="s">
        <v>616</v>
      </c>
      <c r="P128" t="s">
        <v>617</v>
      </c>
      <c r="Q128" t="s">
        <v>613</v>
      </c>
      <c r="R128" t="s">
        <v>181</v>
      </c>
      <c r="S128" s="6">
        <v>2100000</v>
      </c>
      <c r="T128" t="s">
        <v>34</v>
      </c>
      <c r="U128" t="s">
        <v>34</v>
      </c>
      <c r="V128" t="s">
        <v>230</v>
      </c>
    </row>
    <row r="129" spans="1:22" x14ac:dyDescent="0.25">
      <c r="A129" t="s">
        <v>21</v>
      </c>
      <c r="B129">
        <v>5</v>
      </c>
      <c r="C129" t="s">
        <v>854</v>
      </c>
      <c r="D129" t="s">
        <v>607</v>
      </c>
      <c r="E129" t="s">
        <v>517</v>
      </c>
      <c r="F129" t="s">
        <v>52</v>
      </c>
      <c r="G129" t="s">
        <v>182</v>
      </c>
      <c r="H129" t="s">
        <v>95</v>
      </c>
      <c r="I129" t="s">
        <v>462</v>
      </c>
      <c r="J129" t="s">
        <v>467</v>
      </c>
      <c r="K129" t="s">
        <v>166</v>
      </c>
      <c r="L129" t="s">
        <v>466</v>
      </c>
      <c r="M129" t="s">
        <v>618</v>
      </c>
      <c r="N129" t="s">
        <v>29</v>
      </c>
      <c r="O129" t="s">
        <v>619</v>
      </c>
      <c r="P129" t="s">
        <v>617</v>
      </c>
      <c r="Q129" t="s">
        <v>613</v>
      </c>
      <c r="R129" t="s">
        <v>181</v>
      </c>
      <c r="S129" s="6">
        <v>5600000</v>
      </c>
      <c r="T129" t="s">
        <v>620</v>
      </c>
      <c r="U129" t="s">
        <v>621</v>
      </c>
      <c r="V129" t="s">
        <v>230</v>
      </c>
    </row>
    <row r="130" spans="1:22" x14ac:dyDescent="0.25">
      <c r="A130" t="s">
        <v>21</v>
      </c>
      <c r="B130">
        <v>6</v>
      </c>
      <c r="C130" t="s">
        <v>854</v>
      </c>
      <c r="D130" t="s">
        <v>607</v>
      </c>
      <c r="E130" t="s">
        <v>517</v>
      </c>
      <c r="F130" t="s">
        <v>81</v>
      </c>
      <c r="G130" t="s">
        <v>182</v>
      </c>
      <c r="H130" t="s">
        <v>95</v>
      </c>
      <c r="I130" t="s">
        <v>260</v>
      </c>
      <c r="J130" t="s">
        <v>468</v>
      </c>
      <c r="K130" t="s">
        <v>367</v>
      </c>
      <c r="L130" t="s">
        <v>622</v>
      </c>
      <c r="M130" t="s">
        <v>469</v>
      </c>
      <c r="N130" t="s">
        <v>29</v>
      </c>
      <c r="O130" t="s">
        <v>470</v>
      </c>
      <c r="P130" t="s">
        <v>623</v>
      </c>
      <c r="Q130" t="s">
        <v>613</v>
      </c>
      <c r="R130" t="s">
        <v>181</v>
      </c>
      <c r="S130" s="6">
        <v>13000000</v>
      </c>
      <c r="T130" t="s">
        <v>34</v>
      </c>
      <c r="U130" t="s">
        <v>34</v>
      </c>
      <c r="V130" t="s">
        <v>230</v>
      </c>
    </row>
    <row r="131" spans="1:22" x14ac:dyDescent="0.25">
      <c r="A131" t="s">
        <v>21</v>
      </c>
      <c r="B131">
        <v>7</v>
      </c>
      <c r="C131" t="s">
        <v>854</v>
      </c>
      <c r="D131" t="s">
        <v>607</v>
      </c>
      <c r="E131" t="s">
        <v>517</v>
      </c>
      <c r="F131" t="s">
        <v>624</v>
      </c>
      <c r="G131" t="s">
        <v>182</v>
      </c>
      <c r="H131" t="s">
        <v>95</v>
      </c>
      <c r="I131" t="s">
        <v>625</v>
      </c>
      <c r="J131" t="s">
        <v>626</v>
      </c>
      <c r="K131" t="s">
        <v>166</v>
      </c>
      <c r="L131" t="s">
        <v>627</v>
      </c>
      <c r="M131" t="s">
        <v>628</v>
      </c>
      <c r="N131" t="s">
        <v>29</v>
      </c>
      <c r="O131" t="s">
        <v>629</v>
      </c>
      <c r="P131" t="s">
        <v>630</v>
      </c>
      <c r="Q131" t="s">
        <v>613</v>
      </c>
      <c r="R131" t="s">
        <v>34</v>
      </c>
      <c r="S131" s="6">
        <v>8000000</v>
      </c>
      <c r="T131" t="s">
        <v>34</v>
      </c>
      <c r="U131" t="s">
        <v>631</v>
      </c>
      <c r="V131" t="s">
        <v>230</v>
      </c>
    </row>
    <row r="132" spans="1:22" ht="60" x14ac:dyDescent="0.25">
      <c r="A132" t="s">
        <v>21</v>
      </c>
      <c r="B132">
        <v>8</v>
      </c>
      <c r="C132" s="18" t="s">
        <v>854</v>
      </c>
      <c r="D132" s="18" t="s">
        <v>607</v>
      </c>
      <c r="E132" s="18" t="s">
        <v>517</v>
      </c>
      <c r="F132" s="18" t="s">
        <v>23</v>
      </c>
      <c r="G132" s="18" t="s">
        <v>182</v>
      </c>
      <c r="H132" s="18" t="s">
        <v>95</v>
      </c>
      <c r="I132" s="7" t="s">
        <v>324</v>
      </c>
      <c r="J132" s="18" t="s">
        <v>632</v>
      </c>
      <c r="K132" s="18" t="s">
        <v>166</v>
      </c>
      <c r="L132" s="18" t="s">
        <v>633</v>
      </c>
      <c r="M132" s="18" t="s">
        <v>634</v>
      </c>
      <c r="N132" s="18" t="s">
        <v>29</v>
      </c>
      <c r="O132" s="18" t="s">
        <v>635</v>
      </c>
      <c r="P132" s="18" t="s">
        <v>636</v>
      </c>
      <c r="Q132" s="18" t="s">
        <v>637</v>
      </c>
      <c r="R132" s="18" t="s">
        <v>181</v>
      </c>
      <c r="S132" s="20">
        <v>4000000</v>
      </c>
      <c r="T132" s="18" t="s">
        <v>34</v>
      </c>
      <c r="U132" s="18" t="s">
        <v>631</v>
      </c>
      <c r="V132" s="18" t="s">
        <v>230</v>
      </c>
    </row>
    <row r="133" spans="1:22" x14ac:dyDescent="0.25">
      <c r="A133" t="s">
        <v>21</v>
      </c>
      <c r="B133">
        <v>9</v>
      </c>
    </row>
    <row r="134" spans="1:22" x14ac:dyDescent="0.25">
      <c r="A134" t="s">
        <v>21</v>
      </c>
      <c r="B134">
        <v>10</v>
      </c>
    </row>
    <row r="135" spans="1:22" x14ac:dyDescent="0.25">
      <c r="A135" t="s">
        <v>21</v>
      </c>
      <c r="B135">
        <v>11</v>
      </c>
    </row>
    <row r="136" spans="1:22" x14ac:dyDescent="0.25">
      <c r="A136" t="s">
        <v>21</v>
      </c>
      <c r="B136">
        <v>12</v>
      </c>
    </row>
    <row r="137" spans="1:22" x14ac:dyDescent="0.25">
      <c r="A137" t="s">
        <v>257</v>
      </c>
      <c r="B137">
        <v>9</v>
      </c>
    </row>
    <row r="138" spans="1:22" x14ac:dyDescent="0.25">
      <c r="A138" t="s">
        <v>257</v>
      </c>
      <c r="B138">
        <v>10</v>
      </c>
    </row>
    <row r="139" spans="1:22" x14ac:dyDescent="0.25">
      <c r="A139" t="s">
        <v>257</v>
      </c>
      <c r="B139">
        <v>11</v>
      </c>
    </row>
    <row r="140" spans="1:22" x14ac:dyDescent="0.25">
      <c r="A140" t="s">
        <v>261</v>
      </c>
      <c r="B140">
        <v>1</v>
      </c>
    </row>
    <row r="141" spans="1:22" x14ac:dyDescent="0.25">
      <c r="A141" t="s">
        <v>261</v>
      </c>
      <c r="B141">
        <v>2</v>
      </c>
    </row>
    <row r="142" spans="1:22" x14ac:dyDescent="0.25">
      <c r="A142" t="s">
        <v>261</v>
      </c>
      <c r="B142">
        <v>3</v>
      </c>
    </row>
    <row r="143" spans="1:22" x14ac:dyDescent="0.25">
      <c r="A143" t="s">
        <v>275</v>
      </c>
    </row>
    <row r="144" spans="1:22" x14ac:dyDescent="0.25">
      <c r="A144" t="s">
        <v>275</v>
      </c>
    </row>
    <row r="145" spans="1:2" x14ac:dyDescent="0.25">
      <c r="A145" t="s">
        <v>275</v>
      </c>
    </row>
    <row r="146" spans="1:2" x14ac:dyDescent="0.25">
      <c r="A146" t="s">
        <v>275</v>
      </c>
    </row>
    <row r="147" spans="1:2" x14ac:dyDescent="0.25">
      <c r="A147" t="s">
        <v>275</v>
      </c>
    </row>
    <row r="148" spans="1:2" x14ac:dyDescent="0.25">
      <c r="A148" t="s">
        <v>275</v>
      </c>
    </row>
    <row r="149" spans="1:2" x14ac:dyDescent="0.25">
      <c r="A149" t="s">
        <v>275</v>
      </c>
    </row>
    <row r="150" spans="1:2" x14ac:dyDescent="0.25">
      <c r="A150" t="s">
        <v>275</v>
      </c>
    </row>
    <row r="151" spans="1:2" x14ac:dyDescent="0.25">
      <c r="A151" t="s">
        <v>275</v>
      </c>
    </row>
    <row r="152" spans="1:2" x14ac:dyDescent="0.25">
      <c r="A152" t="s">
        <v>275</v>
      </c>
    </row>
    <row r="153" spans="1:2" x14ac:dyDescent="0.25">
      <c r="A153" t="s">
        <v>275</v>
      </c>
    </row>
    <row r="154" spans="1:2" x14ac:dyDescent="0.25">
      <c r="A154" t="s">
        <v>275</v>
      </c>
    </row>
    <row r="155" spans="1:2" x14ac:dyDescent="0.25">
      <c r="A155" t="s">
        <v>322</v>
      </c>
      <c r="B155">
        <v>1</v>
      </c>
    </row>
    <row r="156" spans="1:2" x14ac:dyDescent="0.25">
      <c r="A156" t="s">
        <v>322</v>
      </c>
      <c r="B156">
        <v>2</v>
      </c>
    </row>
    <row r="157" spans="1:2" x14ac:dyDescent="0.25">
      <c r="A157" t="s">
        <v>322</v>
      </c>
      <c r="B157">
        <v>3</v>
      </c>
    </row>
    <row r="158" spans="1:2" x14ac:dyDescent="0.25">
      <c r="A158" t="s">
        <v>322</v>
      </c>
      <c r="B158">
        <v>4</v>
      </c>
    </row>
    <row r="159" spans="1:2" x14ac:dyDescent="0.25">
      <c r="A159" t="s">
        <v>329</v>
      </c>
      <c r="B159">
        <v>1</v>
      </c>
    </row>
    <row r="160" spans="1:2" x14ac:dyDescent="0.25">
      <c r="A160" t="s">
        <v>329</v>
      </c>
      <c r="B160">
        <v>2</v>
      </c>
    </row>
    <row r="161" spans="1:19" x14ac:dyDescent="0.25">
      <c r="A161" t="s">
        <v>329</v>
      </c>
      <c r="B161">
        <v>3</v>
      </c>
    </row>
    <row r="162" spans="1:19" x14ac:dyDescent="0.25">
      <c r="A162" t="s">
        <v>329</v>
      </c>
      <c r="B162">
        <v>4</v>
      </c>
    </row>
    <row r="163" spans="1:19" x14ac:dyDescent="0.25">
      <c r="A163" t="s">
        <v>329</v>
      </c>
      <c r="B163">
        <v>5</v>
      </c>
    </row>
    <row r="164" spans="1:19" x14ac:dyDescent="0.25">
      <c r="A164" t="s">
        <v>329</v>
      </c>
      <c r="B164">
        <v>6</v>
      </c>
    </row>
    <row r="165" spans="1:19" x14ac:dyDescent="0.25">
      <c r="A165" t="s">
        <v>329</v>
      </c>
      <c r="B165">
        <v>7</v>
      </c>
    </row>
    <row r="166" spans="1:19" x14ac:dyDescent="0.25">
      <c r="S166" s="6"/>
    </row>
    <row r="167" spans="1:19" x14ac:dyDescent="0.25">
      <c r="A167" t="s">
        <v>329</v>
      </c>
      <c r="B167">
        <v>9</v>
      </c>
    </row>
    <row r="168" spans="1:19" x14ac:dyDescent="0.25">
      <c r="A168" t="s">
        <v>329</v>
      </c>
      <c r="B168">
        <v>10</v>
      </c>
    </row>
    <row r="169" spans="1:19" x14ac:dyDescent="0.25">
      <c r="A169" t="s">
        <v>329</v>
      </c>
      <c r="B169">
        <v>11</v>
      </c>
    </row>
    <row r="170" spans="1:19" x14ac:dyDescent="0.25">
      <c r="A170" t="s">
        <v>333</v>
      </c>
      <c r="B170">
        <v>1</v>
      </c>
    </row>
    <row r="171" spans="1:19" x14ac:dyDescent="0.25">
      <c r="A171" t="s">
        <v>333</v>
      </c>
      <c r="B171">
        <v>2</v>
      </c>
    </row>
    <row r="172" spans="1:19" x14ac:dyDescent="0.25">
      <c r="A172" t="s">
        <v>351</v>
      </c>
      <c r="B172">
        <v>1</v>
      </c>
    </row>
    <row r="173" spans="1:19" x14ac:dyDescent="0.25">
      <c r="A173" t="s">
        <v>351</v>
      </c>
      <c r="B173">
        <v>2</v>
      </c>
      <c r="S173" s="6"/>
    </row>
    <row r="174" spans="1:19" x14ac:dyDescent="0.25">
      <c r="A174" t="s">
        <v>364</v>
      </c>
      <c r="B174">
        <v>1</v>
      </c>
      <c r="S174" s="6"/>
    </row>
    <row r="175" spans="1:19" x14ac:dyDescent="0.25">
      <c r="A175" t="s">
        <v>364</v>
      </c>
      <c r="B175">
        <v>2</v>
      </c>
      <c r="S175" s="6"/>
    </row>
    <row r="176" spans="1:19" x14ac:dyDescent="0.25">
      <c r="A176" t="s">
        <v>365</v>
      </c>
      <c r="B176">
        <v>1</v>
      </c>
      <c r="S176" s="6"/>
    </row>
    <row r="177" spans="1:19" x14ac:dyDescent="0.25">
      <c r="A177" t="s">
        <v>365</v>
      </c>
      <c r="B177">
        <v>2</v>
      </c>
      <c r="S177" s="6"/>
    </row>
    <row r="178" spans="1:19" x14ac:dyDescent="0.25">
      <c r="A178" t="s">
        <v>365</v>
      </c>
      <c r="B178">
        <v>3</v>
      </c>
      <c r="S178" s="6"/>
    </row>
    <row r="179" spans="1:19" x14ac:dyDescent="0.25">
      <c r="A179" t="s">
        <v>365</v>
      </c>
      <c r="B179">
        <v>4</v>
      </c>
      <c r="S179" s="6"/>
    </row>
    <row r="180" spans="1:19" x14ac:dyDescent="0.25">
      <c r="A180" t="s">
        <v>365</v>
      </c>
      <c r="B180">
        <v>5</v>
      </c>
      <c r="S180" s="6"/>
    </row>
    <row r="181" spans="1:19" x14ac:dyDescent="0.25">
      <c r="A181" t="s">
        <v>365</v>
      </c>
      <c r="B181">
        <v>6</v>
      </c>
      <c r="S181" s="6"/>
    </row>
    <row r="182" spans="1:19" x14ac:dyDescent="0.25">
      <c r="A182" t="s">
        <v>365</v>
      </c>
      <c r="B182">
        <v>7</v>
      </c>
      <c r="S182" s="6"/>
    </row>
    <row r="183" spans="1:19" x14ac:dyDescent="0.25">
      <c r="A183" t="s">
        <v>365</v>
      </c>
      <c r="B183">
        <v>8</v>
      </c>
      <c r="S183" s="6"/>
    </row>
    <row r="184" spans="1:19" x14ac:dyDescent="0.25">
      <c r="A184" t="s">
        <v>365</v>
      </c>
      <c r="B184">
        <v>9</v>
      </c>
      <c r="S184" s="6"/>
    </row>
    <row r="185" spans="1:19" x14ac:dyDescent="0.25">
      <c r="A185" t="s">
        <v>365</v>
      </c>
      <c r="B185">
        <v>10</v>
      </c>
      <c r="S185" s="6"/>
    </row>
    <row r="186" spans="1:19" x14ac:dyDescent="0.25">
      <c r="A186" t="s">
        <v>365</v>
      </c>
      <c r="B186">
        <v>11</v>
      </c>
      <c r="S186" s="6"/>
    </row>
    <row r="187" spans="1:19" x14ac:dyDescent="0.25">
      <c r="A187" t="s">
        <v>365</v>
      </c>
      <c r="B187">
        <v>12</v>
      </c>
      <c r="S187" s="6"/>
    </row>
    <row r="188" spans="1:19" x14ac:dyDescent="0.25">
      <c r="A188" t="s">
        <v>365</v>
      </c>
      <c r="B188">
        <v>13</v>
      </c>
      <c r="S188" s="6"/>
    </row>
    <row r="189" spans="1:19" x14ac:dyDescent="0.25">
      <c r="A189" t="s">
        <v>365</v>
      </c>
      <c r="B189">
        <v>14</v>
      </c>
      <c r="S189" s="6"/>
    </row>
    <row r="190" spans="1:19" x14ac:dyDescent="0.25">
      <c r="A190" t="s">
        <v>365</v>
      </c>
      <c r="B190">
        <v>15</v>
      </c>
      <c r="S190" s="6"/>
    </row>
    <row r="191" spans="1:19" x14ac:dyDescent="0.25">
      <c r="A191" t="s">
        <v>365</v>
      </c>
      <c r="B191">
        <v>16</v>
      </c>
      <c r="S191" s="6"/>
    </row>
    <row r="192" spans="1:19" x14ac:dyDescent="0.25">
      <c r="A192" t="s">
        <v>365</v>
      </c>
      <c r="B192">
        <v>17</v>
      </c>
      <c r="S192" s="6"/>
    </row>
    <row r="193" spans="1:19" x14ac:dyDescent="0.25">
      <c r="A193" t="s">
        <v>365</v>
      </c>
      <c r="B193">
        <v>18</v>
      </c>
      <c r="S193" s="6"/>
    </row>
    <row r="194" spans="1:19" x14ac:dyDescent="0.25">
      <c r="A194" t="s">
        <v>368</v>
      </c>
      <c r="B194">
        <v>1</v>
      </c>
      <c r="S194" s="6"/>
    </row>
    <row r="195" spans="1:19" x14ac:dyDescent="0.25">
      <c r="A195" t="s">
        <v>368</v>
      </c>
      <c r="B195">
        <v>2</v>
      </c>
      <c r="S195" s="6"/>
    </row>
    <row r="196" spans="1:19" x14ac:dyDescent="0.25">
      <c r="A196" t="s">
        <v>368</v>
      </c>
      <c r="B196">
        <v>1</v>
      </c>
      <c r="S196" s="6"/>
    </row>
    <row r="197" spans="1:19" x14ac:dyDescent="0.25">
      <c r="A197" t="s">
        <v>370</v>
      </c>
      <c r="B197">
        <v>1</v>
      </c>
      <c r="S197" s="6"/>
    </row>
    <row r="198" spans="1:19" x14ac:dyDescent="0.25">
      <c r="A198" t="s">
        <v>370</v>
      </c>
      <c r="B198">
        <v>2</v>
      </c>
      <c r="S198" s="6"/>
    </row>
    <row r="199" spans="1:19" x14ac:dyDescent="0.25">
      <c r="A199" t="s">
        <v>370</v>
      </c>
      <c r="B199">
        <v>3</v>
      </c>
      <c r="S199" s="6"/>
    </row>
    <row r="200" spans="1:19" x14ac:dyDescent="0.25">
      <c r="A200" t="s">
        <v>370</v>
      </c>
      <c r="B200">
        <v>4</v>
      </c>
      <c r="S200" s="6"/>
    </row>
    <row r="201" spans="1:19" x14ac:dyDescent="0.25">
      <c r="A201" t="s">
        <v>370</v>
      </c>
      <c r="B201">
        <v>5</v>
      </c>
      <c r="S201" s="6"/>
    </row>
    <row r="202" spans="1:19" x14ac:dyDescent="0.25">
      <c r="A202" t="s">
        <v>370</v>
      </c>
      <c r="B202">
        <v>6</v>
      </c>
      <c r="S202" s="6"/>
    </row>
    <row r="203" spans="1:19" x14ac:dyDescent="0.25">
      <c r="A203" t="s">
        <v>370</v>
      </c>
      <c r="B203">
        <v>7</v>
      </c>
      <c r="S203" s="6"/>
    </row>
    <row r="204" spans="1:19" x14ac:dyDescent="0.25">
      <c r="A204" t="s">
        <v>370</v>
      </c>
      <c r="B204">
        <v>8</v>
      </c>
      <c r="S204" s="6"/>
    </row>
    <row r="205" spans="1:19" x14ac:dyDescent="0.25">
      <c r="A205" t="s">
        <v>370</v>
      </c>
      <c r="B205">
        <v>9</v>
      </c>
      <c r="S205" s="6"/>
    </row>
    <row r="206" spans="1:19" x14ac:dyDescent="0.25">
      <c r="A206" t="s">
        <v>370</v>
      </c>
      <c r="B206">
        <v>10</v>
      </c>
      <c r="S206" s="6"/>
    </row>
    <row r="207" spans="1:19" x14ac:dyDescent="0.25">
      <c r="A207" t="s">
        <v>370</v>
      </c>
      <c r="B207">
        <v>11</v>
      </c>
      <c r="S207" s="6"/>
    </row>
    <row r="208" spans="1:19" x14ac:dyDescent="0.25">
      <c r="A208" t="s">
        <v>372</v>
      </c>
      <c r="B208">
        <v>1</v>
      </c>
      <c r="S208" s="6"/>
    </row>
    <row r="209" spans="1:22" x14ac:dyDescent="0.25">
      <c r="A209" t="s">
        <v>372</v>
      </c>
      <c r="B209">
        <v>2</v>
      </c>
      <c r="S209" s="6"/>
    </row>
    <row r="210" spans="1:22" x14ac:dyDescent="0.25">
      <c r="A210" t="s">
        <v>372</v>
      </c>
      <c r="B210">
        <v>3</v>
      </c>
      <c r="S210" s="6"/>
    </row>
    <row r="211" spans="1:22" x14ac:dyDescent="0.25">
      <c r="A211" t="s">
        <v>372</v>
      </c>
      <c r="B211">
        <v>4</v>
      </c>
      <c r="S211" s="6"/>
    </row>
    <row r="212" spans="1:22" x14ac:dyDescent="0.25">
      <c r="A212" t="s">
        <v>372</v>
      </c>
      <c r="B212">
        <v>5</v>
      </c>
      <c r="S212" s="6"/>
    </row>
    <row r="213" spans="1:22" x14ac:dyDescent="0.25">
      <c r="A213" t="s">
        <v>372</v>
      </c>
      <c r="B213">
        <v>6</v>
      </c>
      <c r="S213" s="6"/>
    </row>
    <row r="214" spans="1:22" x14ac:dyDescent="0.25">
      <c r="A214" t="s">
        <v>372</v>
      </c>
      <c r="B214">
        <v>7</v>
      </c>
      <c r="S214" s="6"/>
    </row>
    <row r="215" spans="1:22" x14ac:dyDescent="0.25">
      <c r="A215" t="s">
        <v>372</v>
      </c>
      <c r="B215">
        <v>8</v>
      </c>
      <c r="S215" s="6"/>
    </row>
    <row r="216" spans="1:22" x14ac:dyDescent="0.25">
      <c r="A216" t="s">
        <v>372</v>
      </c>
      <c r="B216">
        <v>9</v>
      </c>
      <c r="S216" s="6"/>
    </row>
    <row r="217" spans="1:22" x14ac:dyDescent="0.25">
      <c r="A217" t="s">
        <v>372</v>
      </c>
      <c r="B217">
        <v>10</v>
      </c>
      <c r="S217" s="6"/>
    </row>
    <row r="218" spans="1:22" x14ac:dyDescent="0.25">
      <c r="A218" t="s">
        <v>372</v>
      </c>
      <c r="B218">
        <v>11</v>
      </c>
      <c r="S218" s="6"/>
    </row>
    <row r="219" spans="1:22" x14ac:dyDescent="0.25">
      <c r="A219" t="s">
        <v>373</v>
      </c>
      <c r="B219">
        <v>1</v>
      </c>
      <c r="S219" s="6"/>
    </row>
    <row r="220" spans="1:22" x14ac:dyDescent="0.25">
      <c r="A220" t="s">
        <v>373</v>
      </c>
      <c r="B220">
        <v>2</v>
      </c>
      <c r="S220" s="6"/>
    </row>
    <row r="221" spans="1:22" x14ac:dyDescent="0.25">
      <c r="A221" s="8" t="s">
        <v>374</v>
      </c>
      <c r="B221" s="8">
        <v>1</v>
      </c>
      <c r="C221" s="8"/>
      <c r="D221" s="8"/>
      <c r="E221" s="8"/>
      <c r="F221" s="8"/>
      <c r="G221" s="8"/>
      <c r="H221" s="8"/>
      <c r="I221" s="8"/>
      <c r="J221" s="8"/>
      <c r="K221" s="8"/>
      <c r="L221" s="8"/>
      <c r="M221" s="8"/>
      <c r="N221" s="8"/>
      <c r="O221" s="8"/>
      <c r="P221" s="8"/>
      <c r="Q221" s="8"/>
      <c r="R221" s="8"/>
      <c r="S221" s="9"/>
      <c r="T221" s="8"/>
      <c r="U221" s="8"/>
      <c r="V221" s="8"/>
    </row>
    <row r="222" spans="1:22" x14ac:dyDescent="0.25">
      <c r="A222" s="8" t="s">
        <v>374</v>
      </c>
      <c r="B222" s="8">
        <v>2</v>
      </c>
      <c r="C222" s="8"/>
      <c r="D222" s="8"/>
      <c r="E222" s="8"/>
      <c r="F222" s="8"/>
      <c r="G222" s="8"/>
      <c r="H222" s="8"/>
      <c r="I222" s="8"/>
      <c r="J222" s="8"/>
      <c r="K222" s="8"/>
      <c r="L222" s="8"/>
      <c r="M222" s="8"/>
      <c r="N222" s="8"/>
      <c r="O222" s="8"/>
      <c r="P222" s="8"/>
      <c r="Q222" s="8"/>
      <c r="R222" s="8"/>
      <c r="S222" s="9"/>
      <c r="T222" s="8"/>
      <c r="U222" s="8"/>
      <c r="V222" s="8"/>
    </row>
    <row r="223" spans="1:22" x14ac:dyDescent="0.25">
      <c r="A223" s="8" t="s">
        <v>374</v>
      </c>
      <c r="B223" s="8">
        <v>3</v>
      </c>
      <c r="C223" s="8"/>
      <c r="D223" s="8"/>
      <c r="E223" s="8"/>
      <c r="F223" s="8"/>
      <c r="G223" s="8"/>
      <c r="H223" s="8"/>
      <c r="I223" s="8"/>
      <c r="J223" s="8"/>
      <c r="K223" s="8"/>
      <c r="L223" s="8"/>
      <c r="M223" s="8"/>
      <c r="N223" s="8"/>
      <c r="O223" s="8"/>
      <c r="P223" s="8"/>
      <c r="Q223" s="8"/>
      <c r="R223" s="8"/>
      <c r="S223" s="9"/>
      <c r="T223" s="8"/>
      <c r="U223" s="8"/>
      <c r="V223" s="8"/>
    </row>
    <row r="224" spans="1:22" x14ac:dyDescent="0.25">
      <c r="A224" s="8" t="s">
        <v>374</v>
      </c>
      <c r="B224" s="8">
        <v>4</v>
      </c>
      <c r="C224" s="8"/>
      <c r="D224" s="8"/>
      <c r="E224" s="8"/>
      <c r="F224" s="8"/>
      <c r="G224" s="8"/>
      <c r="H224" s="8"/>
      <c r="I224" s="8"/>
      <c r="J224" s="8"/>
      <c r="K224" s="8"/>
      <c r="L224" s="8"/>
      <c r="M224" s="8"/>
      <c r="N224" s="8"/>
      <c r="O224" s="8"/>
      <c r="P224" s="8"/>
      <c r="Q224" s="8"/>
      <c r="R224" s="8"/>
      <c r="S224" s="9"/>
      <c r="T224" s="8"/>
      <c r="U224" s="8"/>
      <c r="V224" s="8"/>
    </row>
    <row r="225" spans="1:19" x14ac:dyDescent="0.25">
      <c r="A225" t="s">
        <v>392</v>
      </c>
      <c r="B225">
        <v>1</v>
      </c>
      <c r="S225" s="6"/>
    </row>
    <row r="226" spans="1:19" x14ac:dyDescent="0.25">
      <c r="A226" t="s">
        <v>392</v>
      </c>
      <c r="B226">
        <v>2</v>
      </c>
      <c r="S226" s="6"/>
    </row>
    <row r="227" spans="1:19" x14ac:dyDescent="0.25">
      <c r="A227" t="s">
        <v>392</v>
      </c>
      <c r="B227">
        <v>3</v>
      </c>
      <c r="S227" s="6"/>
    </row>
    <row r="228" spans="1:19" x14ac:dyDescent="0.25">
      <c r="A228" t="s">
        <v>392</v>
      </c>
      <c r="B228">
        <v>4</v>
      </c>
      <c r="S228" s="6"/>
    </row>
    <row r="229" spans="1:19" x14ac:dyDescent="0.25">
      <c r="A229" t="s">
        <v>392</v>
      </c>
      <c r="B229">
        <v>5</v>
      </c>
      <c r="S229" s="6"/>
    </row>
    <row r="230" spans="1:19" x14ac:dyDescent="0.25">
      <c r="A230" t="s">
        <v>392</v>
      </c>
      <c r="B230">
        <v>6</v>
      </c>
      <c r="S230" s="6"/>
    </row>
    <row r="231" spans="1:19" x14ac:dyDescent="0.25">
      <c r="A231" t="s">
        <v>392</v>
      </c>
      <c r="B231">
        <v>7</v>
      </c>
      <c r="S231" s="6"/>
    </row>
    <row r="232" spans="1:19" x14ac:dyDescent="0.25">
      <c r="A232" t="s">
        <v>392</v>
      </c>
      <c r="B232">
        <v>8</v>
      </c>
      <c r="S232" s="6"/>
    </row>
    <row r="233" spans="1:19" x14ac:dyDescent="0.25">
      <c r="A233" t="s">
        <v>392</v>
      </c>
      <c r="B233">
        <v>9</v>
      </c>
      <c r="S233" s="6"/>
    </row>
    <row r="234" spans="1:19" x14ac:dyDescent="0.25">
      <c r="A234" t="s">
        <v>392</v>
      </c>
      <c r="B234">
        <v>10</v>
      </c>
      <c r="S234" s="6"/>
    </row>
    <row r="235" spans="1:19" x14ac:dyDescent="0.25">
      <c r="A235" t="s">
        <v>392</v>
      </c>
      <c r="B235">
        <v>11</v>
      </c>
      <c r="S235" s="6"/>
    </row>
    <row r="236" spans="1:19" x14ac:dyDescent="0.25">
      <c r="A236" t="s">
        <v>392</v>
      </c>
      <c r="B236">
        <v>12</v>
      </c>
      <c r="S236" s="6"/>
    </row>
    <row r="237" spans="1:19" x14ac:dyDescent="0.25">
      <c r="A237" t="s">
        <v>392</v>
      </c>
      <c r="B237">
        <v>13</v>
      </c>
      <c r="S237" s="6"/>
    </row>
    <row r="238" spans="1:19" x14ac:dyDescent="0.25">
      <c r="A238" t="s">
        <v>392</v>
      </c>
      <c r="B238">
        <v>14</v>
      </c>
      <c r="S238" s="6"/>
    </row>
    <row r="239" spans="1:19" x14ac:dyDescent="0.25">
      <c r="A239" t="s">
        <v>392</v>
      </c>
      <c r="B239">
        <v>15</v>
      </c>
      <c r="S239" s="6"/>
    </row>
    <row r="240" spans="1:19" x14ac:dyDescent="0.25">
      <c r="A240" t="s">
        <v>392</v>
      </c>
      <c r="B240">
        <v>16</v>
      </c>
      <c r="S240" s="6"/>
    </row>
    <row r="241" spans="1:19" x14ac:dyDescent="0.25">
      <c r="A241" t="s">
        <v>392</v>
      </c>
      <c r="B241">
        <v>15</v>
      </c>
      <c r="S241" s="6"/>
    </row>
    <row r="242" spans="1:19" x14ac:dyDescent="0.25">
      <c r="A242" t="s">
        <v>392</v>
      </c>
      <c r="B242">
        <v>18</v>
      </c>
      <c r="S242" s="6"/>
    </row>
    <row r="243" spans="1:19" x14ac:dyDescent="0.25">
      <c r="A243" t="s">
        <v>394</v>
      </c>
      <c r="B243">
        <v>1</v>
      </c>
      <c r="S243" s="6"/>
    </row>
    <row r="244" spans="1:19" x14ac:dyDescent="0.25">
      <c r="A244" t="s">
        <v>394</v>
      </c>
      <c r="B244">
        <v>2</v>
      </c>
      <c r="S244" s="6"/>
    </row>
    <row r="245" spans="1:19" x14ac:dyDescent="0.25">
      <c r="A245" t="s">
        <v>394</v>
      </c>
      <c r="B245">
        <v>3</v>
      </c>
      <c r="S245" s="6"/>
    </row>
    <row r="246" spans="1:19" x14ac:dyDescent="0.25">
      <c r="A246" t="s">
        <v>394</v>
      </c>
      <c r="B246">
        <v>4</v>
      </c>
      <c r="S246" s="6"/>
    </row>
    <row r="247" spans="1:19" x14ac:dyDescent="0.25">
      <c r="A247" t="s">
        <v>394</v>
      </c>
      <c r="B247">
        <v>5</v>
      </c>
      <c r="S247" s="6"/>
    </row>
    <row r="248" spans="1:19" x14ac:dyDescent="0.25">
      <c r="A248" t="s">
        <v>394</v>
      </c>
      <c r="B248">
        <v>6</v>
      </c>
      <c r="S248" s="6"/>
    </row>
    <row r="249" spans="1:19" x14ac:dyDescent="0.25">
      <c r="A249" t="s">
        <v>394</v>
      </c>
      <c r="B249">
        <v>7</v>
      </c>
      <c r="S249" s="6"/>
    </row>
    <row r="250" spans="1:19" x14ac:dyDescent="0.25">
      <c r="A250" t="s">
        <v>394</v>
      </c>
      <c r="B250">
        <v>8</v>
      </c>
      <c r="S250" s="6"/>
    </row>
    <row r="251" spans="1:19" x14ac:dyDescent="0.25">
      <c r="A251" t="s">
        <v>394</v>
      </c>
      <c r="B251">
        <v>9</v>
      </c>
      <c r="S251" s="6"/>
    </row>
    <row r="252" spans="1:19" x14ac:dyDescent="0.25">
      <c r="A252" t="s">
        <v>394</v>
      </c>
      <c r="B252">
        <v>10</v>
      </c>
      <c r="S252" s="6"/>
    </row>
    <row r="253" spans="1:19" x14ac:dyDescent="0.25">
      <c r="A253" t="s">
        <v>394</v>
      </c>
      <c r="B253">
        <v>11</v>
      </c>
      <c r="S253" s="6"/>
    </row>
    <row r="254" spans="1:19" x14ac:dyDescent="0.25">
      <c r="A254" t="s">
        <v>457</v>
      </c>
      <c r="B254">
        <v>1</v>
      </c>
      <c r="S254" s="6"/>
    </row>
    <row r="255" spans="1:19" x14ac:dyDescent="0.25">
      <c r="A255" t="s">
        <v>457</v>
      </c>
      <c r="B255">
        <v>2</v>
      </c>
      <c r="S255" s="6"/>
    </row>
    <row r="256" spans="1:19" x14ac:dyDescent="0.25">
      <c r="A256" t="s">
        <v>457</v>
      </c>
      <c r="B256">
        <v>3</v>
      </c>
      <c r="S256" s="6"/>
    </row>
    <row r="257" spans="1:19" x14ac:dyDescent="0.25">
      <c r="A257" t="s">
        <v>457</v>
      </c>
      <c r="B257">
        <v>4</v>
      </c>
      <c r="S257" s="6"/>
    </row>
    <row r="258" spans="1:19" x14ac:dyDescent="0.25">
      <c r="A258" t="s">
        <v>458</v>
      </c>
      <c r="B258">
        <v>1</v>
      </c>
      <c r="S258" s="6"/>
    </row>
    <row r="259" spans="1:19" x14ac:dyDescent="0.25">
      <c r="A259" t="s">
        <v>458</v>
      </c>
      <c r="B259">
        <v>2</v>
      </c>
      <c r="S259" s="6"/>
    </row>
    <row r="260" spans="1:19" x14ac:dyDescent="0.25">
      <c r="A260" t="s">
        <v>459</v>
      </c>
      <c r="B260">
        <v>1</v>
      </c>
      <c r="S260" s="6"/>
    </row>
    <row r="261" spans="1:19" x14ac:dyDescent="0.25">
      <c r="A261" t="s">
        <v>459</v>
      </c>
      <c r="B261">
        <v>2</v>
      </c>
      <c r="S261" s="6"/>
    </row>
    <row r="262" spans="1:19" x14ac:dyDescent="0.25">
      <c r="A262" t="s">
        <v>461</v>
      </c>
      <c r="S262" s="6"/>
    </row>
    <row r="263" spans="1:19" x14ac:dyDescent="0.25">
      <c r="A263" t="s">
        <v>461</v>
      </c>
      <c r="S263" s="6"/>
    </row>
    <row r="264" spans="1:19" x14ac:dyDescent="0.25">
      <c r="A264" t="s">
        <v>461</v>
      </c>
      <c r="S264" s="6"/>
    </row>
    <row r="265" spans="1:19" x14ac:dyDescent="0.25">
      <c r="A265" t="s">
        <v>461</v>
      </c>
      <c r="S265" s="6"/>
    </row>
    <row r="266" spans="1:19" x14ac:dyDescent="0.25">
      <c r="A266" t="s">
        <v>461</v>
      </c>
      <c r="S266" s="6"/>
    </row>
    <row r="267" spans="1:19" x14ac:dyDescent="0.25">
      <c r="A267" t="s">
        <v>461</v>
      </c>
      <c r="S267" s="6"/>
    </row>
    <row r="268" spans="1:19" x14ac:dyDescent="0.25">
      <c r="A268" t="s">
        <v>461</v>
      </c>
      <c r="S268" s="6"/>
    </row>
    <row r="269" spans="1:19" x14ac:dyDescent="0.25">
      <c r="A269" t="s">
        <v>461</v>
      </c>
      <c r="S269" s="6"/>
    </row>
    <row r="270" spans="1:19" x14ac:dyDescent="0.25">
      <c r="A270" t="s">
        <v>461</v>
      </c>
      <c r="S270" s="6"/>
    </row>
    <row r="271" spans="1:19" x14ac:dyDescent="0.25">
      <c r="A271" t="s">
        <v>461</v>
      </c>
      <c r="S271" s="6"/>
    </row>
    <row r="272" spans="1:19" x14ac:dyDescent="0.25">
      <c r="A272" t="s">
        <v>461</v>
      </c>
      <c r="S272" s="6"/>
    </row>
    <row r="273" spans="1:22" x14ac:dyDescent="0.25">
      <c r="A273" t="s">
        <v>461</v>
      </c>
      <c r="S273" s="6"/>
    </row>
    <row r="274" spans="1:22" x14ac:dyDescent="0.25">
      <c r="A274" t="s">
        <v>471</v>
      </c>
      <c r="B274">
        <v>1</v>
      </c>
      <c r="S274" s="6"/>
    </row>
    <row r="275" spans="1:22" x14ac:dyDescent="0.25">
      <c r="A275" t="s">
        <v>471</v>
      </c>
      <c r="B275">
        <v>2</v>
      </c>
      <c r="S275" s="6"/>
    </row>
    <row r="276" spans="1:22" x14ac:dyDescent="0.25">
      <c r="A276" t="s">
        <v>471</v>
      </c>
      <c r="B276">
        <v>3</v>
      </c>
      <c r="S276" s="6"/>
    </row>
    <row r="277" spans="1:22" x14ac:dyDescent="0.25">
      <c r="A277" t="s">
        <v>491</v>
      </c>
      <c r="B277">
        <v>1</v>
      </c>
      <c r="S277" s="6"/>
    </row>
    <row r="278" spans="1:22" x14ac:dyDescent="0.25">
      <c r="A278" t="s">
        <v>491</v>
      </c>
      <c r="B278">
        <v>2</v>
      </c>
      <c r="S278" s="6"/>
    </row>
    <row r="279" spans="1:22" x14ac:dyDescent="0.25">
      <c r="A279" t="s">
        <v>491</v>
      </c>
      <c r="B279">
        <v>3</v>
      </c>
      <c r="S279" s="6"/>
    </row>
    <row r="280" spans="1:22" x14ac:dyDescent="0.25">
      <c r="A280" t="s">
        <v>491</v>
      </c>
      <c r="B280">
        <v>4</v>
      </c>
      <c r="S280" s="6"/>
    </row>
    <row r="281" spans="1:22" x14ac:dyDescent="0.25">
      <c r="A281" t="s">
        <v>491</v>
      </c>
      <c r="B281">
        <v>5</v>
      </c>
      <c r="S281" s="6"/>
    </row>
    <row r="282" spans="1:22" x14ac:dyDescent="0.25">
      <c r="A282" t="s">
        <v>491</v>
      </c>
      <c r="B282">
        <v>6</v>
      </c>
      <c r="S282" s="6"/>
    </row>
    <row r="283" spans="1:22" x14ac:dyDescent="0.25">
      <c r="A283" t="s">
        <v>491</v>
      </c>
      <c r="B283">
        <v>7</v>
      </c>
      <c r="S283" s="6"/>
    </row>
    <row r="284" spans="1:22" x14ac:dyDescent="0.25">
      <c r="A284" t="s">
        <v>495</v>
      </c>
      <c r="B284">
        <v>1</v>
      </c>
      <c r="S284" s="6"/>
    </row>
    <row r="285" spans="1:22" s="8" customFormat="1" x14ac:dyDescent="0.25">
      <c r="A285" t="s">
        <v>495</v>
      </c>
      <c r="B285">
        <v>2</v>
      </c>
      <c r="C285"/>
      <c r="D285"/>
      <c r="E285"/>
      <c r="F285"/>
      <c r="G285"/>
      <c r="H285"/>
      <c r="I285"/>
      <c r="J285"/>
      <c r="K285"/>
      <c r="L285"/>
      <c r="M285"/>
      <c r="N285"/>
      <c r="O285"/>
      <c r="P285"/>
      <c r="Q285"/>
      <c r="R285"/>
      <c r="S285" s="6"/>
      <c r="T285"/>
      <c r="U285"/>
      <c r="V285"/>
    </row>
    <row r="286" spans="1:22" s="8" customFormat="1" x14ac:dyDescent="0.25">
      <c r="A286" t="s">
        <v>495</v>
      </c>
      <c r="B286">
        <v>3</v>
      </c>
      <c r="C286"/>
      <c r="D286"/>
      <c r="E286"/>
      <c r="F286"/>
      <c r="G286"/>
      <c r="H286"/>
      <c r="I286"/>
      <c r="J286"/>
      <c r="K286"/>
      <c r="L286"/>
      <c r="M286"/>
      <c r="N286"/>
      <c r="O286"/>
      <c r="P286"/>
      <c r="Q286"/>
      <c r="R286"/>
      <c r="S286" s="6"/>
      <c r="T286"/>
      <c r="U286"/>
      <c r="V286"/>
    </row>
    <row r="287" spans="1:22" s="8" customFormat="1" x14ac:dyDescent="0.25">
      <c r="A287" t="s">
        <v>495</v>
      </c>
      <c r="B287">
        <v>4</v>
      </c>
      <c r="C287"/>
      <c r="D287"/>
      <c r="E287"/>
      <c r="F287"/>
      <c r="G287"/>
      <c r="H287"/>
      <c r="I287"/>
      <c r="J287"/>
      <c r="K287"/>
      <c r="L287"/>
      <c r="M287"/>
      <c r="N287"/>
      <c r="O287"/>
      <c r="P287"/>
      <c r="Q287"/>
      <c r="R287"/>
      <c r="S287" s="6"/>
      <c r="T287"/>
      <c r="U287"/>
      <c r="V287"/>
    </row>
    <row r="288" spans="1:22" s="8" customFormat="1" x14ac:dyDescent="0.25">
      <c r="A288" t="s">
        <v>495</v>
      </c>
      <c r="B288">
        <v>5</v>
      </c>
      <c r="C288"/>
      <c r="D288"/>
      <c r="E288"/>
      <c r="F288"/>
      <c r="G288"/>
      <c r="H288"/>
      <c r="I288"/>
      <c r="J288"/>
      <c r="K288"/>
      <c r="L288"/>
      <c r="M288"/>
      <c r="N288"/>
      <c r="O288"/>
      <c r="P288"/>
      <c r="Q288"/>
      <c r="R288"/>
      <c r="S288" s="6"/>
      <c r="T288"/>
      <c r="U288"/>
      <c r="V288"/>
    </row>
    <row r="289" spans="1:19" x14ac:dyDescent="0.25">
      <c r="A289" t="s">
        <v>495</v>
      </c>
      <c r="B289">
        <v>6</v>
      </c>
      <c r="S289" s="6"/>
    </row>
    <row r="290" spans="1:19" x14ac:dyDescent="0.25">
      <c r="A290" t="s">
        <v>496</v>
      </c>
      <c r="B290">
        <v>1</v>
      </c>
      <c r="S290" s="6"/>
    </row>
    <row r="291" spans="1:19" x14ac:dyDescent="0.25">
      <c r="A291" t="s">
        <v>496</v>
      </c>
      <c r="B291">
        <v>2</v>
      </c>
      <c r="S291" s="6"/>
    </row>
    <row r="292" spans="1:19" x14ac:dyDescent="0.25">
      <c r="A292" t="s">
        <v>496</v>
      </c>
      <c r="B292">
        <v>3</v>
      </c>
      <c r="S292" s="6"/>
    </row>
    <row r="293" spans="1:19" x14ac:dyDescent="0.25">
      <c r="A293" t="s">
        <v>496</v>
      </c>
      <c r="B293">
        <v>4</v>
      </c>
      <c r="S293" s="6"/>
    </row>
    <row r="294" spans="1:19" x14ac:dyDescent="0.25">
      <c r="A294" t="s">
        <v>496</v>
      </c>
      <c r="B294">
        <v>5</v>
      </c>
      <c r="S294" s="6"/>
    </row>
    <row r="295" spans="1:19" x14ac:dyDescent="0.25">
      <c r="A295" t="s">
        <v>496</v>
      </c>
      <c r="B295">
        <v>6</v>
      </c>
      <c r="S295" s="6"/>
    </row>
    <row r="296" spans="1:19" x14ac:dyDescent="0.25">
      <c r="A296" t="s">
        <v>496</v>
      </c>
      <c r="B296">
        <v>7</v>
      </c>
      <c r="S296" s="6"/>
    </row>
    <row r="297" spans="1:19" x14ac:dyDescent="0.25">
      <c r="A297" t="s">
        <v>496</v>
      </c>
      <c r="B297">
        <v>8</v>
      </c>
      <c r="S297" s="6"/>
    </row>
    <row r="298" spans="1:19" x14ac:dyDescent="0.25">
      <c r="A298" t="s">
        <v>498</v>
      </c>
      <c r="B298">
        <v>1</v>
      </c>
      <c r="S298" s="6"/>
    </row>
    <row r="299" spans="1:19" x14ac:dyDescent="0.25">
      <c r="A299" t="s">
        <v>498</v>
      </c>
      <c r="B299">
        <v>2</v>
      </c>
      <c r="S299" s="6"/>
    </row>
    <row r="300" spans="1:19" x14ac:dyDescent="0.25">
      <c r="A300" t="s">
        <v>498</v>
      </c>
      <c r="B300">
        <v>3</v>
      </c>
      <c r="S300" s="6"/>
    </row>
    <row r="301" spans="1:19" x14ac:dyDescent="0.25">
      <c r="A301" t="s">
        <v>498</v>
      </c>
      <c r="B301">
        <v>3</v>
      </c>
      <c r="S301" s="6"/>
    </row>
    <row r="302" spans="1:19" x14ac:dyDescent="0.25">
      <c r="A302" t="s">
        <v>498</v>
      </c>
      <c r="B302">
        <v>4</v>
      </c>
      <c r="S302" s="6"/>
    </row>
    <row r="303" spans="1:19" x14ac:dyDescent="0.25">
      <c r="A303" t="s">
        <v>498</v>
      </c>
      <c r="B303">
        <v>5</v>
      </c>
      <c r="S303" s="6"/>
    </row>
    <row r="304" spans="1:19" x14ac:dyDescent="0.25">
      <c r="A304" t="s">
        <v>498</v>
      </c>
      <c r="B304">
        <v>6</v>
      </c>
      <c r="S304" s="6"/>
    </row>
    <row r="305" spans="1:19" x14ac:dyDescent="0.25">
      <c r="A305" t="s">
        <v>498</v>
      </c>
      <c r="B305">
        <v>8</v>
      </c>
      <c r="S305" s="6"/>
    </row>
    <row r="306" spans="1:19" x14ac:dyDescent="0.25">
      <c r="A306" t="s">
        <v>498</v>
      </c>
      <c r="B306">
        <v>10</v>
      </c>
      <c r="S306" s="6"/>
    </row>
    <row r="307" spans="1:19" x14ac:dyDescent="0.25">
      <c r="A307" t="s">
        <v>498</v>
      </c>
      <c r="B307">
        <v>11</v>
      </c>
      <c r="S307" s="6"/>
    </row>
    <row r="308" spans="1:19" x14ac:dyDescent="0.25">
      <c r="A308" t="s">
        <v>498</v>
      </c>
      <c r="B308">
        <v>14</v>
      </c>
      <c r="S308" s="6"/>
    </row>
    <row r="309" spans="1:19" x14ac:dyDescent="0.25">
      <c r="A309" t="s">
        <v>498</v>
      </c>
      <c r="B309">
        <v>16</v>
      </c>
      <c r="S309" s="6"/>
    </row>
    <row r="310" spans="1:19" x14ac:dyDescent="0.25">
      <c r="A310" t="s">
        <v>498</v>
      </c>
      <c r="B310">
        <v>17</v>
      </c>
      <c r="S310" s="6"/>
    </row>
    <row r="311" spans="1:19" x14ac:dyDescent="0.25">
      <c r="A311" t="s">
        <v>498</v>
      </c>
      <c r="B311">
        <v>21</v>
      </c>
      <c r="S311" s="6"/>
    </row>
    <row r="312" spans="1:19" x14ac:dyDescent="0.25">
      <c r="A312" t="s">
        <v>498</v>
      </c>
      <c r="B312">
        <v>22</v>
      </c>
      <c r="S312" s="6"/>
    </row>
    <row r="313" spans="1:19" x14ac:dyDescent="0.25">
      <c r="A313" t="s">
        <v>498</v>
      </c>
      <c r="B313">
        <v>24</v>
      </c>
      <c r="S313" s="6"/>
    </row>
    <row r="314" spans="1:19" x14ac:dyDescent="0.25">
      <c r="A314" t="s">
        <v>498</v>
      </c>
      <c r="B314">
        <v>25</v>
      </c>
      <c r="S314" s="6"/>
    </row>
    <row r="315" spans="1:19" x14ac:dyDescent="0.25">
      <c r="A315" t="s">
        <v>498</v>
      </c>
      <c r="B315">
        <v>30</v>
      </c>
      <c r="S315" s="6"/>
    </row>
    <row r="316" spans="1:19" x14ac:dyDescent="0.25">
      <c r="A316" t="s">
        <v>498</v>
      </c>
      <c r="B316">
        <v>31</v>
      </c>
      <c r="S316" s="6"/>
    </row>
    <row r="317" spans="1:19" x14ac:dyDescent="0.25">
      <c r="A317" t="s">
        <v>498</v>
      </c>
      <c r="B317">
        <v>32</v>
      </c>
      <c r="S317" s="6"/>
    </row>
    <row r="318" spans="1:19" x14ac:dyDescent="0.25">
      <c r="C318" s="7"/>
      <c r="S318" s="6"/>
    </row>
    <row r="319" spans="1:19" x14ac:dyDescent="0.25">
      <c r="C319" s="7"/>
      <c r="S319" s="6"/>
    </row>
    <row r="320" spans="1:19" x14ac:dyDescent="0.25">
      <c r="C320" s="7"/>
      <c r="S320" s="6"/>
    </row>
  </sheetData>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g I A A B Q S w M E F A A C A A g A E l t z W s Y w Y D C o A A A A + Q A A A B I A H A B D b 2 5 m a W c v U G F j a 2 F n Z S 5 4 b W w g o h g A K K A U A A A A A A A A A A A A A A A A A A A A A A A A A A A A h Y / R C o I w G I V f R X b v N i e t k N 9 5 E d 0 l B E J 0 O 9 b S k c 5 w M 3 2 3 L n q k X i G h r O 6 6 P I f v w H c e t z t k Y 1 M H V 9 0 5 0 9 o U R Z i i Q F v V H o 0 t U 9 T 7 U 7 h C m Y C d V G d Z 6 m C C r U t G Z 1 J U e X 9 J C B m G A Q 8 x b r u S M E o j c s i 3 h a p 0 I 0 N j n Z d W a f R Z H f + v k I D 9 S 0 Y w z D l e x E u O I 8 4 Y k L m H 3 N g v w y Z l T I H 8 l L D u a 9 9 3 W m g X b g o g c w T y v i G e U E s D B B Q A A g A I A B J b c 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S W 3 N a Y 5 E e b x 4 F A A A T P g A A E w A c A E Z v c m 1 1 b G F z L 1 N l Y 3 R p b 2 4 x L m 0 g o h g A K K A U A A A A A A A A A A A A A A A A A A A A A A A A A A A A 7 Z d B U + M 2 F M f v z P A d N O a S T N N Q 6 H Z 3 Z t s s Y x K H d d v g N A 7 t I W R 2 F P s R x C p S K s s U l s l H 6 K m f Y I 8 9 9 N R b j 8 0 X 6 5 M d E o M T o I d l O l P l Q I I s v f f 0 3 l 9 P P y c Q a S Y F C f P v v a + 3 t 7 a 3 k n O q I C Y d 1 w v 7 v Y A 0 C A e 9 v U X w E y g 2 B o E j b c l j U P U 2 4 5 B U n M 7 r 0 3 d d r + c H r Y D s 7 9 X 3 X 5 2 G f q f 7 v d / 2 m 2 7 T n / 9 2 j K O f 4 2 j H 7 X p u K z h d W H a q t d z s j u O q 6 J x d y o T I K O U a v 8 8 Y 1 4 r G M t l z 0 F 2 f j j j U Q + A Y Z k / + k l T y Q G o E a H R O B q 7 W i o 1 S D c n w Y P C W x T G I 4 Q H 5 5 g 3 R K o W V E 1 9 c y o g q c p a K i M 3 / F G Q K K p G C c v a B x r T g y I 3 j p u T p R F Q e j q x G n L 6 i I j m T a o J 2 a T 6 V x H C b O 2 c R 4 c 5 j 8 y q D p h Q a h B 5 W V / H m M d C E R F g h I S c j B S S i k x F D 7 4 V o e y D o B P L J S e X x b d b I j X O M K 0 z 4 o U x V B P X s 3 9 n K c 4 A 7 N G 4 X / n 9 O m c a l 5 V q s n D 4 c q 3 F Z d P V 4 4 m a l N J i n G n 1 T A l d T K m J 2 p 2 R e N p b 9 X p Z u 4 y 6 e U r f c b G 7 L x G w 2 + V g R l 2 o x o 3 A B k y m X T r V Q 0 T 6 b y m V a V s E v 7 e b u + t d T K O R 0 7 c Z r N / c z q n E V 0 X C l Z 1 m B / / 4 L x 3 y h X 7 6 o G 3 v Z Y L P p k 0 2 f b i 8 4 6 r k d t 2 T J P e k H P b / l t k j L I 0 e 4 U 3 O g d 4 P e k X v s h 5 2 A + M d 9 r 9 f x W n 5 Q W t r F l p A v 3 S X B 4 b d e 3 / 8 x I F 7 Y 9 Z r z X 7 E 3 l B f 0 / W 5 g 3 A T N s P Q s P D k s P C a V v S r Z v B 6 7 0 a L z V C I Z s 7 G s 3 s 6 l 4 r p k r j C 7 B U m k 2 D Q 7 O N W S f U 9 o z H 4 M R k x A U s 3 M m R K E o 7 p M T G B + m s J H a X 7 y s H I 4 I P E A 0 m y g X K b 8 p M T A C c P K R i g L V Z p E T o T x a q x N w J S f S D K V W H q h 6 Q X c 3 1 h n / r u W c S b B a P 6 R Y 9 e S J Y v t F N c a t y S m 2 N N K z w s 2 6 E W a a N i l k U 6 z D l L c 2 A T M L C 7 H 8 z 9 o y U a T a h h L x T L 9 R h K N 4 F l M R w z U O o 8 / p B B j J h c T M J 9 o G f + a z E a 5 I f S R F E z d T + 3 B m g D y a q E p T X l W s Q S P Z W K W G E e K K a M O t J b P K E n E u 6 Q 8 X W w Y r n A Y Z 2 L e i b v m k K Q x 0 1 m M p U e + i H i a F L K 2 U A q W f K r k W N E J L T o u N D 6 8 X e n y v q H J 2 o v w f k 9 Z X D h 4 n z z h r A / N H S l S z q v V 7 S 0 m N v k t Q s G O 0 6 V q / h E r r 2 Q m W 1 r q e F l X X t s K j W A o G f g J 2 s C m p U F h 2 d V 1 w 1 z T N X L I B F X X P l 7 e m p 2 h C h p r b W B n x l Q 1 n H y 2 6 X H 3 r P U A G z 2 G m l k d 3 o 1 9 Q w N f 2 C 7 2 8 r X U 4 1 1 F w O s / S f V + J O X 7 y p N y U c s S X L u H I g s S y r T Q D j 3 y W U 5 I 7 8 J z A G 2 c 5 z 5 v B r 6 G S W P T d K f 2 H X a N h p O v G s 4 G L a r p c O n E E x E d w Q f D K k Z q E 3 n J 8 O d K R l 0 z p u E t Y E d T R k o P R 1 U j g 8 U K l / M w o p y q J E / y H f V s 8 H q 3 E O v E 8 e k 5 8 5 h e w j g / 0 H u r H H 8 x W 8 L X a h / F q V n o A 9 J G n j K Q n K n s 0 L R r M U Y r z o 3 j w J X Z A 1 V t l F b K a X Y j O 6 + d f 6 E 3 Z + a Q 4 e N K f V C e T x N k l T T e r B Z / E n 0 / m 8 a f X + f G 4 6 1 G H v S + k l K + z b v 6 v 3 2 3 q u x X n 0 P 4 9 g X L v m D Z F y z 7 g m V f s O w L l n 3 B + o + / Y C 3 Z 4 E v L B p Y N L B t Y N r B s Y N n A s o F l g w I b v L B s Y N n A s o F l A 8 s G l g 0 s G 1 g 2 K L D B V 5 Y N L B t Y N r B s Y N n A s o F l A 8 s G B T Z 4 a d n A s o F l A 8 s G l g 0 s G 1 g 2 s G x Q Y I N X l g 0 s G 1 g 2 s G x g 2 c C y g W W D / y k b / A N Q S w E C L Q A U A A I A C A A S W 3 N a x j B g M K g A A A D 5 A A A A E g A A A A A A A A A A A A A A A A A A A A A A Q 2 9 u Z m l n L 1 B h Y 2 t h Z 2 U u e G 1 s U E s B A i 0 A F A A C A A g A E l t z W g / K 6 a u k A A A A 6 Q A A A B M A A A A A A A A A A A A A A A A A 9 A A A A F t D b 2 5 0 Z W 5 0 X 1 R 5 c G V z X S 5 4 b W x Q S w E C L Q A U A A I A C A A S W 3 N a Y 5 E e b x 4 F A A A T P g A A E w A A A A A A A A A A A A A A A A D l A Q A A R m 9 y b X V s Y X M v U 2 V j d G l v b j E u b V B L B Q Y A A A A A A w A D A M I A A A B Q B 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m z A A A A A A A A I T M 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R W 5 0 c n k g V H l w Z T 0 i U X V l c n l H c m 9 1 c H M i I F Z h b H V l P S J z Q W d B Q U F B Q U F B Q U J G Q U U 5 K 0 V i W E x R N F N C Q 1 h M c y s v M j Z I b F J 5 W V c 1 e l p t O X l i V 0 Z 5 S U d G e V k y a H B k b T h n W k d V Z 1 R V R k Z V M V J T V H d B Q U F B Q U F B Q U F B Q U F C b D F P O T Z i R 0 p 4 U j d 2 R V h C Q 2 w 3 c W N N R T B O d m J u T j F i S F J o S U d S b E l H V n F a V z F 3 Y k c 4 Q U F V V U F U M z R S d G N 0 R G h J R U p j d X o 3 L 2 J v Q U F B Q U E i I C 8 + P C 9 T d G F i b G V F b n R y a W V z P j w v S X R l b T 4 8 S X R l b T 4 8 S X R l b U x v Y 2 F 0 a W 9 u P j x J d G V t V H l w Z T 5 G b 3 J t d W x h P C 9 J d G V t V H l w Z T 4 8 S X R l b V B h d G g + U 2 V j d G l v b j E v T U F F U 1 R S T z w v S X R l b V B h d G g + P C 9 J d G V t T G 9 j Y X R p b 2 4 + P F N 0 Y W J s Z U V u d H J p Z X M + P E V u d H J 5 I F R 5 c G U 9 I k l z U H J p d m F 0 Z S I g V m F s d W U 9 I m w w I i A v P j x F b n R y e S B U e X B l P S J O Y X Z p Z 2 F 0 a W 9 u U 3 R l c E 5 h b W U i I F Z h b H V l P S J z T m F 2 Z W d h Y 2 n D s 2 4 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R X h j Z X B 0 a W 9 u I i A v P j x F b n R y e S B U e X B l P S J C d W Z m Z X J O Z X h 0 U m V m c m V z a C I g V m F s d W U 9 I m w x I i A v P j x F b n R y e S B U e X B l P S J G a W x s V G F y Z 2 V 0 I i B W Y W x 1 Z T 0 i c 0 1 B R V N U U k 8 i I C 8 + P E V u d H J 5 I F R 5 c G U 9 I k Z p b G x l Z E N v b X B s Z X R l U m V z d W x 0 V G 9 X b 3 J r c 2 h l Z X Q i I F Z h b H V l P S J s M S I g L z 4 8 R W 5 0 c n k g V H l w Z T 0 i Q W R k Z W R U b 0 R h d G F N b 2 R l b C I g V m F s d W U 9 I m w w I i A v P j x F b n R y e S B U e X B l P S J G a W x s Q 2 9 1 b n Q i I F Z h b H V l P S J s M j U 3 I i A v P j x F b n R y e S B U e X B l P S J G a W x s R X J y b 3 J D b 2 R l I i B W Y W x 1 Z T 0 i c 1 V u a 2 5 v d 2 4 i I C 8 + P E V u d H J 5 I F R 5 c G U 9 I k Z p b G x F c n J v c k N v d W 5 0 I i B W Y W x 1 Z T 0 i b D A i I C 8 + P E V u d H J 5 I F R 5 c G U 9 I k Z p b G x M Y X N 0 V X B k Y X R l Z C I g V m F s d W U 9 I m Q y M D I 0 L T A y L T I x V D E y O j M w O j M 5 L j Q z N j k 5 O D V a I i A v P j x F b n R y e S B U e X B l P S J G a W x s Q 2 9 s d W 1 u V H l w Z X M i I F Z h b H V l P S J z Q m d N R 0 J n W U d C Z 0 F H Q m d Z Q U J n W U d C Z 1 l B Q m d Z Q S I g L z 4 8 R W 5 0 c n k g V H l w Z T 0 i R m l s b E N v b H V t b k 5 h b W V z I i B W Y W x 1 Z T 0 i c 1 s m c X V v d D t T b 3 V y Y 2 U u T m F t Z S Z x d W 9 0 O y w m c X V v d D t O w r o m c X V v d D s s J n F 1 b 3 Q 7 Q 0 N J I C A g I C A g I C A g I C A g I C A g I C A g I C A g I C A g I F B S T 0 d S Q U 1 B J n F 1 b 3 Q 7 L C Z x d W 9 0 O 0 F V V E 9 S S U R B R C B E R S B H R V N U S c O T T i 9 P U k d B T k l T T U 8 g S U 5 U R V J N R U R J T y Z x d W 9 0 O y w m c X V v d D t Q U k l P U k l E Q U Q g L y B P Q k p F V E l W T y B F U 1 B F Q 8 O N R k l D T y Z x d W 9 0 O y w m c X V v d D t U S V B P I E R F I E 9 D U y Z x d W 9 0 O y w m c X V v d D t T V U J U S V B P I E R F I E 9 D U y A o M S k g J n F 1 b 3 Q 7 L C Z x d W 9 0 O 1 R J U E 8 g R E U g T 1 B F U k F D S c O T T i A o Y 2 9 k a W d v K S Z x d W 9 0 O y w m c X V v d D t T V U J U S V B P I E R F I E 9 Q R V J B Q 0 n D k 0 4 g K E R l c 2 N y a X B j a c O z b i k m c X V v d D s s J n F 1 b 3 Q 7 R W 5 0 a W R h Z G V z I H F 1 Z S B 1 d G l s a X p h b i B s Y X M g T 0 N T I G V u I G x h I G V q Z W N 1 Y 2 n D s 2 4 g Z G U g b G E g b 3 B l c m F j a c O z b i Z x d W 9 0 O y w m c X V v d D t O b 2 1 i c m U g Z G V s I G l u Z G l j Y W R v c i Z x d W 9 0 O y w m c X V v d D s g V W 5 p Z G F k I G R l I G 1 l Z G l k Y S B v I H B v c m N l b n R h a m U m c X V v d D s s J n F 1 b 3 Q 7 T c O p d G 9 k b y B k Z S B j w 6 F s Y 3 V s b y Z x d W 9 0 O y w m c X V v d D t G d W V u d G U g Z G U g Z G F 0 b 3 M m c X V v d D s s J n F 1 b 3 Q 7 T c O p d G 9 k b y B k Z S B h a n V z d G U v Y W N 0 d W F s a X p h Y 2 n D s 2 4 g Z G U g b G E g b W V 0 b 2 R v b G 9 n w 6 1 h J n F 1 b 3 Q 7 L C Z x d W 9 0 O 0 N h d G V n b 3 J p Y S B k Z S B j b 3 N 0 Z X M g Y 3 V i a W V y d G 9 z J n F 1 b 3 Q 7 L C Z x d W 9 0 O 1 F 1 Z W R h b i B j d W J p Z X J 0 Y X M g d G 9 k Y X M g b G F z I G N h d G V n b 3 L D r W F z I G R l I G N v c 3 R l c y B k Z S B s Y S B v c G V y Y W N p w 7 N u P y Z x d W 9 0 O y w m c X V v d D t D Y W 5 0 a W R h Z C B 0 b 3 R h b C B x d W U g c 2 U g Z X N w Z X J h I G N 1 Y n J p c i A o Y 2 9 z d G U g d G 9 0 Y W w p J n F 1 b 3 Q 7 L C Z x d W 9 0 O 0 V 2 Y W x 1 Y W N p w 7 N u I G V 4 I G F u d G U g c G 9 y I E F B J n F 1 b 3 Q 7 L C Z x d W 9 0 O 0 F 1 Z G l 0 b 3 L D r W E m c X V v d D s s J n F 1 b 3 Q 7 S W 5 j b H V z a c O z b i B k Z S B s Y S B P Q 1 M g Z W 4 g Z W w g c H J v Z 3 J h b W E m c X V v d D t d I i A v P j x F b n R y e S B U e X B l P S J G a W x s U 3 R h d H V z I i B W Y W x 1 Z T 0 i c 0 N v b X B s Z X R l I i A v P j x F b n R y e S B U e X B l P S J S Z W x h d G l v b n N o a X B J b m Z v Q 2 9 u d G F p b m V y I i B W Y W x 1 Z T 0 i c 3 s m c X V v d D t j b 2 x 1 b W 5 D b 3 V u d C Z x d W 9 0 O z o y M S w m c X V v d D t r Z X l D b 2 x 1 b W 5 O Y W 1 l c y Z x d W 9 0 O z p b X S w m c X V v d D t x d W V y e V J l b G F 0 a W 9 u c 2 h p c H M m c X V v d D s 6 W 1 0 s J n F 1 b 3 Q 7 Y 2 9 s d W 1 u S W R l b n R p d G l l c y Z x d W 9 0 O z p b J n F 1 b 3 Q 7 U 2 V j d G l v b j E v T U F F U 1 R S T y 9 U a X B v I G N h b W J p Y W R v L n t T b 3 V y Y 2 U u T m F t Z S w w f S Z x d W 9 0 O y w m c X V v d D t T Z W N 0 a W 9 u M S 9 N Q U V T V F J P L 1 R p c G 8 g Y 2 F t Y m l h Z G 8 u e 0 7 C u i w x f S Z x d W 9 0 O y w m c X V v d D t T Z W N 0 a W 9 u M S 9 N Q U V T V F J P L 1 R p c G 8 g Y 2 F t Y m l h Z G 8 u e 0 N D S S A g I C A g I C A g I C A g I C A g I C A g I C A g I C A g I C B Q U k 9 H U k F N Q S w y f S Z x d W 9 0 O y w m c X V v d D t T Z W N 0 a W 9 u M S 9 N Q U V T V F J P L 1 R p c G 8 g Y 2 F t Y m l h Z G 8 u e 0 F V V E 9 S S U R B R C B E R S B H R V N U S c O T T i 9 P U k d B T k l T T U 8 g S U 5 U R V J N R U R J T y w z f S Z x d W 9 0 O y w m c X V v d D t T Z W N 0 a W 9 u M S 9 N Q U V T V F J P L 1 R p c G 8 g Y 2 F t Y m l h Z G 8 u e 1 B S S U 9 S S U R B R C A v I E 9 C S k V U S V Z P I E V T U E V D w 4 1 G S U N P L D R 9 J n F 1 b 3 Q 7 L C Z x d W 9 0 O 1 N l Y 3 R p b 2 4 x L 0 1 B R V N U U k 8 v V G l w b y B j Y W 1 i a W F k b y 5 7 V E l Q T y B E R S B P Q 1 M s N X 0 m c X V v d D s s J n F 1 b 3 Q 7 U 2 V j d G l v b j E v T U F F U 1 R S T y 9 U a X B v I G N h b W J p Y W R v L n t T V U J U S V B P I E R F I E 9 D U y A o M S k g L D Z 9 J n F 1 b 3 Q 7 L C Z x d W 9 0 O 1 N l Y 3 R p b 2 4 x L 0 1 B R V N U U k 8 v V G l w b y B j Y W 1 i a W F k b y 5 7 V E l Q T y B E R S B P U E V S Q U N J w 5 N O I C h j b 2 R p Z 2 8 p L D d 9 J n F 1 b 3 Q 7 L C Z x d W 9 0 O 1 N l Y 3 R p b 2 4 x L 0 1 B R V N U U k 8 v V G l w b y B j Y W 1 i a W F k b y 5 7 U 1 V C V E l Q T y B E R S B P U E V S Q U N J w 5 N O I C h E Z X N j c m l w Y 2 n D s 2 4 p L D h 9 J n F 1 b 3 Q 7 L C Z x d W 9 0 O 1 N l Y 3 R p b 2 4 x L 0 1 B R V N U U k 8 v V G l w b y B j Y W 1 i a W F k b y 5 7 R W 5 0 a W R h Z G V z I H F 1 Z S B 1 d G l s a X p h b i B s Y X M g T 0 N T I G V u I G x h I G V q Z W N 1 Y 2 n D s 2 4 g Z G U g b G E g b 3 B l c m F j a c O z b i w 5 f S Z x d W 9 0 O y w m c X V v d D t T Z W N 0 a W 9 u M S 9 N Q U V T V F J P L 1 R p c G 8 g Y 2 F t Y m l h Z G 8 u e 0 5 v b W J y Z S B k Z W w g a W 5 k a W N h Z G 9 y L D E w f S Z x d W 9 0 O y w m c X V v d D t T Z W N 0 a W 9 u M S 9 N Q U V T V F J P L 1 R p c G 8 g Y 2 F t Y m l h Z G 8 u e y B V b m l k Y W Q g Z G U g b W V k a W R h I G 8 g c G 9 y Y 2 V u d G F q Z S w x M X 0 m c X V v d D s s J n F 1 b 3 Q 7 U 2 V j d G l v b j E v T U F F U 1 R S T y 9 U a X B v I G N h b W J p Y W R v L n t N w 6 l 0 b 2 R v I G R l I G P D o W x j d W x v L D E y f S Z x d W 9 0 O y w m c X V v d D t T Z W N 0 a W 9 u M S 9 N Q U V T V F J P L 1 R p c G 8 g Y 2 F t Y m l h Z G 8 u e 0 Z 1 Z W 5 0 Z S B k Z S B k Y X R v c y w x M 3 0 m c X V v d D s s J n F 1 b 3 Q 7 U 2 V j d G l v b j E v T U F F U 1 R S T y 9 U a X B v I G N h b W J p Y W R v L n t N w 6 l 0 b 2 R v I G R l I G F q d X N 0 Z S 9 h Y 3 R 1 Y W x p e m F j a c O z b i B k Z S B s Y S B t Z X R v Z G 9 s b 2 f D r W E s M T R 9 J n F 1 b 3 Q 7 L C Z x d W 9 0 O 1 N l Y 3 R p b 2 4 x L 0 1 B R V N U U k 8 v V G l w b y B j Y W 1 i a W F k b y 5 7 Q 2 F 0 Z W d v c m l h I G R l I G N v c 3 R l c y B j d W J p Z X J 0 b 3 M s M T V 9 J n F 1 b 3 Q 7 L C Z x d W 9 0 O 1 N l Y 3 R p b 2 4 x L 0 1 B R V N U U k 8 v V G l w b y B j Y W 1 i a W F k b y 5 7 U X V l Z G F u I G N 1 Y m l l c n R h c y B 0 b 2 R h c y B s Y X M g Y 2 F 0 Z W d v c s O t Y X M g Z G U g Y 2 9 z d G V z I G R l I G x h I G 9 w Z X J h Y 2 n D s 2 4 / L D E 2 f S Z x d W 9 0 O y w m c X V v d D t T Z W N 0 a W 9 u M S 9 N Q U V T V F J P L 1 R p c G 8 g Y 2 F t Y m l h Z G 8 u e 0 N h b n R p Z G F k I H R v d G F s I H F 1 Z S B z Z S B l c 3 B l c m E g Y 3 V i c m l y I C h j b 3 N 0 Z S B 0 b 3 R h b C k s M T d 9 J n F 1 b 3 Q 7 L C Z x d W 9 0 O 1 N l Y 3 R p b 2 4 x L 0 1 B R V N U U k 8 v V G l w b y B j Y W 1 i a W F k b y 5 7 R X Z h b H V h Y 2 n D s 2 4 g Z X g g Y W 5 0 Z S B w b 3 I g Q U E s M T h 9 J n F 1 b 3 Q 7 L C Z x d W 9 0 O 1 N l Y 3 R p b 2 4 x L 0 1 B R V N U U k 8 v V G l w b y B j Y W 1 i a W F k b y 5 7 Q X V k a X R v c s O t Y S w x O X 0 m c X V v d D s s J n F 1 b 3 Q 7 U 2 V j d G l v b j E v T U F F U 1 R S T y 9 U a X B v I G N h b W J p Y W R v L n t J b m N s d X N p w 7 N u I G R l I G x h I E 9 D U y B l b i B l b C B w c m 9 n c m F t Y S w y M H 0 m c X V v d D t d L C Z x d W 9 0 O 0 N v b H V t b k N v d W 5 0 J n F 1 b 3 Q 7 O j I x L C Z x d W 9 0 O 0 t l e U N v b H V t b k 5 h b W V z J n F 1 b 3 Q 7 O l t d L C Z x d W 9 0 O 0 N v b H V t b k l k Z W 5 0 a X R p Z X M m c X V v d D s 6 W y Z x d W 9 0 O 1 N l Y 3 R p b 2 4 x L 0 1 B R V N U U k 8 v V G l w b y B j Y W 1 i a W F k b y 5 7 U 2 9 1 c m N l L k 5 h b W U s M H 0 m c X V v d D s s J n F 1 b 3 Q 7 U 2 V j d G l v b j E v T U F F U 1 R S T y 9 U a X B v I G N h b W J p Y W R v L n t O w r o s M X 0 m c X V v d D s s J n F 1 b 3 Q 7 U 2 V j d G l v b j E v T U F F U 1 R S T y 9 U a X B v I G N h b W J p Y W R v L n t D Q 0 k g I C A g I C A g I C A g I C A g I C A g I C A g I C A g I C A g U F J P R 1 J B T U E s M n 0 m c X V v d D s s J n F 1 b 3 Q 7 U 2 V j d G l v b j E v T U F F U 1 R S T y 9 U a X B v I G N h b W J p Y W R v L n t B V V R P U k l E Q U Q g R E U g R 0 V T V E n D k 0 4 v T 1 J H Q U 5 J U 0 1 P I E l O V E V S T U V E S U 8 s M 3 0 m c X V v d D s s J n F 1 b 3 Q 7 U 2 V j d G l v b j E v T U F F U 1 R S T y 9 U a X B v I G N h b W J p Y W R v L n t Q U k l P U k l E Q U Q g L y B P Q k p F V E l W T y B F U 1 B F Q 8 O N R k l D T y w 0 f S Z x d W 9 0 O y w m c X V v d D t T Z W N 0 a W 9 u M S 9 N Q U V T V F J P L 1 R p c G 8 g Y 2 F t Y m l h Z G 8 u e 1 R J U E 8 g R E U g T 0 N T L D V 9 J n F 1 b 3 Q 7 L C Z x d W 9 0 O 1 N l Y 3 R p b 2 4 x L 0 1 B R V N U U k 8 v V G l w b y B j Y W 1 i a W F k b y 5 7 U 1 V C V E l Q T y B E R S B P Q 1 M g K D E p I C w 2 f S Z x d W 9 0 O y w m c X V v d D t T Z W N 0 a W 9 u M S 9 N Q U V T V F J P L 1 R p c G 8 g Y 2 F t Y m l h Z G 8 u e 1 R J U E 8 g R E U g T 1 B F U k F D S c O T T i A o Y 2 9 k a W d v K S w 3 f S Z x d W 9 0 O y w m c X V v d D t T Z W N 0 a W 9 u M S 9 N Q U V T V F J P L 1 R p c G 8 g Y 2 F t Y m l h Z G 8 u e 1 N V Q l R J U E 8 g R E U g T 1 B F U k F D S c O T T i A o R G V z Y 3 J p c G N p w 7 N u K S w 4 f S Z x d W 9 0 O y w m c X V v d D t T Z W N 0 a W 9 u M S 9 N Q U V T V F J P L 1 R p c G 8 g Y 2 F t Y m l h Z G 8 u e 0 V u d G l k Y W R l c y B x d W U g d X R p b G l 6 Y W 4 g b G F z I E 9 D U y B l b i B s Y S B l a m V j d W N p w 7 N u I G R l I G x h I G 9 w Z X J h Y 2 n D s 2 4 s O X 0 m c X V v d D s s J n F 1 b 3 Q 7 U 2 V j d G l v b j E v T U F F U 1 R S T y 9 U a X B v I G N h b W J p Y W R v L n t O b 2 1 i c m U g Z G V s I G l u Z G l j Y W R v c i w x M H 0 m c X V v d D s s J n F 1 b 3 Q 7 U 2 V j d G l v b j E v T U F F U 1 R S T y 9 U a X B v I G N h b W J p Y W R v L n s g V W 5 p Z G F k I G R l I G 1 l Z G l k Y S B v I H B v c m N l b n R h a m U s M T F 9 J n F 1 b 3 Q 7 L C Z x d W 9 0 O 1 N l Y 3 R p b 2 4 x L 0 1 B R V N U U k 8 v V G l w b y B j Y W 1 i a W F k b y 5 7 T c O p d G 9 k b y B k Z S B j w 6 F s Y 3 V s b y w x M n 0 m c X V v d D s s J n F 1 b 3 Q 7 U 2 V j d G l v b j E v T U F F U 1 R S T y 9 U a X B v I G N h b W J p Y W R v L n t G d W V u d G U g Z G U g Z G F 0 b 3 M s M T N 9 J n F 1 b 3 Q 7 L C Z x d W 9 0 O 1 N l Y 3 R p b 2 4 x L 0 1 B R V N U U k 8 v V G l w b y B j Y W 1 i a W F k b y 5 7 T c O p d G 9 k b y B k Z S B h a n V z d G U v Y W N 0 d W F s a X p h Y 2 n D s 2 4 g Z G U g b G E g b W V 0 b 2 R v b G 9 n w 6 1 h L D E 0 f S Z x d W 9 0 O y w m c X V v d D t T Z W N 0 a W 9 u M S 9 N Q U V T V F J P L 1 R p c G 8 g Y 2 F t Y m l h Z G 8 u e 0 N h d G V n b 3 J p Y S B k Z S B j b 3 N 0 Z X M g Y 3 V i a W V y d G 9 z L D E 1 f S Z x d W 9 0 O y w m c X V v d D t T Z W N 0 a W 9 u M S 9 N Q U V T V F J P L 1 R p c G 8 g Y 2 F t Y m l h Z G 8 u e 1 F 1 Z W R h b i B j d W J p Z X J 0 Y X M g d G 9 k Y X M g b G F z I G N h d G V n b 3 L D r W F z I G R l I G N v c 3 R l c y B k Z S B s Y S B v c G V y Y W N p w 7 N u P y w x N n 0 m c X V v d D s s J n F 1 b 3 Q 7 U 2 V j d G l v b j E v T U F F U 1 R S T y 9 U a X B v I G N h b W J p Y W R v L n t D Y W 5 0 a W R h Z C B 0 b 3 R h b C B x d W U g c 2 U g Z X N w Z X J h I G N 1 Y n J p c i A o Y 2 9 z d G U g d G 9 0 Y W w p L D E 3 f S Z x d W 9 0 O y w m c X V v d D t T Z W N 0 a W 9 u M S 9 N Q U V T V F J P L 1 R p c G 8 g Y 2 F t Y m l h Z G 8 u e 0 V 2 Y W x 1 Y W N p w 7 N u I G V 4 I G F u d G U g c G 9 y I E F B L D E 4 f S Z x d W 9 0 O y w m c X V v d D t T Z W N 0 a W 9 u M S 9 N Q U V T V F J P L 1 R p c G 8 g Y 2 F t Y m l h Z G 8 u e 0 F 1 Z G l 0 b 3 L D r W E s M T l 9 J n F 1 b 3 Q 7 L C Z x d W 9 0 O 1 N l Y 3 R p b 2 4 x L 0 1 B R V N U U k 8 v V G l w b y B j Y W 1 i a W F k b y 5 7 S W 5 j b H V z a c O z b i B k Z S B s Y S B P Q 1 M g Z W 4 g Z W w g c H J v Z 3 J h b W E s M j B 9 J n F 1 b 3 Q 7 X S w m c X V v d D t S Z W x h d G l v b n N o a X B J b m Z v J n F 1 b 3 Q 7 O l t d f S I g L z 4 8 L 1 N 0 Y W J s Z U V u d H J p Z X M + P C 9 J d G V t P j x J d G V t P j x J d G V t T G 9 j Y X R p b 2 4 + P E l 0 Z W 1 U e X B l P k Z v c m 1 1 b G E 8 L 0 l 0 Z W 1 U e X B l P j x J d G V t U G F 0 a D 5 T Z W N 0 a W 9 u M S 9 N Q U V T V F J P L 0 9 y a W d l b j w v S X R l b V B h d G g + P C 9 J d G V t T G 9 j Y X R p b 2 4 + P F N 0 Y W J s Z U V u d H J p Z X M g L z 4 8 L 0 l 0 Z W 0 + P E l 0 Z W 0 + P E l 0 Z W 1 M b 2 N h d G l v b j 4 8 S X R l b V R 5 c G U + R m 9 y b X V s Y T w v S X R l b V R 5 c G U + P E l 0 Z W 1 Q Y X R o P l N l Y 3 R p b 2 4 x L 1 B h c i V D M y V B M W 1 l d H J v J T I w Z G V s J T I w Y X J j a G l 2 b y U y M G R l J T I w Z W p l b X B s b z E 8 L 0 l 0 Z W 1 Q Y X R o P j w v S X R l b U x v Y 2 F 0 a W 9 u P j x T d G F i b G V F b n R y a W V z P j x F b n R y e S B U e X B l P S J J c 1 B y a X Z h d G U i I F Z h b H V l P S J s M C I g L z 4 8 R W 5 0 c n k g V H l w Z T 0 i T G 9 h Z F R v U m V w b 3 J 0 R G l z Y W J s Z W Q i I F Z h b H V l P S J s M S I g L z 4 8 R W 5 0 c n k g V H l w Z T 0 i U X V l c n l H c m 9 1 c E l E I i B W Y W x 1 Z T 0 i c z d h Z W Z k N D Y 1 L T Y y N m M t N D c 3 M S 1 i Y m M 0 L T V j M T B h N W V l Y T c w Y 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F e G N l c H R p b 2 4 i I C 8 + P E V u d H J 5 I F R 5 c G U 9 I k Z p b G x l Z E N v b X B s Z X R l U m V z d W x 0 V G 9 X b 3 J r c 2 h l Z X Q i I F Z h b H V l P S J s M C I g L z 4 8 R W 5 0 c n k g V H l w Z T 0 i Q W R k Z W R U b 0 R h d G F N b 2 R l b C I g V m F s d W U 9 I m w w I i A v P j x F b n R y e S B U e X B l P S J G a W x s R X J y b 3 J D b 2 R l I i B W Y W x 1 Z T 0 i c 1 V u a 2 5 v d 2 4 i I C 8 + P E V u d H J 5 I F R 5 c G U 9 I k Z p b G x M Y X N 0 V X B k Y X R l Z C I g V m F s d W U 9 I m Q y M D I 0 L T A y L T I x V D E y O j M w O j M 0 L j A 2 O D A 1 N D h a I i A v P j x F b n R y e S B U e X B l P S J G a W x s U 3 R h d H V z I i B W Y W x 1 Z T 0 i c 0 N v b X B s Z X R l I i A v P j w v U 3 R h Y m x l R W 5 0 c m l l c z 4 8 L 0 l 0 Z W 0 + P E l 0 Z W 0 + P E l 0 Z W 1 M b 2 N h d G l v b j 4 8 S X R l b V R 5 c G U + R m 9 y b X V s Y T w v S X R l b V R 5 c G U + P E l 0 Z W 1 Q Y X R o P l N l Y 3 R p b 2 4 x L 0 F y Y 2 h p d m 8 l M j B k Z S U y M G V q Z W 1 w b G 8 8 L 0 l 0 Z W 1 Q Y X R o P j w v S X R l b U x v Y 2 F 0 a W 9 u P j x T d G F i b G V F b n R y a W V z P j x F b n R y e S B U e X B l P S J J c 1 B y a X Z h d G U i I F Z h b H V l P S J s M C I g L z 4 8 R W 5 0 c n k g V H l w Z T 0 i T m F 2 a W d h d G l v b l N 0 Z X B O Y W 1 l I i B W Y W x 1 Z T 0 i c 0 5 h d m V n Y W N p w 7 N u I i A v P j x F b n R y e S B U e X B l P S J M b 2 F k Z W R U b 0 F u Y W x 5 c 2 l z U 2 V y d m l j Z X M i I F Z h b H V l P S J s M C I g L z 4 8 R W 5 0 c n k g V H l w Z T 0 i R m l s b F N 0 Y X R 1 c y I g V m F s d W U 9 I n N D b 2 1 w b G V 0 Z S I g L z 4 8 R W 5 0 c n k g V H l w Z T 0 i R m l s b E x h c 3 R V c G R h d G V k I i B W Y W x 1 Z T 0 i Z D I w M j Q t M D I t M j F U M T I 6 M z A 6 M z Q u M D c y M D U y M V o i I C 8 + P E V u d H J 5 I F R 5 c G U 9 I k Z p b G x F c n J v c k N v Z G U i I F Z h b H V l P S J z V W 5 r b m 9 3 b i I g L z 4 8 R W 5 0 c n k g V H l w Z T 0 i Q W R k Z W R U b 0 R h d G F N b 2 R l b C I g V m F s d W U 9 I m w w I i A v P j x F b n R y e S B U e X B l P S J M b 2 F k V G 9 S Z X B v c n R E a X N h Y m x l Z C I g V m F s d W U 9 I m w x I i A v P j x F b n R y e S B U e X B l P S J R d W V y e U d y b 3 V w S U Q i I F Z h b H V l P S J z N 2 F l Z m Q 0 N j U t N j I 2 Y y 0 0 N z c x L W J i Y z Q t N W M x M G E 1 Z W V h N z B j 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R m l s b G V k Q 2 9 t c G x l d G V S Z X N 1 b H R U b 1 d v c m t z a G V l d C I g V m F s d W U 9 I m w w I i A v P j w v U 3 R h Y m x l R W 5 0 c m l l c z 4 8 L 0 l 0 Z W 0 + P E l 0 Z W 0 + P E l 0 Z W 1 M b 2 N h d G l v b j 4 8 S X R l b V R 5 c G U + R m 9 y b X V s Y T w v S X R l b V R 5 c G U + P E l 0 Z W 1 Q Y X R o P l N l Y 3 R p b 2 4 x L 0 F y Y 2 h p d m 8 l M j B k Z S U y M G V q Z W 1 w b G 8 v T 3 J p Z 2 V u P C 9 J d G V t U G F 0 a D 4 8 L 0 l 0 Z W 1 M b 2 N h d G l v b j 4 8 U 3 R h Y m x l R W 5 0 c m l l c y A v P j w v S X R l b T 4 8 S X R l b T 4 8 S X R l b U x v Y 2 F 0 a W 9 u P j x J d G V t V H l w Z T 5 G b 3 J t d W x h P C 9 J d G V t V H l w Z T 4 8 S X R l b V B h d G g + U 2 V j d G l v b j E v Q X J j a G l 2 b y U y M G R l J T I w Z W p l b X B s b y 9 O Y X Z l Z 2 F j a S V D M y V C M 2 4 x P C 9 J d G V t U G F 0 a D 4 8 L 0 l 0 Z W 1 M b 2 N h d G l v b j 4 8 U 3 R h Y m x l R W 5 0 c m l l c y A v P j w v S X R l b T 4 8 S X R l b T 4 8 S X R l b U x v Y 2 F 0 a W 9 u P j x J d G V t V H l w Z T 5 G b 3 J t d W x h P C 9 J d G V t V H l w Z T 4 8 S X R l b V B h d G g + U 2 V j d G l v b j E v V H J h b n N m b 3 J t Y X I l M j B h c m N o a X Z v J T I w Z G U l M j B l a m V t c G x v J T I w Z G U l M j B N Q U V T V F J P P C 9 J d G V t U G F 0 a D 4 8 L 0 l 0 Z W 1 M b 2 N h d G l v b j 4 8 U 3 R h Y m x l R W 5 0 c m l l c z 4 8 R W 5 0 c n k g V H l w Z T 0 i S X N Q c m l 2 Y X R l I i B W Y W x 1 Z T 0 i b D A i I C 8 + P E V u d H J 5 I F R 5 c G U 9 I k x v Y W R U b 1 J l c G 9 y d E R p c 2 F i b G V k I i B W Y W x 1 Z T 0 i b D E i I C 8 + P E V u d H J 5 I F R 5 c G U 9 I l F 1 Z X J 5 R 3 J v d X B J R C I g V m F s d W U 9 I n M 3 Z T R m M D A 0 N S 1 i N T E x L T Q z Y 2 I t O D Q 4 M S 0 w O T c y Z W N m Y m Z k Y m E 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x I i A v P j x F b n R y e S B U e X B l P S J G a W x s Z W R D b 2 1 w b G V 0 Z V J l c 3 V s d F R v V 2 9 y a 3 N o Z W V 0 I i B W Y W x 1 Z T 0 i b D A i I C 8 + P E V u d H J 5 I F R 5 c G U 9 I k F k Z G V k V G 9 E Y X R h T W 9 k Z W w i I F Z h b H V l P S J s M C I g L z 4 8 R W 5 0 c n k g V H l w Z T 0 i R m l s b E V y c m 9 y Q 2 9 k Z S I g V m F s d W U 9 I n N V b m t u b 3 d u I i A v P j x F b n R y e S B U e X B l P S J G a W x s T G F z d F V w Z G F 0 Z W Q i I F Z h b H V l P S J k M j A y N C 0 w M i 0 y M V Q x M j o z M D o z N C 4 w N z A w N T Q x W i I g L z 4 8 R W 5 0 c n k g V H l w Z T 0 i R m l s b F N 0 Y X R 1 c y I g V m F s d W U 9 I n N D b 2 1 w b G V 0 Z S I g L z 4 8 L 1 N 0 Y W J s Z U V u d H J p Z X M + P C 9 J d G V t P j x J d G V t P j x J d G V t T G 9 j Y X R p b 2 4 + P E l 0 Z W 1 U e X B l P k Z v c m 1 1 b G E 8 L 0 l 0 Z W 1 U e X B l P j x J d G V t U G F 0 a D 5 T Z W N 0 a W 9 u M S 9 U c m F u c 2 Z v c m 1 h c i U y M G F y Y 2 h p d m 8 l M j B k Z S U y M G V q Z W 1 w b G 8 l M j B k Z S U y M E 1 B R V N U U k 8 v T 3 J p Z 2 V u P C 9 J d G V t U G F 0 a D 4 8 L 0 l 0 Z W 1 M b 2 N h d G l v b j 4 8 U 3 R h Y m x l R W 5 0 c m l l c y A v P j w v S X R l b T 4 8 S X R l b T 4 8 S X R l b U x v Y 2 F 0 a W 9 u P j x J d G V t V H l w Z T 5 G b 3 J t d W x h P C 9 J d G V t V H l w Z T 4 8 S X R l b V B h d G g + U 2 V j d G l v b j E v V H J h b n N m b 3 J t Y X I l M j B h c m N o a X Z v J T I w Z G U l M j B l a m V t c G x v J T I w Z G U l M j B N Q U V T V F J P L 0 1 B U E V B R E 8 l M j B P Q 1 M l M j B G U 0 U l M j A l M k I l M j A y M S 0 y N 1 9 T a G V l d D w v S X R l b V B h d G g + P C 9 J d G V t T G 9 j Y X R p b 2 4 + P F N 0 Y W J s Z U V u d H J p Z X M g L z 4 8 L 0 l 0 Z W 0 + P E l 0 Z W 0 + P E l 0 Z W 1 M b 2 N h d G l v b j 4 8 S X R l b V R 5 c G U + R m 9 y b X V s Y T w v S X R l b V R 5 c G U + P E l 0 Z W 1 Q Y X R o P l N l Y 3 R p b 2 4 x L 1 R y Y W 5 z Z m 9 y b W F y J T I w Y X J j a G l 2 b y U y M G R l J T I w Z W p l b X B s b y U y M G R l J T I w T U F F U 1 R S T y 9 F b m N h Y m V 6 Y W R v c y U y M H B y b 2 1 v d m l k b 3 M 8 L 0 l 0 Z W 1 Q Y X R o P j w v S X R l b U x v Y 2 F 0 a W 9 u P j x T d G F i b G V F b n R y a W V z I C 8 + P C 9 J d G V t P j x J d G V t P j x J d G V t T G 9 j Y X R p b 2 4 + P E l 0 Z W 1 U e X B l P k Z v c m 1 1 b G E 8 L 0 l 0 Z W 1 U e X B l P j x J d G V t U G F 0 a D 5 T Z W N 0 a W 9 u M S 9 U c m F u c 2 Z v c m 1 h c i U y M G F y Y 2 h p d m 8 l M j B k Z S U y M E 1 B R V N U U k 8 8 L 0 l 0 Z W 1 Q Y X R o P j w v S X R l b U x v Y 2 F 0 a W 9 u P j x T d G F i b G V F b n R y a W V z P j x F b n R y e S B U e X B l P S J M b 2 F k V G 9 S Z X B v c n R E a X N h Y m x l Z C I g V m F s d W U 9 I m w x I i A v P j x F b n R y e S B U e X B l P S J R d W V y e U d y b 3 V w S U Q i I F Z h b H V l P S J z N 2 U 0 Z j A w N D U t Y j U x M S 0 0 M 2 N i L T g 0 O D E t M D k 3 M m V j Z m J m Z G J h I i A v 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G d W 5 j d G l v b i 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Q t M D I t M j F U M T I 6 M z A 6 M z Q u M D c 0 M D U w N 1 o i I C 8 + P E V u d H J 5 I F R 5 c G U 9 I k Z p b G x T d G F 0 d X M i I F Z h b H V l P S J z Q 2 9 t c G x l d G U i I C 8 + P C 9 T d G F i b G V F b n R y a W V z P j w v S X R l b T 4 8 S X R l b T 4 8 S X R l b U x v Y 2 F 0 a W 9 u P j x J d G V t V H l w Z T 5 G b 3 J t d W x h P C 9 J d G V t V H l w Z T 4 8 S X R l b V B h d G g + U 2 V j d G l v b j E v V H J h b n N m b 3 J t Y X I l M j B h c m N o a X Z v J T I w Z G U l M j B N Q U V T V F J P L 0 9 y a W d l b j w v S X R l b V B h d G g + P C 9 J d G V t T G 9 j Y X R p b 2 4 + P F N 0 Y W J s Z U V u d H J p Z X M g L z 4 8 L 0 l 0 Z W 0 + P E l 0 Z W 0 + P E l 0 Z W 1 M b 2 N h d G l v b j 4 8 S X R l b V R 5 c G U + R m 9 y b X V s Y T w v S X R l b V R 5 c G U + P E l 0 Z W 1 Q Y X R o P l N l Y 3 R p b 2 4 x L 0 1 B R V N U U k 8 v Q X J j a G l 2 b 3 M l M j B v Y 3 V s d G 9 z J T I w Z m l s d H J h Z G 9 z M T w v S X R l b V B h d G g + P C 9 J d G V t T G 9 j Y X R p b 2 4 + P F N 0 Y W J s Z U V u d H J p Z X M g L z 4 8 L 0 l 0 Z W 0 + P E l 0 Z W 0 + P E l 0 Z W 1 M b 2 N h d G l v b j 4 8 S X R l b V R 5 c G U + R m 9 y b X V s Y T w v S X R l b V R 5 c G U + P E l 0 Z W 1 Q Y X R o P l N l Y 3 R p b 2 4 x L 0 1 B R V N U U k 8 v S W 5 2 b 2 N h c i U y M G Z 1 b m N p J U M z J U I z b i U y M H B l c n N v b m F s a X p h Z G E x P C 9 J d G V t U G F 0 a D 4 8 L 0 l 0 Z W 1 M b 2 N h d G l v b j 4 8 U 3 R h Y m x l R W 5 0 c m l l c y A v P j w v S X R l b T 4 8 S X R l b T 4 8 S X R l b U x v Y 2 F 0 a W 9 u P j x J d G V t V H l w Z T 5 G b 3 J t d W x h P C 9 J d G V t V H l w Z T 4 8 S X R l b V B h d G g + U 2 V j d G l v b j E v T U F F U 1 R S T y 9 D b 2 x 1 b W 5 h c y U y M G N v b i U y M G 5 v b W J y Z S U y M G N h b W J p Y W R v M T w v S X R l b V B h d G g + P C 9 J d G V t T G 9 j Y X R p b 2 4 + P F N 0 Y W J s Z U V u d H J p Z X M g L z 4 8 L 0 l 0 Z W 0 + P E l 0 Z W 0 + P E l 0 Z W 1 M b 2 N h d G l v b j 4 8 S X R l b V R 5 c G U + R m 9 y b X V s Y T w v S X R l b V R 5 c G U + P E l 0 Z W 1 Q Y X R o P l N l Y 3 R p b 2 4 x L 0 1 B R V N U U k 8 v T 3 R y Y X M l M j B j b 2 x 1 b W 5 h c y U y M H F 1 a X R h Z G F z M T w v S X R l b V B h d G g + P C 9 J d G V t T G 9 j Y X R p b 2 4 + P F N 0 Y W J s Z U V u d H J p Z X M g L z 4 8 L 0 l 0 Z W 0 + P E l 0 Z W 0 + P E l 0 Z W 1 M b 2 N h d G l v b j 4 8 S X R l b V R 5 c G U + R m 9 y b X V s Y T w v S X R l b V R 5 c G U + P E l 0 Z W 1 Q Y X R o P l N l Y 3 R p b 2 4 x L 0 1 B R V N U U k 8 v Q 2 9 s d W 1 u Y S U y M G R l J T I w d G F i b G E l M j B l e H B h b m R p Z G E x P C 9 J d G V t U G F 0 a D 4 8 L 0 l 0 Z W 1 M b 2 N h d G l v b j 4 8 U 3 R h Y m x l R W 5 0 c m l l c y A v P j w v S X R l b T 4 8 S X R l b T 4 8 S X R l b U x v Y 2 F 0 a W 9 u P j x J d G V t V H l w Z T 5 G b 3 J t d W x h P C 9 J d G V t V H l w Z T 4 8 S X R l b V B h d G g + U 2 V j d G l v b j E v T U F F U 1 R S T y 9 U a X B v J T I w Y 2 F t Y m l h Z G 8 8 L 0 l 0 Z W 1 Q Y X R o P j w v S X R l b U x v Y 2 F 0 a W 9 u P j x T d G F i b G V F b n R y a W V z I C 8 + P C 9 J d G V t P j x J d G V t P j x J d G V t T G 9 j Y X R p b 2 4 + P E l 0 Z W 1 U e X B l P k Z v c m 1 1 b G E 8 L 0 l 0 Z W 1 U e X B l P j x J d G V t U G F 0 a D 5 T Z W N 0 a W 9 u M S 9 N Q U V T V F J P L 0 Z p b G F z J T I w Z m l s d H J h Z G F z P C 9 J d G V t U G F 0 a D 4 8 L 0 l 0 Z W 1 M b 2 N h d G l v b j 4 8 U 3 R h Y m x l R W 5 0 c m l l c y A v P j w v S X R l b T 4 8 S X R l b T 4 8 S X R l b U x v Y 2 F 0 a W 9 u P j x J d G V t V H l w Z T 5 G b 3 J t d W x h P C 9 J d G V t V H l w Z T 4 8 S X R l b V B h d G g + U 2 V j d G l v b j E v T U F F U 1 R S T y U y M C g y K T w v S X R l b V B h d G g + P C 9 J d G V t T G 9 j Y X R p b 2 4 + P F N 0 Y W J s Z U V u d H J p Z X M + P E V u d H J 5 I F R 5 c G U 9 I k l z U H J p d m F 0 Z S I g V m F s d W U 9 I m w w I i A v P j x F b n R y e S B U e X B l P S J O Y X Z p Z 2 F 0 a W 9 u U 3 R l c E 5 h b W U i I F Z h b H V l P S J z T m F 2 Z W d h Y 2 n D s 2 4 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G a W x s Z W R D b 2 1 w b G V 0 Z V J l c 3 V s d F R v V 2 9 y a 3 N o Z W V 0 I i B W Y W x 1 Z T 0 i b D E i I C 8 + P E V u d H J 5 I F R 5 c G U 9 I k Z p b G x F c n J v c k N v Z G U i I F Z h b H V l P S J z V W 5 r b m 9 3 b i I g L z 4 8 R W 5 0 c n k g V H l w Z T 0 i R m l s b E V y c m 9 y Q 2 9 1 b n Q i I F Z h b H V l P S J s M C I g L z 4 8 R W 5 0 c n k g V H l w Z T 0 i R m l s b E x h c 3 R V c G R h d G V k I i B W Y W x 1 Z T 0 i Z D I w M j Q t M D I t M j F U M T I 6 M z A 6 M z k u N D M 2 O T k 4 N V o i I C 8 + P E V u d H J 5 I F R 5 c G U 9 I k Z p b G x D b 2 x 1 b W 5 U e X B l c y I g V m F s d W U 9 I n N C Z 0 1 H Q m d Z R 0 J n Q U d C Z 1 l B Q m d Z R 0 J n W U F C Z 1 l B I i A v P j x F b n R y e S B U e X B l P S J G a W x s Q 2 9 s d W 1 u T m F t Z X M i I F Z h b H V l P S J z W y Z x d W 9 0 O 1 N v d X J j Z S 5 O Y W 1 l J n F 1 b 3 Q 7 L C Z x d W 9 0 O 0 7 C u i Z x d W 9 0 O y w m c X V v d D t D Q 0 k g I C A g I C A g I C A g I C A g I C A g I C A g I C A g I C A g U F J P R 1 J B T U E m c X V v d D s s J n F 1 b 3 Q 7 Q V V U T 1 J J R E F E I E R F I E d F U 1 R J w 5 N O L 0 9 S R 0 F O S V N N T y B J T l R F U k 1 F R E l P J n F 1 b 3 Q 7 L C Z x d W 9 0 O 1 B S S U 9 S S U R B R C A v I E 9 C S k V U S V Z P I E V T U E V D w 4 1 G S U N P J n F 1 b 3 Q 7 L C Z x d W 9 0 O 1 R J U E 8 g R E U g T 0 N T J n F 1 b 3 Q 7 L C Z x d W 9 0 O 1 N V Q l R J U E 8 g R E U g T 0 N T I C g x K S A m c X V v d D s s J n F 1 b 3 Q 7 V E l Q T y B E R S B P U E V S Q U N J w 5 N O I C h j b 2 R p Z 2 8 p J n F 1 b 3 Q 7 L C Z x d W 9 0 O 1 N V Q l R J U E 8 g R E U g T 1 B F U k F D S c O T T i A o R G V z Y 3 J p c G N p w 7 N u K S Z x d W 9 0 O y w m c X V v d D t F b n R p Z G F k Z X M g c X V l I H V 0 a W x p e m F u I G x h c y B P Q 1 M g Z W 4 g b G E g Z W p l Y 3 V j a c O z b i B k Z S B s Y S B v c G V y Y W N p w 7 N u J n F 1 b 3 Q 7 L C Z x d W 9 0 O 0 5 v b W J y Z S B k Z W w g a W 5 k a W N h Z G 9 y J n F 1 b 3 Q 7 L C Z x d W 9 0 O y B V b m l k Y W Q g Z G U g b W V k a W R h I G 8 g c G 9 y Y 2 V u d G F q Z S Z x d W 9 0 O y w m c X V v d D t N w 6 l 0 b 2 R v I G R l I G P D o W x j d W x v J n F 1 b 3 Q 7 L C Z x d W 9 0 O 0 Z 1 Z W 5 0 Z S B k Z S B k Y X R v c y Z x d W 9 0 O y w m c X V v d D t N w 6 l 0 b 2 R v I G R l I G F q d X N 0 Z S 9 h Y 3 R 1 Y W x p e m F j a c O z b i B k Z S B s Y S B t Z X R v Z G 9 s b 2 f D r W E m c X V v d D s s J n F 1 b 3 Q 7 Q 2 F 0 Z W d v c m l h I G R l I G N v c 3 R l c y B j d W J p Z X J 0 b 3 M m c X V v d D s s J n F 1 b 3 Q 7 U X V l Z G F u I G N 1 Y m l l c n R h c y B 0 b 2 R h c y B s Y X M g Y 2 F 0 Z W d v c s O t Y X M g Z G U g Y 2 9 z d G V z I G R l I G x h I G 9 w Z X J h Y 2 n D s 2 4 / J n F 1 b 3 Q 7 L C Z x d W 9 0 O 0 N h b n R p Z G F k I H R v d G F s I H F 1 Z S B z Z S B l c 3 B l c m E g Y 3 V i c m l y I C h j b 3 N 0 Z S B 0 b 3 R h b C k m c X V v d D s s J n F 1 b 3 Q 7 R X Z h b H V h Y 2 n D s 2 4 g Z X g g Y W 5 0 Z S B w b 3 I g Q U E m c X V v d D s s J n F 1 b 3 Q 7 Q X V k a X R v c s O t Y S Z x d W 9 0 O y w m c X V v d D t J b m N s d X N p w 7 N u I G R l I G x h I E 9 D U y B l b i B l b C B w c m 9 n c m F t Y S Z x d W 9 0 O 1 0 i I C 8 + P E V u d H J 5 I F R 5 c G U 9 I k Z p b G x T d G F 0 d X M i I F Z h b H V l P S J z Q 2 9 t c G x l d G U i I C 8 + P E V u d H J 5 I F R 5 c G U 9 I k Z p b G x D b 3 V u d C I g V m F s d W U 9 I m w y N T c i I C 8 + P E V u d H J 5 I F R 5 c G U 9 I l J l b G F 0 a W 9 u c 2 h p c E l u Z m 9 D b 2 5 0 Y W l u Z X I i I F Z h b H V l P S J z e y Z x d W 9 0 O 2 N v b H V t b k N v d W 5 0 J n F 1 b 3 Q 7 O j I x L C Z x d W 9 0 O 2 t l e U N v b H V t b k 5 h b W V z J n F 1 b 3 Q 7 O l t d L C Z x d W 9 0 O 3 F 1 Z X J 5 U m V s Y X R p b 2 5 z a G l w c y Z x d W 9 0 O z p b X S w m c X V v d D t j 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Q 2 9 s d W 1 u Q 2 9 1 b n Q m c X V v d D s 6 M j E s J n F 1 b 3 Q 7 S 2 V 5 Q 2 9 s d W 1 u T m F t Z X M m c X V v d D s 6 W 1 0 s J n F 1 b 3 Q 7 Q 2 9 s d W 1 u S W R l b n R p d G l l c y Z x d W 9 0 O z p b J n F 1 b 3 Q 7 U 2 V j d G l v b j E v T U F F U 1 R S T y 9 U a X B v I G N h b W J p Y W R v L n t T b 3 V y Y 2 U u T m F t Z S w w f S Z x d W 9 0 O y w m c X V v d D t T Z W N 0 a W 9 u M S 9 N Q U V T V F J P L 1 R p c G 8 g Y 2 F t Y m l h Z G 8 u e 0 7 C u i w x f S Z x d W 9 0 O y w m c X V v d D t T Z W N 0 a W 9 u M S 9 N Q U V T V F J P L 1 R p c G 8 g Y 2 F t Y m l h Z G 8 u e 0 N D S S A g I C A g I C A g I C A g I C A g I C A g I C A g I C A g I C B Q U k 9 H U k F N Q S w y f S Z x d W 9 0 O y w m c X V v d D t T Z W N 0 a W 9 u M S 9 N Q U V T V F J P L 1 R p c G 8 g Y 2 F t Y m l h Z G 8 u e 0 F V V E 9 S S U R B R C B E R S B H R V N U S c O T T i 9 P U k d B T k l T T U 8 g S U 5 U R V J N R U R J T y w z f S Z x d W 9 0 O y w m c X V v d D t T Z W N 0 a W 9 u M S 9 N Q U V T V F J P L 1 R p c G 8 g Y 2 F t Y m l h Z G 8 u e 1 B S S U 9 S S U R B R C A v I E 9 C S k V U S V Z P I E V T U E V D w 4 1 G S U N P L D R 9 J n F 1 b 3 Q 7 L C Z x d W 9 0 O 1 N l Y 3 R p b 2 4 x L 0 1 B R V N U U k 8 v V G l w b y B j Y W 1 i a W F k b y 5 7 V E l Q T y B E R S B P Q 1 M s N X 0 m c X V v d D s s J n F 1 b 3 Q 7 U 2 V j d G l v b j E v T U F F U 1 R S T y 9 U a X B v I G N h b W J p Y W R v L n t T V U J U S V B P I E R F I E 9 D U y A o M S k g L D Z 9 J n F 1 b 3 Q 7 L C Z x d W 9 0 O 1 N l Y 3 R p b 2 4 x L 0 1 B R V N U U k 8 v V G l w b y B j Y W 1 i a W F k b y 5 7 V E l Q T y B E R S B P U E V S Q U N J w 5 N O I C h j b 2 R p Z 2 8 p L D d 9 J n F 1 b 3 Q 7 L C Z x d W 9 0 O 1 N l Y 3 R p b 2 4 x L 0 1 B R V N U U k 8 v V G l w b y B j Y W 1 i a W F k b y 5 7 U 1 V C V E l Q T y B E R S B P U E V S Q U N J w 5 N O I C h E Z X N j c m l w Y 2 n D s 2 4 p L D h 9 J n F 1 b 3 Q 7 L C Z x d W 9 0 O 1 N l Y 3 R p b 2 4 x L 0 1 B R V N U U k 8 v V G l w b y B j Y W 1 i a W F k b y 5 7 R W 5 0 a W R h Z G V z I H F 1 Z S B 1 d G l s a X p h b i B s Y X M g T 0 N T I G V u I G x h I G V q Z W N 1 Y 2 n D s 2 4 g Z G U g b G E g b 3 B l c m F j a c O z b i w 5 f S Z x d W 9 0 O y w m c X V v d D t T Z W N 0 a W 9 u M S 9 N Q U V T V F J P L 1 R p c G 8 g Y 2 F t Y m l h Z G 8 u e 0 5 v b W J y Z S B k Z W w g a W 5 k a W N h Z G 9 y L D E w f S Z x d W 9 0 O y w m c X V v d D t T Z W N 0 a W 9 u M S 9 N Q U V T V F J P L 1 R p c G 8 g Y 2 F t Y m l h Z G 8 u e y B V b m l k Y W Q g Z G U g b W V k a W R h I G 8 g c G 9 y Y 2 V u d G F q Z S w x M X 0 m c X V v d D s s J n F 1 b 3 Q 7 U 2 V j d G l v b j E v T U F F U 1 R S T y 9 U a X B v I G N h b W J p Y W R v L n t N w 6 l 0 b 2 R v I G R l I G P D o W x j d W x v L D E y f S Z x d W 9 0 O y w m c X V v d D t T Z W N 0 a W 9 u M S 9 N Q U V T V F J P L 1 R p c G 8 g Y 2 F t Y m l h Z G 8 u e 0 Z 1 Z W 5 0 Z S B k Z S B k Y X R v c y w x M 3 0 m c X V v d D s s J n F 1 b 3 Q 7 U 2 V j d G l v b j E v T U F F U 1 R S T y 9 U a X B v I G N h b W J p Y W R v L n t N w 6 l 0 b 2 R v I G R l I G F q d X N 0 Z S 9 h Y 3 R 1 Y W x p e m F j a c O z b i B k Z S B s Y S B t Z X R v Z G 9 s b 2 f D r W E s M T R 9 J n F 1 b 3 Q 7 L C Z x d W 9 0 O 1 N l Y 3 R p b 2 4 x L 0 1 B R V N U U k 8 v V G l w b y B j Y W 1 i a W F k b y 5 7 Q 2 F 0 Z W d v c m l h I G R l I G N v c 3 R l c y B j d W J p Z X J 0 b 3 M s M T V 9 J n F 1 b 3 Q 7 L C Z x d W 9 0 O 1 N l Y 3 R p b 2 4 x L 0 1 B R V N U U k 8 v V G l w b y B j Y W 1 i a W F k b y 5 7 U X V l Z G F u I G N 1 Y m l l c n R h c y B 0 b 2 R h c y B s Y X M g Y 2 F 0 Z W d v c s O t Y X M g Z G U g Y 2 9 z d G V z I G R l I G x h I G 9 w Z X J h Y 2 n D s 2 4 / L D E 2 f S Z x d W 9 0 O y w m c X V v d D t T Z W N 0 a W 9 u M S 9 N Q U V T V F J P L 1 R p c G 8 g Y 2 F t Y m l h Z G 8 u e 0 N h b n R p Z G F k I H R v d G F s I H F 1 Z S B z Z S B l c 3 B l c m E g Y 3 V i c m l y I C h j b 3 N 0 Z S B 0 b 3 R h b C k s M T d 9 J n F 1 b 3 Q 7 L C Z x d W 9 0 O 1 N l Y 3 R p b 2 4 x L 0 1 B R V N U U k 8 v V G l w b y B j Y W 1 i a W F k b y 5 7 R X Z h b H V h Y 2 n D s 2 4 g Z X g g Y W 5 0 Z S B w b 3 I g Q U E s M T h 9 J n F 1 b 3 Q 7 L C Z x d W 9 0 O 1 N l Y 3 R p b 2 4 x L 0 1 B R V N U U k 8 v V G l w b y B j Y W 1 i a W F k b y 5 7 Q X V k a X R v c s O t Y S w x O X 0 m c X V v d D s s J n F 1 b 3 Q 7 U 2 V j d G l v b j E v T U F F U 1 R S T y 9 U a X B v I G N h b W J p Y W R v L n t J b m N s d X N p w 7 N u I G R l I G x h I E 9 D U y B l b i B l b C B w c m 9 n c m F t Y S w y M H 0 m c X V v d D t d L C Z x d W 9 0 O 1 J l b G F 0 a W 9 u c 2 h p c E l u Z m 8 m c X V v d D s 6 W 1 1 9 I i A v P j x F b n R y e S B U e X B l P S J M b 2 F k Z W R U b 0 F u Y W x 5 c 2 l z U 2 V y d m l j Z X M i I F Z h b H V l P S J s M C I g L z 4 8 R W 5 0 c n k g V H l w Z T 0 i Q W R k Z W R U b 0 R h d G F N b 2 R l b C I g V m F s d W U 9 I m w w I i A v P j w v U 3 R h Y m x l R W 5 0 c m l l c z 4 8 L 0 l 0 Z W 0 + P E l 0 Z W 0 + P E l 0 Z W 1 M b 2 N h d G l v b j 4 8 S X R l b V R 5 c G U + R m 9 y b X V s Y T w v S X R l b V R 5 c G U + P E l 0 Z W 1 Q Y X R o P l N l Y 3 R p b 2 4 x L 0 1 B R V N U U k 8 l M j A o M i k v T 3 J p Z 2 V u P C 9 J d G V t U G F 0 a D 4 8 L 0 l 0 Z W 1 M b 2 N h d G l v b j 4 8 U 3 R h Y m x l R W 5 0 c m l l c y A v P j w v S X R l b T 4 8 S X R l b T 4 8 S X R l b U x v Y 2 F 0 a W 9 u P j x J d G V t V H l w Z T 5 G b 3 J t d W x h P C 9 J d G V t V H l w Z T 4 8 S X R l b V B h d G g + U 2 V j d G l v b j E v T U F F U 1 R S T y U y M C g y K S 9 B c m N o a X Z v c y U y M G 9 j d W x 0 b 3 M l M j B m a W x 0 c m F k b 3 M x P C 9 J d G V t U G F 0 a D 4 8 L 0 l 0 Z W 1 M b 2 N h d G l v b j 4 8 U 3 R h Y m x l R W 5 0 c m l l c y A v P j w v S X R l b T 4 8 S X R l b T 4 8 S X R l b U x v Y 2 F 0 a W 9 u P j x J d G V t V H l w Z T 5 G b 3 J t d W x h P C 9 J d G V t V H l w Z T 4 8 S X R l b V B h d G g + U 2 V j d G l v b j E v T U F F U 1 R S T y U y M C g y K S 9 J b n Z v Y 2 F y J T I w Z n V u Y 2 k l Q z M l Q j N u J T I w c G V y c 2 9 u Y W x p e m F k Y T E 8 L 0 l 0 Z W 1 Q Y X R o P j w v S X R l b U x v Y 2 F 0 a W 9 u P j x T d G F i b G V F b n R y a W V z I C 8 + P C 9 J d G V t P j x J d G V t P j x J d G V t T G 9 j Y X R p b 2 4 + P E l 0 Z W 1 U e X B l P k Z v c m 1 1 b G E 8 L 0 l 0 Z W 1 U e X B l P j x J d G V t U G F 0 a D 5 T Z W N 0 a W 9 u M S 9 N Q U V T V F J P J T I w K D I p L 0 N v b H V t b m F z J T I w Y 2 9 u J T I w b m 9 t Y n J l J T I w Y 2 F t Y m l h Z G 8 x P C 9 J d G V t U G F 0 a D 4 8 L 0 l 0 Z W 1 M b 2 N h d G l v b j 4 8 U 3 R h Y m x l R W 5 0 c m l l c y A v P j w v S X R l b T 4 8 S X R l b T 4 8 S X R l b U x v Y 2 F 0 a W 9 u P j x J d G V t V H l w Z T 5 G b 3 J t d W x h P C 9 J d G V t V H l w Z T 4 8 S X R l b V B h d G g + U 2 V j d G l v b j E v T U F F U 1 R S T y U y M C g y K S 9 P d H J h c y U y M G N v b H V t b m F z J T I w c X V p d G F k Y X M x P C 9 J d G V t U G F 0 a D 4 8 L 0 l 0 Z W 1 M b 2 N h d G l v b j 4 8 U 3 R h Y m x l R W 5 0 c m l l c y A v P j w v S X R l b T 4 8 S X R l b T 4 8 S X R l b U x v Y 2 F 0 a W 9 u P j x J d G V t V H l w Z T 5 G b 3 J t d W x h P C 9 J d G V t V H l w Z T 4 8 S X R l b V B h d G g + U 2 V j d G l v b j E v T U F F U 1 R S T y U y M C g y K S 9 D b 2 x 1 b W 5 h J T I w Z G U l M j B 0 Y W J s Y S U y M G V 4 c G F u Z G l k Y T E 8 L 0 l 0 Z W 1 Q Y X R o P j w v S X R l b U x v Y 2 F 0 a W 9 u P j x T d G F i b G V F b n R y a W V z I C 8 + P C 9 J d G V t P j x J d G V t P j x J d G V t T G 9 j Y X R p b 2 4 + P E l 0 Z W 1 U e X B l P k Z v c m 1 1 b G E 8 L 0 l 0 Z W 1 U e X B l P j x J d G V t U G F 0 a D 5 T Z W N 0 a W 9 u M S 9 N Q U V T V F J P J T I w K D I p L 1 R p c G 8 l M j B j Y W 1 i a W F k b z w v S X R l b V B h d G g + P C 9 J d G V t T G 9 j Y X R p b 2 4 + P F N 0 Y W J s Z U V u d H J p Z X M g L z 4 8 L 0 l 0 Z W 0 + P E l 0 Z W 0 + P E l 0 Z W 1 M b 2 N h d G l v b j 4 8 S X R l b V R 5 c G U + R m 9 y b X V s Y T w v S X R l b V R 5 c G U + P E l 0 Z W 1 Q Y X R o P l N l Y 3 R p b 2 4 x L 0 1 B R V N U U k 8 l M j A o M i k v R m l s Y X M l M j B m a W x 0 c m F k Y X M 8 L 0 l 0 Z W 1 Q Y X R o P j w v S X R l b U x v Y 2 F 0 a W 9 u P j x T d G F i b G V F b n R y a W V z I C 8 + P C 9 J d G V t P j x J d G V t P j x J d G V t T G 9 j Y X R p b 2 4 + P E l 0 Z W 1 U e X B l P k Z v c m 1 1 b G E 8 L 0 l 0 Z W 1 U e X B l P j x J d G V t U G F 0 a D 5 T Z W N 0 a W 9 u M S 9 N Q U V T V F J P J T I w K D M p P C 9 J d G V t U G F 0 a D 4 8 L 0 l 0 Z W 1 M b 2 N h d G l v b j 4 8 U 3 R h Y m x l R W 5 0 c m l l c z 4 8 R W 5 0 c n k g V H l w Z T 0 i S X N Q c m l 2 Y X R l I i B W Y W x 1 Z T 0 i b D A i I C 8 + P E V u d H J 5 I F R 5 c G U 9 I k 5 h d m l n Y X R p b 2 5 T d G V w T m F t Z S I g V m F s d W U 9 I n N O Y X Z l Z 2 F j a c O z 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F e G N l c H R p b 2 4 i I C 8 + P E V u d H J 5 I F R 5 c G U 9 I k Z p b G x U Y X J n Z X Q i I F Z h b H V l P S J z T U F F U 1 R S T z M 0 I i A v P j x F b n R y e S B U e X B l P S J G a W x s Z W R D b 2 1 w b G V 0 Z V J l c 3 V s d F R v V 2 9 y a 3 N o Z W V 0 I i B W Y W x 1 Z T 0 i b D E i I C 8 + P E V u d H J 5 I F R 5 c G U 9 I k Z p b G x F c n J v c k N v d W 5 0 I i B W Y W x 1 Z T 0 i b D A i I C 8 + P E V u d H J 5 I F R 5 c G U 9 I k Z p b G x M Y X N 0 V X B k Y X R l Z C I g V m F s d W U 9 I m Q y M D I 0 L T A y L T I x V D E y O j M w O j M 5 L j Q z N j k 5 O D V a I i A v P j x F b n R y e S B U e X B l P S J G a W x s Q 2 9 s d W 1 u V H l w Z X M i I F Z h b H V l P S J z Q m d N R 0 J n W U d C Z 0 F H Q m d Z Q U J n W U d C Z 1 l B Q m d Z Q S I g L z 4 8 R W 5 0 c n k g V H l w Z T 0 i R m l s b E N v b H V t b k 5 h b W V z I i B W Y W x 1 Z T 0 i c 1 s m c X V v d D t T b 3 V y Y 2 U u T m F t Z S Z x d W 9 0 O y w m c X V v d D t O w r o m c X V v d D s s J n F 1 b 3 Q 7 Q 0 N J I C A g I C A g I C A g I C A g I C A g I C A g I C A g I C A g I F B S T 0 d S Q U 1 B J n F 1 b 3 Q 7 L C Z x d W 9 0 O 0 F V V E 9 S S U R B R C B E R S B H R V N U S c O T T i 9 P U k d B T k l T T U 8 g S U 5 U R V J N R U R J T y Z x d W 9 0 O y w m c X V v d D t Q U k l P U k l E Q U Q g L y B P Q k p F V E l W T y B F U 1 B F Q 8 O N R k l D T y Z x d W 9 0 O y w m c X V v d D t U S V B P I E R F I E 9 D U y Z x d W 9 0 O y w m c X V v d D t T V U J U S V B P I E R F I E 9 D U y A o M S k g J n F 1 b 3 Q 7 L C Z x d W 9 0 O 1 R J U E 8 g R E U g T 1 B F U k F D S c O T T i A o Y 2 9 k a W d v K S Z x d W 9 0 O y w m c X V v d D t T V U J U S V B P I E R F I E 9 Q R V J B Q 0 n D k 0 4 g K E R l c 2 N y a X B j a c O z b i k m c X V v d D s s J n F 1 b 3 Q 7 R W 5 0 a W R h Z G V z I H F 1 Z S B 1 d G l s a X p h b i B s Y X M g T 0 N T I G V u I G x h I G V q Z W N 1 Y 2 n D s 2 4 g Z G U g b G E g b 3 B l c m F j a c O z b i Z x d W 9 0 O y w m c X V v d D t O b 2 1 i c m U g Z G V s I G l u Z G l j Y W R v c i Z x d W 9 0 O y w m c X V v d D s g V W 5 p Z G F k I G R l I G 1 l Z G l k Y S B v I H B v c m N l b n R h a m U m c X V v d D s s J n F 1 b 3 Q 7 T c O p d G 9 k b y B k Z S B j w 6 F s Y 3 V s b y Z x d W 9 0 O y w m c X V v d D t G d W V u d G U g Z G U g Z G F 0 b 3 M m c X V v d D s s J n F 1 b 3 Q 7 T c O p d G 9 k b y B k Z S B h a n V z d G U v Y W N 0 d W F s a X p h Y 2 n D s 2 4 g Z G U g b G E g b W V 0 b 2 R v b G 9 n w 6 1 h J n F 1 b 3 Q 7 L C Z x d W 9 0 O 0 N h d G V n b 3 J p Y S B k Z S B j b 3 N 0 Z X M g Y 3 V i a W V y d G 9 z J n F 1 b 3 Q 7 L C Z x d W 9 0 O 1 F 1 Z W R h b i B j d W J p Z X J 0 Y X M g d G 9 k Y X M g b G F z I G N h d G V n b 3 L D r W F z I G R l I G N v c 3 R l c y B k Z S B s Y S B v c G V y Y W N p w 7 N u P y Z x d W 9 0 O y w m c X V v d D t D Y W 5 0 a W R h Z C B 0 b 3 R h b C B x d W U g c 2 U g Z X N w Z X J h I G N 1 Y n J p c i A o Y 2 9 z d G U g d G 9 0 Y W w p J n F 1 b 3 Q 7 L C Z x d W 9 0 O 0 V 2 Y W x 1 Y W N p w 7 N u I G V 4 I G F u d G U g c G 9 y I E F B J n F 1 b 3 Q 7 L C Z x d W 9 0 O 0 F 1 Z G l 0 b 3 L D r W E m c X V v d D s s J n F 1 b 3 Q 7 S W 5 j b H V z a c O z b i B k Z S B s Y S B P Q 1 M g Z W 4 g Z W w g c H J v Z 3 J h b W E m c X V v d D t d I i A v P j x F b n R y e S B U e X B l P S J G a W x s U 3 R h d H V z I i B W Y W x 1 Z T 0 i c 0 N v b X B s Z X R l I i A v P j x F b n R y e S B U e X B l P S J G a W x s Q 2 9 1 b n Q i I F Z h b H V l P S J s M j U 3 I i A v P j x F b n R y e S B U e X B l P S J G a W x s R X J y b 3 J D b 2 R l I i B W Y W x 1 Z T 0 i c 1 V u a 2 5 v d 2 4 i I C 8 + P E V u d H J 5 I F R 5 c G U 9 I l J l b G F 0 a W 9 u c 2 h p c E l u Z m 9 D b 2 5 0 Y W l u Z X I i I F Z h b H V l P S J z e y Z x d W 9 0 O 2 N v b H V t b k N v d W 5 0 J n F 1 b 3 Q 7 O j I x L C Z x d W 9 0 O 2 t l e U N v b H V t b k 5 h b W V z J n F 1 b 3 Q 7 O l t d L C Z x d W 9 0 O 3 F 1 Z X J 5 U m V s Y X R p b 2 5 z a G l w c y Z x d W 9 0 O z p b X S w m c X V v d D t j 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Q 2 9 s d W 1 u Q 2 9 1 b n Q m c X V v d D s 6 M j E s J n F 1 b 3 Q 7 S 2 V 5 Q 2 9 s d W 1 u T m F t Z X M m c X V v d D s 6 W 1 0 s J n F 1 b 3 Q 7 Q 2 9 s d W 1 u S W R l b n R p d G l l c y Z x d W 9 0 O z p b J n F 1 b 3 Q 7 U 2 V j d G l v b j E v T U F F U 1 R S T y 9 U a X B v I G N h b W J p Y W R v L n t T b 3 V y Y 2 U u T m F t Z S w w f S Z x d W 9 0 O y w m c X V v d D t T Z W N 0 a W 9 u M S 9 N Q U V T V F J P L 1 R p c G 8 g Y 2 F t Y m l h Z G 8 u e 0 7 C u i w x f S Z x d W 9 0 O y w m c X V v d D t T Z W N 0 a W 9 u M S 9 N Q U V T V F J P L 1 R p c G 8 g Y 2 F t Y m l h Z G 8 u e 0 N D S S A g I C A g I C A g I C A g I C A g I C A g I C A g I C A g I C B Q U k 9 H U k F N Q S w y f S Z x d W 9 0 O y w m c X V v d D t T Z W N 0 a W 9 u M S 9 N Q U V T V F J P L 1 R p c G 8 g Y 2 F t Y m l h Z G 8 u e 0 F V V E 9 S S U R B R C B E R S B H R V N U S c O T T i 9 P U k d B T k l T T U 8 g S U 5 U R V J N R U R J T y w z f S Z x d W 9 0 O y w m c X V v d D t T Z W N 0 a W 9 u M S 9 N Q U V T V F J P L 1 R p c G 8 g Y 2 F t Y m l h Z G 8 u e 1 B S S U 9 S S U R B R C A v I E 9 C S k V U S V Z P I E V T U E V D w 4 1 G S U N P L D R 9 J n F 1 b 3 Q 7 L C Z x d W 9 0 O 1 N l Y 3 R p b 2 4 x L 0 1 B R V N U U k 8 v V G l w b y B j Y W 1 i a W F k b y 5 7 V E l Q T y B E R S B P Q 1 M s N X 0 m c X V v d D s s J n F 1 b 3 Q 7 U 2 V j d G l v b j E v T U F F U 1 R S T y 9 U a X B v I G N h b W J p Y W R v L n t T V U J U S V B P I E R F I E 9 D U y A o M S k g L D Z 9 J n F 1 b 3 Q 7 L C Z x d W 9 0 O 1 N l Y 3 R p b 2 4 x L 0 1 B R V N U U k 8 v V G l w b y B j Y W 1 i a W F k b y 5 7 V E l Q T y B E R S B P U E V S Q U N J w 5 N O I C h j b 2 R p Z 2 8 p L D d 9 J n F 1 b 3 Q 7 L C Z x d W 9 0 O 1 N l Y 3 R p b 2 4 x L 0 1 B R V N U U k 8 v V G l w b y B j Y W 1 i a W F k b y 5 7 U 1 V C V E l Q T y B E R S B P U E V S Q U N J w 5 N O I C h E Z X N j c m l w Y 2 n D s 2 4 p L D h 9 J n F 1 b 3 Q 7 L C Z x d W 9 0 O 1 N l Y 3 R p b 2 4 x L 0 1 B R V N U U k 8 v V G l w b y B j Y W 1 i a W F k b y 5 7 R W 5 0 a W R h Z G V z I H F 1 Z S B 1 d G l s a X p h b i B s Y X M g T 0 N T I G V u I G x h I G V q Z W N 1 Y 2 n D s 2 4 g Z G U g b G E g b 3 B l c m F j a c O z b i w 5 f S Z x d W 9 0 O y w m c X V v d D t T Z W N 0 a W 9 u M S 9 N Q U V T V F J P L 1 R p c G 8 g Y 2 F t Y m l h Z G 8 u e 0 5 v b W J y Z S B k Z W w g a W 5 k a W N h Z G 9 y L D E w f S Z x d W 9 0 O y w m c X V v d D t T Z W N 0 a W 9 u M S 9 N Q U V T V F J P L 1 R p c G 8 g Y 2 F t Y m l h Z G 8 u e y B V b m l k Y W Q g Z G U g b W V k a W R h I G 8 g c G 9 y Y 2 V u d G F q Z S w x M X 0 m c X V v d D s s J n F 1 b 3 Q 7 U 2 V j d G l v b j E v T U F F U 1 R S T y 9 U a X B v I G N h b W J p Y W R v L n t N w 6 l 0 b 2 R v I G R l I G P D o W x j d W x v L D E y f S Z x d W 9 0 O y w m c X V v d D t T Z W N 0 a W 9 u M S 9 N Q U V T V F J P L 1 R p c G 8 g Y 2 F t Y m l h Z G 8 u e 0 Z 1 Z W 5 0 Z S B k Z S B k Y X R v c y w x M 3 0 m c X V v d D s s J n F 1 b 3 Q 7 U 2 V j d G l v b j E v T U F F U 1 R S T y 9 U a X B v I G N h b W J p Y W R v L n t N w 6 l 0 b 2 R v I G R l I G F q d X N 0 Z S 9 h Y 3 R 1 Y W x p e m F j a c O z b i B k Z S B s Y S B t Z X R v Z G 9 s b 2 f D r W E s M T R 9 J n F 1 b 3 Q 7 L C Z x d W 9 0 O 1 N l Y 3 R p b 2 4 x L 0 1 B R V N U U k 8 v V G l w b y B j Y W 1 i a W F k b y 5 7 Q 2 F 0 Z W d v c m l h I G R l I G N v c 3 R l c y B j d W J p Z X J 0 b 3 M s M T V 9 J n F 1 b 3 Q 7 L C Z x d W 9 0 O 1 N l Y 3 R p b 2 4 x L 0 1 B R V N U U k 8 v V G l w b y B j Y W 1 i a W F k b y 5 7 U X V l Z G F u I G N 1 Y m l l c n R h c y B 0 b 2 R h c y B s Y X M g Y 2 F 0 Z W d v c s O t Y X M g Z G U g Y 2 9 z d G V z I G R l I G x h I G 9 w Z X J h Y 2 n D s 2 4 / L D E 2 f S Z x d W 9 0 O y w m c X V v d D t T Z W N 0 a W 9 u M S 9 N Q U V T V F J P L 1 R p c G 8 g Y 2 F t Y m l h Z G 8 u e 0 N h b n R p Z G F k I H R v d G F s I H F 1 Z S B z Z S B l c 3 B l c m E g Y 3 V i c m l y I C h j b 3 N 0 Z S B 0 b 3 R h b C k s M T d 9 J n F 1 b 3 Q 7 L C Z x d W 9 0 O 1 N l Y 3 R p b 2 4 x L 0 1 B R V N U U k 8 v V G l w b y B j Y W 1 i a W F k b y 5 7 R X Z h b H V h Y 2 n D s 2 4 g Z X g g Y W 5 0 Z S B w b 3 I g Q U E s M T h 9 J n F 1 b 3 Q 7 L C Z x d W 9 0 O 1 N l Y 3 R p b 2 4 x L 0 1 B R V N U U k 8 v V G l w b y B j Y W 1 i a W F k b y 5 7 Q X V k a X R v c s O t Y S w x O X 0 m c X V v d D s s J n F 1 b 3 Q 7 U 2 V j d G l v b j E v T U F F U 1 R S T y 9 U a X B v I G N h b W J p Y W R v L n t J b m N s d X N p w 7 N u I G R l I G x h I E 9 D U y B l b i B l b C B w c m 9 n c m F t Y S w y M H 0 m c X V v d D t d L C Z x d W 9 0 O 1 J l b G F 0 a W 9 u c 2 h p c E l u Z m 8 m c X V v d D s 6 W 1 1 9 I i A v P j x F b n R y e S B U e X B l P S J M b 2 F k Z W R U b 0 F u Y W x 5 c 2 l z U 2 V y d m l j Z X M i I F Z h b H V l P S J s M C I g L z 4 8 R W 5 0 c n k g V H l w Z T 0 i Q W R k Z W R U b 0 R h d G F N b 2 R l b C I g V m F s d W U 9 I m w w I i A v P j w v U 3 R h Y m x l R W 5 0 c m l l c z 4 8 L 0 l 0 Z W 0 + P E l 0 Z W 0 + P E l 0 Z W 1 M b 2 N h d G l v b j 4 8 S X R l b V R 5 c G U + R m 9 y b X V s Y T w v S X R l b V R 5 c G U + P E l 0 Z W 1 Q Y X R o P l N l Y 3 R p b 2 4 x L 0 1 B R V N U U k 8 l M j A o M y k v T 3 J p Z 2 V u P C 9 J d G V t U G F 0 a D 4 8 L 0 l 0 Z W 1 M b 2 N h d G l v b j 4 8 U 3 R h Y m x l R W 5 0 c m l l c y A v P j w v S X R l b T 4 8 S X R l b T 4 8 S X R l b U x v Y 2 F 0 a W 9 u P j x J d G V t V H l w Z T 5 G b 3 J t d W x h P C 9 J d G V t V H l w Z T 4 8 S X R l b V B h d G g + U 2 V j d G l v b j E v T U F F U 1 R S T y U y M C g z K S 9 B c m N o a X Z v c y U y M G 9 j d W x 0 b 3 M l M j B m a W x 0 c m F k b 3 M x P C 9 J d G V t U G F 0 a D 4 8 L 0 l 0 Z W 1 M b 2 N h d G l v b j 4 8 U 3 R h Y m x l R W 5 0 c m l l c y A v P j w v S X R l b T 4 8 S X R l b T 4 8 S X R l b U x v Y 2 F 0 a W 9 u P j x J d G V t V H l w Z T 5 G b 3 J t d W x h P C 9 J d G V t V H l w Z T 4 8 S X R l b V B h d G g + U 2 V j d G l v b j E v T U F F U 1 R S T y U y M C g z K S 9 J b n Z v Y 2 F y J T I w Z n V u Y 2 k l Q z M l Q j N u J T I w c G V y c 2 9 u Y W x p e m F k Y T E 8 L 0 l 0 Z W 1 Q Y X R o P j w v S X R l b U x v Y 2 F 0 a W 9 u P j x T d G F i b G V F b n R y a W V z I C 8 + P C 9 J d G V t P j x J d G V t P j x J d G V t T G 9 j Y X R p b 2 4 + P E l 0 Z W 1 U e X B l P k Z v c m 1 1 b G E 8 L 0 l 0 Z W 1 U e X B l P j x J d G V t U G F 0 a D 5 T Z W N 0 a W 9 u M S 9 N Q U V T V F J P J T I w K D M p L 0 N v b H V t b m F z J T I w Y 2 9 u J T I w b m 9 t Y n J l J T I w Y 2 F t Y m l h Z G 8 x P C 9 J d G V t U G F 0 a D 4 8 L 0 l 0 Z W 1 M b 2 N h d G l v b j 4 8 U 3 R h Y m x l R W 5 0 c m l l c y A v P j w v S X R l b T 4 8 S X R l b T 4 8 S X R l b U x v Y 2 F 0 a W 9 u P j x J d G V t V H l w Z T 5 G b 3 J t d W x h P C 9 J d G V t V H l w Z T 4 8 S X R l b V B h d G g + U 2 V j d G l v b j E v T U F F U 1 R S T y U y M C g z K S 9 P d H J h c y U y M G N v b H V t b m F z J T I w c X V p d G F k Y X M x P C 9 J d G V t U G F 0 a D 4 8 L 0 l 0 Z W 1 M b 2 N h d G l v b j 4 8 U 3 R h Y m x l R W 5 0 c m l l c y A v P j w v S X R l b T 4 8 S X R l b T 4 8 S X R l b U x v Y 2 F 0 a W 9 u P j x J d G V t V H l w Z T 5 G b 3 J t d W x h P C 9 J d G V t V H l w Z T 4 8 S X R l b V B h d G g + U 2 V j d G l v b j E v T U F F U 1 R S T y U y M C g z K S 9 D b 2 x 1 b W 5 h J T I w Z G U l M j B 0 Y W J s Y S U y M G V 4 c G F u Z G l k Y T E 8 L 0 l 0 Z W 1 Q Y X R o P j w v S X R l b U x v Y 2 F 0 a W 9 u P j x T d G F i b G V F b n R y a W V z I C 8 + P C 9 J d G V t P j x J d G V t P j x J d G V t T G 9 j Y X R p b 2 4 + P E l 0 Z W 1 U e X B l P k Z v c m 1 1 b G E 8 L 0 l 0 Z W 1 U e X B l P j x J d G V t U G F 0 a D 5 T Z W N 0 a W 9 u M S 9 N Q U V T V F J P J T I w K D M p L 1 R p c G 8 l M j B j Y W 1 i a W F k b z w v S X R l b V B h d G g + P C 9 J d G V t T G 9 j Y X R p b 2 4 + P F N 0 Y W J s Z U V u d H J p Z X M g L z 4 8 L 0 l 0 Z W 0 + P E l 0 Z W 0 + P E l 0 Z W 1 M b 2 N h d G l v b j 4 8 S X R l b V R 5 c G U + R m 9 y b X V s Y T w v S X R l b V R 5 c G U + P E l 0 Z W 1 Q Y X R o P l N l Y 3 R p b 2 4 x L 0 1 B R V N U U k 8 l M j A o M y k v R m l s Y X M l M j B m a W x 0 c m F k Y X M 8 L 0 l 0 Z W 1 Q Y X R o P j w v S X R l b U x v Y 2 F 0 a W 9 u P j x T d G F i b G V F b n R y a W V z I C 8 + P C 9 J d G V t P j x J d G V t P j x J d G V t T G 9 j Y X R p b 2 4 + P E l 0 Z W 1 U e X B l P k Z v c m 1 1 b G E 8 L 0 l 0 Z W 1 U e X B l P j x J d G V t U G F 0 a D 5 T Z W N 0 a W 9 u M S 9 N Q U V T V F J P J T I w K D Q p P C 9 J d G V t U G F 0 a D 4 8 L 0 l 0 Z W 1 M b 2 N h d G l v b j 4 8 U 3 R h Y m x l R W 5 0 c m l l c z 4 8 R W 5 0 c n k g V H l w Z T 0 i S X N Q c m l 2 Y X R l I i B W Y W x 1 Z T 0 i b D A i I C 8 + P E V u d H J 5 I F R 5 c G U 9 I k 5 h d m l n Y X R p b 2 5 T d G V w T m F t Z S I g V m F s d W U 9 I n N O Y X Z l Z 2 F j a c O z b i I g L z 4 8 R W 5 0 c n k g V H l w Z T 0 i R m l s b E V u Y W J s Z W Q i I F Z h b H V l P S J s M C I g L z 4 8 R W 5 0 c n k g V H l w Z T 0 i R m l s b E 9 i a m V j d F R 5 c G U i I F Z h b H V l P S J z Q 2 9 u b m V j d G l v b k 9 u b H k i I C 8 + P E V u d H J 5 I F R 5 c G U 9 I k Z p b G x U b 0 R h d G F N b 2 R l b E V u Y W J s Z W Q i I F Z h b H V l P S J s M C I g L z 4 8 R W 5 0 c n k g V H l w Z T 0 i U m V z d W x 0 V H l w Z S I g V m F s d W U 9 I n N F e G N l c H R p b 2 4 i I C 8 + P E V u d H J 5 I F R 5 c G U 9 I k J 1 Z m Z l c k 5 l e H R S Z W Z y Z X N o I i B W Y W x 1 Z T 0 i b D E i I C 8 + P E V u d H J 5 I F R 5 c G U 9 I k Z p b G x l Z E N v b X B s Z X R l U m V z d W x 0 V G 9 X b 3 J r c 2 h l Z X Q i I F Z h b H V l P S J s M S I g L z 4 8 R W 5 0 c n k g V H l w Z T 0 i R m l s b E V y c m 9 y Q 2 9 1 b n Q i I F Z h b H V l P S J s M C I g L z 4 8 R W 5 0 c n k g V H l w Z T 0 i R m l s b E x h c 3 R V c G R h d G V k I i B W Y W x 1 Z T 0 i Z D I w M j Q t M D I t M j F U M T I 6 M z A 6 M z k u N D M 2 O T k 4 N V o i I C 8 + P E V u d H J 5 I F R 5 c G U 9 I k Z p b G x D b 2 x 1 b W 5 U e X B l c y I g V m F s d W U 9 I n N C Z 0 1 H Q m d Z R 0 J n Q U d C Z 1 l B Q m d Z R 0 J n W U F C Z 1 l B I i A v P j x F b n R y e S B U e X B l P S J G a W x s Q 2 9 s d W 1 u T m F t Z X M i I F Z h b H V l P S J z W y Z x d W 9 0 O 1 N v d X J j Z S 5 O Y W 1 l J n F 1 b 3 Q 7 L C Z x d W 9 0 O 0 7 C u i Z x d W 9 0 O y w m c X V v d D t D Q 0 k g I C A g I C A g I C A g I C A g I C A g I C A g I C A g I C A g U F J P R 1 J B T U E m c X V v d D s s J n F 1 b 3 Q 7 Q V V U T 1 J J R E F E I E R F I E d F U 1 R J w 5 N O L 0 9 S R 0 F O S V N N T y B J T l R F U k 1 F R E l P J n F 1 b 3 Q 7 L C Z x d W 9 0 O 1 B S S U 9 S S U R B R C A v I E 9 C S k V U S V Z P I E V T U E V D w 4 1 G S U N P J n F 1 b 3 Q 7 L C Z x d W 9 0 O 1 R J U E 8 g R E U g T 0 N T J n F 1 b 3 Q 7 L C Z x d W 9 0 O 1 N V Q l R J U E 8 g R E U g T 0 N T I C g x K S A m c X V v d D s s J n F 1 b 3 Q 7 V E l Q T y B E R S B P U E V S Q U N J w 5 N O I C h j b 2 R p Z 2 8 p J n F 1 b 3 Q 7 L C Z x d W 9 0 O 1 N V Q l R J U E 8 g R E U g T 1 B F U k F D S c O T T i A o R G V z Y 3 J p c G N p w 7 N u K S Z x d W 9 0 O y w m c X V v d D t F b n R p Z G F k Z X M g c X V l I H V 0 a W x p e m F u I G x h c y B P Q 1 M g Z W 4 g b G E g Z W p l Y 3 V j a c O z b i B k Z S B s Y S B v c G V y Y W N p w 7 N u J n F 1 b 3 Q 7 L C Z x d W 9 0 O 0 5 v b W J y Z S B k Z W w g a W 5 k a W N h Z G 9 y J n F 1 b 3 Q 7 L C Z x d W 9 0 O y B V b m l k Y W Q g Z G U g b W V k a W R h I G 8 g c G 9 y Y 2 V u d G F q Z S Z x d W 9 0 O y w m c X V v d D t N w 6 l 0 b 2 R v I G R l I G P D o W x j d W x v J n F 1 b 3 Q 7 L C Z x d W 9 0 O 0 Z 1 Z W 5 0 Z S B k Z S B k Y X R v c y Z x d W 9 0 O y w m c X V v d D t N w 6 l 0 b 2 R v I G R l I G F q d X N 0 Z S 9 h Y 3 R 1 Y W x p e m F j a c O z b i B k Z S B s Y S B t Z X R v Z G 9 s b 2 f D r W E m c X V v d D s s J n F 1 b 3 Q 7 Q 2 F 0 Z W d v c m l h I G R l I G N v c 3 R l c y B j d W J p Z X J 0 b 3 M m c X V v d D s s J n F 1 b 3 Q 7 U X V l Z G F u I G N 1 Y m l l c n R h c y B 0 b 2 R h c y B s Y X M g Y 2 F 0 Z W d v c s O t Y X M g Z G U g Y 2 9 z d G V z I G R l I G x h I G 9 w Z X J h Y 2 n D s 2 4 / J n F 1 b 3 Q 7 L C Z x d W 9 0 O 0 N h b n R p Z G F k I H R v d G F s I H F 1 Z S B z Z S B l c 3 B l c m E g Y 3 V i c m l y I C h j b 3 N 0 Z S B 0 b 3 R h b C k m c X V v d D s s J n F 1 b 3 Q 7 R X Z h b H V h Y 2 n D s 2 4 g Z X g g Y W 5 0 Z S B w b 3 I g Q U E m c X V v d D s s J n F 1 b 3 Q 7 Q X V k a X R v c s O t Y S Z x d W 9 0 O y w m c X V v d D t J b m N s d X N p w 7 N u I G R l I G x h I E 9 D U y B l b i B l b C B w c m 9 n c m F t Y S Z x d W 9 0 O 1 0 i I C 8 + P E V u d H J 5 I F R 5 c G U 9 I k Z p b G x T d G F 0 d X M i I F Z h b H V l P S J z Q 2 9 t c G x l d G U i I C 8 + P E V u d H J 5 I F R 5 c G U 9 I k Z p b G x D b 3 V u d C I g V m F s d W U 9 I m w y N T c i I C 8 + P E V u d H J 5 I F R 5 c G U 9 I k Z p b G x F c n J v c k N v Z G U i I F Z h b H V l P S J z V W 5 r b m 9 3 b i I g L z 4 8 R W 5 0 c n k g V H l w Z T 0 i U m V s Y X R p b 2 5 z a G l w S W 5 m b 0 N v b n R h a W 5 l c i I g V m F s d W U 9 I n N 7 J n F 1 b 3 Q 7 Y 2 9 s d W 1 u Q 2 9 1 b n Q m c X V v d D s 6 M j E s J n F 1 b 3 Q 7 a 2 V 5 Q 2 9 s d W 1 u T m F t Z X M m c X V v d D s 6 W 1 0 s J n F 1 b 3 Q 7 c X V l c n l S Z W x h d G l v b n N o a X B z J n F 1 b 3 Q 7 O l t d L C Z x d W 9 0 O 2 N v b H V t b k l k Z W 5 0 a X R p Z X M m c X V v d D s 6 W y Z x d W 9 0 O 1 N l Y 3 R p b 2 4 x L 0 1 B R V N U U k 8 v V G l w b y B j Y W 1 i a W F k b y 5 7 U 2 9 1 c m N l L k 5 h b W U s M H 0 m c X V v d D s s J n F 1 b 3 Q 7 U 2 V j d G l v b j E v T U F F U 1 R S T y 9 U a X B v I G N h b W J p Y W R v L n t O w r o s M X 0 m c X V v d D s s J n F 1 b 3 Q 7 U 2 V j d G l v b j E v T U F F U 1 R S T y 9 U a X B v I G N h b W J p Y W R v L n t D Q 0 k g I C A g I C A g I C A g I C A g I C A g I C A g I C A g I C A g U F J P R 1 J B T U E s M n 0 m c X V v d D s s J n F 1 b 3 Q 7 U 2 V j d G l v b j E v T U F F U 1 R S T y 9 U a X B v I G N h b W J p Y W R v L n t B V V R P U k l E Q U Q g R E U g R 0 V T V E n D k 0 4 v T 1 J H Q U 5 J U 0 1 P I E l O V E V S T U V E S U 8 s M 3 0 m c X V v d D s s J n F 1 b 3 Q 7 U 2 V j d G l v b j E v T U F F U 1 R S T y 9 U a X B v I G N h b W J p Y W R v L n t Q U k l P U k l E Q U Q g L y B P Q k p F V E l W T y B F U 1 B F Q 8 O N R k l D T y w 0 f S Z x d W 9 0 O y w m c X V v d D t T Z W N 0 a W 9 u M S 9 N Q U V T V F J P L 1 R p c G 8 g Y 2 F t Y m l h Z G 8 u e 1 R J U E 8 g R E U g T 0 N T L D V 9 J n F 1 b 3 Q 7 L C Z x d W 9 0 O 1 N l Y 3 R p b 2 4 x L 0 1 B R V N U U k 8 v V G l w b y B j Y W 1 i a W F k b y 5 7 U 1 V C V E l Q T y B E R S B P Q 1 M g K D E p I C w 2 f S Z x d W 9 0 O y w m c X V v d D t T Z W N 0 a W 9 u M S 9 N Q U V T V F J P L 1 R p c G 8 g Y 2 F t Y m l h Z G 8 u e 1 R J U E 8 g R E U g T 1 B F U k F D S c O T T i A o Y 2 9 k a W d v K S w 3 f S Z x d W 9 0 O y w m c X V v d D t T Z W N 0 a W 9 u M S 9 N Q U V T V F J P L 1 R p c G 8 g Y 2 F t Y m l h Z G 8 u e 1 N V Q l R J U E 8 g R E U g T 1 B F U k F D S c O T T i A o R G V z Y 3 J p c G N p w 7 N u K S w 4 f S Z x d W 9 0 O y w m c X V v d D t T Z W N 0 a W 9 u M S 9 N Q U V T V F J P L 1 R p c G 8 g Y 2 F t Y m l h Z G 8 u e 0 V u d G l k Y W R l c y B x d W U g d X R p b G l 6 Y W 4 g b G F z I E 9 D U y B l b i B s Y S B l a m V j d W N p w 7 N u I G R l I G x h I G 9 w Z X J h Y 2 n D s 2 4 s O X 0 m c X V v d D s s J n F 1 b 3 Q 7 U 2 V j d G l v b j E v T U F F U 1 R S T y 9 U a X B v I G N h b W J p Y W R v L n t O b 2 1 i c m U g Z G V s I G l u Z G l j Y W R v c i w x M H 0 m c X V v d D s s J n F 1 b 3 Q 7 U 2 V j d G l v b j E v T U F F U 1 R S T y 9 U a X B v I G N h b W J p Y W R v L n s g V W 5 p Z G F k I G R l I G 1 l Z G l k Y S B v I H B v c m N l b n R h a m U s M T F 9 J n F 1 b 3 Q 7 L C Z x d W 9 0 O 1 N l Y 3 R p b 2 4 x L 0 1 B R V N U U k 8 v V G l w b y B j Y W 1 i a W F k b y 5 7 T c O p d G 9 k b y B k Z S B j w 6 F s Y 3 V s b y w x M n 0 m c X V v d D s s J n F 1 b 3 Q 7 U 2 V j d G l v b j E v T U F F U 1 R S T y 9 U a X B v I G N h b W J p Y W R v L n t G d W V u d G U g Z G U g Z G F 0 b 3 M s M T N 9 J n F 1 b 3 Q 7 L C Z x d W 9 0 O 1 N l Y 3 R p b 2 4 x L 0 1 B R V N U U k 8 v V G l w b y B j Y W 1 i a W F k b y 5 7 T c O p d G 9 k b y B k Z S B h a n V z d G U v Y W N 0 d W F s a X p h Y 2 n D s 2 4 g Z G U g b G E g b W V 0 b 2 R v b G 9 n w 6 1 h L D E 0 f S Z x d W 9 0 O y w m c X V v d D t T Z W N 0 a W 9 u M S 9 N Q U V T V F J P L 1 R p c G 8 g Y 2 F t Y m l h Z G 8 u e 0 N h d G V n b 3 J p Y S B k Z S B j b 3 N 0 Z X M g Y 3 V i a W V y d G 9 z L D E 1 f S Z x d W 9 0 O y w m c X V v d D t T Z W N 0 a W 9 u M S 9 N Q U V T V F J P L 1 R p c G 8 g Y 2 F t Y m l h Z G 8 u e 1 F 1 Z W R h b i B j d W J p Z X J 0 Y X M g d G 9 k Y X M g b G F z I G N h d G V n b 3 L D r W F z I G R l I G N v c 3 R l c y B k Z S B s Y S B v c G V y Y W N p w 7 N u P y w x N n 0 m c X V v d D s s J n F 1 b 3 Q 7 U 2 V j d G l v b j E v T U F F U 1 R S T y 9 U a X B v I G N h b W J p Y W R v L n t D Y W 5 0 a W R h Z C B 0 b 3 R h b C B x d W U g c 2 U g Z X N w Z X J h I G N 1 Y n J p c i A o Y 2 9 z d G U g d G 9 0 Y W w p L D E 3 f S Z x d W 9 0 O y w m c X V v d D t T Z W N 0 a W 9 u M S 9 N Q U V T V F J P L 1 R p c G 8 g Y 2 F t Y m l h Z G 8 u e 0 V 2 Y W x 1 Y W N p w 7 N u I G V 4 I G F u d G U g c G 9 y I E F B L D E 4 f S Z x d W 9 0 O y w m c X V v d D t T Z W N 0 a W 9 u M S 9 N Q U V T V F J P L 1 R p c G 8 g Y 2 F t Y m l h Z G 8 u e 0 F 1 Z G l 0 b 3 L D r W E s M T l 9 J n F 1 b 3 Q 7 L C Z x d W 9 0 O 1 N l Y 3 R p b 2 4 x L 0 1 B R V N U U k 8 v V G l w b y B j Y W 1 i a W F k b y 5 7 S W 5 j b H V z a c O z b i B k Z S B s Y S B P Q 1 M g Z W 4 g Z W w g c H J v Z 3 J h b W E s M j B 9 J n F 1 b 3 Q 7 X S w m c X V v d D t D b 2 x 1 b W 5 D b 3 V u d C Z x d W 9 0 O z o y M S w m c X V v d D t L Z X l D b 2 x 1 b W 5 O Y W 1 l c y Z x d W 9 0 O z p b X S w m c X V v d D t D 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U m V s Y X R p b 2 5 z a G l w S W 5 m b y Z x d W 9 0 O z p b X X 0 i I C 8 + P E V u d H J 5 I F R 5 c G U 9 I k x v Y W R l Z F R v Q W 5 h b H l z a X N T Z X J 2 a W N l c y I g V m F s d W U 9 I m w w I i A v P j x F b n R y e S B U e X B l P S J B Z G R l Z F R v R G F 0 Y U 1 v Z G V s I i B W Y W x 1 Z T 0 i b D A i I C 8 + P C 9 T d G F i b G V F b n R y a W V z P j w v S X R l b T 4 8 S X R l b T 4 8 S X R l b U x v Y 2 F 0 a W 9 u P j x J d G V t V H l w Z T 5 G b 3 J t d W x h P C 9 J d G V t V H l w Z T 4 8 S X R l b V B h d G g + U 2 V j d G l v b j E v T U F F U 1 R S T y U y M C g 0 K S 9 P c m l n Z W 4 8 L 0 l 0 Z W 1 Q Y X R o P j w v S X R l b U x v Y 2 F 0 a W 9 u P j x T d G F i b G V F b n R y a W V z I C 8 + P C 9 J d G V t P j x J d G V t P j x J d G V t T G 9 j Y X R p b 2 4 + P E l 0 Z W 1 U e X B l P k Z v c m 1 1 b G E 8 L 0 l 0 Z W 1 U e X B l P j x J d G V t U G F 0 a D 5 T Z W N 0 a W 9 u M S 9 N Q U V T V F J P J T I w K D Q p L 0 F y Y 2 h p d m 9 z J T I w b 2 N 1 b H R v c y U y M G Z p b H R y Y W R v c z E 8 L 0 l 0 Z W 1 Q Y X R o P j w v S X R l b U x v Y 2 F 0 a W 9 u P j x T d G F i b G V F b n R y a W V z I C 8 + P C 9 J d G V t P j x J d G V t P j x J d G V t T G 9 j Y X R p b 2 4 + P E l 0 Z W 1 U e X B l P k Z v c m 1 1 b G E 8 L 0 l 0 Z W 1 U e X B l P j x J d G V t U G F 0 a D 5 T Z W N 0 a W 9 u M S 9 N Q U V T V F J P J T I w K D Q p L 0 l u d m 9 j Y X I l M j B m d W 5 j a S V D M y V C M 2 4 l M j B w Z X J z b 2 5 h b G l 6 Y W R h M T w v S X R l b V B h d G g + P C 9 J d G V t T G 9 j Y X R p b 2 4 + P F N 0 Y W J s Z U V u d H J p Z X M g L z 4 8 L 0 l 0 Z W 0 + P E l 0 Z W 0 + P E l 0 Z W 1 M b 2 N h d G l v b j 4 8 S X R l b V R 5 c G U + R m 9 y b X V s Y T w v S X R l b V R 5 c G U + P E l 0 Z W 1 Q Y X R o P l N l Y 3 R p b 2 4 x L 0 1 B R V N U U k 8 l M j A o N C k v Q 2 9 s d W 1 u Y X M l M j B j b 2 4 l M j B u b 2 1 i c m U l M j B j Y W 1 i a W F k b z E 8 L 0 l 0 Z W 1 Q Y X R o P j w v S X R l b U x v Y 2 F 0 a W 9 u P j x T d G F i b G V F b n R y a W V z I C 8 + P C 9 J d G V t P j x J d G V t P j x J d G V t T G 9 j Y X R p b 2 4 + P E l 0 Z W 1 U e X B l P k Z v c m 1 1 b G E 8 L 0 l 0 Z W 1 U e X B l P j x J d G V t U G F 0 a D 5 T Z W N 0 a W 9 u M S 9 N Q U V T V F J P J T I w K D Q p L 0 9 0 c m F z J T I w Y 2 9 s d W 1 u Y X M l M j B x d W l 0 Y W R h c z E 8 L 0 l 0 Z W 1 Q Y X R o P j w v S X R l b U x v Y 2 F 0 a W 9 u P j x T d G F i b G V F b n R y a W V z I C 8 + P C 9 J d G V t P j x J d G V t P j x J d G V t T G 9 j Y X R p b 2 4 + P E l 0 Z W 1 U e X B l P k Z v c m 1 1 b G E 8 L 0 l 0 Z W 1 U e X B l P j x J d G V t U G F 0 a D 5 T Z W N 0 a W 9 u M S 9 N Q U V T V F J P J T I w K D Q p L 0 N v b H V t b m E l M j B k Z S U y M H R h Y m x h J T I w Z X h w Y W 5 k a W R h M T w v S X R l b V B h d G g + P C 9 J d G V t T G 9 j Y X R p b 2 4 + P F N 0 Y W J s Z U V u d H J p Z X M g L z 4 8 L 0 l 0 Z W 0 + P E l 0 Z W 0 + P E l 0 Z W 1 M b 2 N h d G l v b j 4 8 S X R l b V R 5 c G U + R m 9 y b X V s Y T w v S X R l b V R 5 c G U + P E l 0 Z W 1 Q Y X R o P l N l Y 3 R p b 2 4 x L 0 1 B R V N U U k 8 l M j A o N C k v V G l w b y U y M G N h b W J p Y W R v P C 9 J d G V t U G F 0 a D 4 8 L 0 l 0 Z W 1 M b 2 N h d G l v b j 4 8 U 3 R h Y m x l R W 5 0 c m l l c y A v P j w v S X R l b T 4 8 S X R l b T 4 8 S X R l b U x v Y 2 F 0 a W 9 u P j x J d G V t V H l w Z T 5 G b 3 J t d W x h P C 9 J d G V t V H l w Z T 4 8 S X R l b V B h d G g + U 2 V j d G l v b j E v T U F F U 1 R S T y U y M C g 0 K S 9 G a W x h c y U y M G Z p b H R y Y W R h c z w v S X R l b V B h d G g + P C 9 J d G V t T G 9 j Y X R p b 2 4 + P F N 0 Y W J s Z U V u d H J p Z X M g L z 4 8 L 0 l 0 Z W 0 + P E l 0 Z W 0 + P E l 0 Z W 1 M b 2 N h d G l v b j 4 8 S X R l b V R 5 c G U + R m 9 y b X V s Y T w v S X R l b V R 5 c G U + P E l 0 Z W 1 Q Y X R o P l N l Y 3 R p b 2 4 x L 0 1 B R V N U U k 8 l M j A o N S k 8 L 0 l 0 Z W 1 Q Y X R o P j w v S X R l b U x v Y 2 F 0 a W 9 u P j x T d G F i b G V F b n R y a W V z P j x F b n R y e S B U e X B l P S J J c 1 B y a X Z h d G U i I F Z h b H V l P S J s M C I g L z 4 8 R W 5 0 c n k g V H l w Z T 0 i T m F 2 a W d h d G l v b l N 0 Z X B O Y W 1 l I i B W Y W x 1 Z T 0 i c 0 5 h d m V n Y W N p w 7 N u I i A v P j x F b n R y e S B U e X B l P S J G a W x s R W 5 h Y m x l Z C I g V m F s d W U 9 I m w x I i A v P j x F b n R y e S B U e X B l P S J G a W x s T 2 J q Z W N 0 V H l w Z S I g V m F s d W U 9 I n N U Y W J s Z S I g L z 4 8 R W 5 0 c n k g V H l w Z T 0 i R m l s b F R v R G F 0 Y U 1 v Z G V s R W 5 h Y m x l Z C I g V m F s d W U 9 I m w w I i A v P j x F b n R y e S B U e X B l P S J S Z X N 1 b H R U e X B l I i B W Y W x 1 Z T 0 i c 0 V 4 Y 2 V w d G l v b i I g L z 4 8 R W 5 0 c n k g V H l w Z T 0 i Q n V m Z m V y T m V 4 d F J l Z n J l c 2 g i I F Z h b H V l P S J s M S I g L z 4 8 R W 5 0 c n k g V H l w Z T 0 i R m l s b F R h c m d l d C I g V m F s d W U 9 I n N N Q U V T V F J P M z Q 2 I i A v P j x F b n R y e S B U e X B l P S J G a W x s Z W R D b 2 1 w b G V 0 Z V J l c 3 V s d F R v V 2 9 y a 3 N o Z W V 0 I i B W Y W x 1 Z T 0 i b D E i I C 8 + P E V u d H J 5 I F R 5 c G U 9 I k Z p b G x M Y X N 0 V X B k Y X R l Z C I g V m F s d W U 9 I m Q y M D I 0 L T A y L T I x V D E y O j M w O j M 5 L j Q z N j k 5 O D V a I i A v P j x F b n R y e S B U e X B l P S J G a W x s Q 2 9 s d W 1 u V H l w Z X M i I F Z h b H V l P S J z Q m d N R 0 J n W U d C Z 0 F H Q m d Z Q U J n W U d C Z 1 l B Q m d Z Q S I g L z 4 8 R W 5 0 c n k g V H l w Z T 0 i R m l s b E N v b H V t b k 5 h b W V z I i B W Y W x 1 Z T 0 i c 1 s m c X V v d D t T b 3 V y Y 2 U u T m F t Z S Z x d W 9 0 O y w m c X V v d D t O w r o m c X V v d D s s J n F 1 b 3 Q 7 Q 0 N J I C A g I C A g I C A g I C A g I C A g I C A g I C A g I C A g I F B S T 0 d S Q U 1 B J n F 1 b 3 Q 7 L C Z x d W 9 0 O 0 F V V E 9 S S U R B R C B E R S B H R V N U S c O T T i 9 P U k d B T k l T T U 8 g S U 5 U R V J N R U R J T y Z x d W 9 0 O y w m c X V v d D t Q U k l P U k l E Q U Q g L y B P Q k p F V E l W T y B F U 1 B F Q 8 O N R k l D T y Z x d W 9 0 O y w m c X V v d D t U S V B P I E R F I E 9 D U y Z x d W 9 0 O y w m c X V v d D t T V U J U S V B P I E R F I E 9 D U y A o M S k g J n F 1 b 3 Q 7 L C Z x d W 9 0 O 1 R J U E 8 g R E U g T 1 B F U k F D S c O T T i A o Y 2 9 k a W d v K S Z x d W 9 0 O y w m c X V v d D t T V U J U S V B P I E R F I E 9 Q R V J B Q 0 n D k 0 4 g K E R l c 2 N y a X B j a c O z b i k m c X V v d D s s J n F 1 b 3 Q 7 R W 5 0 a W R h Z G V z I H F 1 Z S B 1 d G l s a X p h b i B s Y X M g T 0 N T I G V u I G x h I G V q Z W N 1 Y 2 n D s 2 4 g Z G U g b G E g b 3 B l c m F j a c O z b i Z x d W 9 0 O y w m c X V v d D t O b 2 1 i c m U g Z G V s I G l u Z G l j Y W R v c i Z x d W 9 0 O y w m c X V v d D s g V W 5 p Z G F k I G R l I G 1 l Z G l k Y S B v I H B v c m N l b n R h a m U m c X V v d D s s J n F 1 b 3 Q 7 T c O p d G 9 k b y B k Z S B j w 6 F s Y 3 V s b y Z x d W 9 0 O y w m c X V v d D t G d W V u d G U g Z G U g Z G F 0 b 3 M m c X V v d D s s J n F 1 b 3 Q 7 T c O p d G 9 k b y B k Z S B h a n V z d G U v Y W N 0 d W F s a X p h Y 2 n D s 2 4 g Z G U g b G E g b W V 0 b 2 R v b G 9 n w 6 1 h J n F 1 b 3 Q 7 L C Z x d W 9 0 O 0 N h d G V n b 3 J p Y S B k Z S B j b 3 N 0 Z X M g Y 3 V i a W V y d G 9 z J n F 1 b 3 Q 7 L C Z x d W 9 0 O 1 F 1 Z W R h b i B j d W J p Z X J 0 Y X M g d G 9 k Y X M g b G F z I G N h d G V n b 3 L D r W F z I G R l I G N v c 3 R l c y B k Z S B s Y S B v c G V y Y W N p w 7 N u P y Z x d W 9 0 O y w m c X V v d D t D Y W 5 0 a W R h Z C B 0 b 3 R h b C B x d W U g c 2 U g Z X N w Z X J h I G N 1 Y n J p c i A o Y 2 9 z d G U g d G 9 0 Y W w p J n F 1 b 3 Q 7 L C Z x d W 9 0 O 0 V 2 Y W x 1 Y W N p w 7 N u I G V 4 I G F u d G U g c G 9 y I E F B J n F 1 b 3 Q 7 L C Z x d W 9 0 O 0 F 1 Z G l 0 b 3 L D r W E m c X V v d D s s J n F 1 b 3 Q 7 S W 5 j b H V z a c O z b i B k Z S B s Y S B P Q 1 M g Z W 4 g Z W w g c H J v Z 3 J h b W E m c X V v d D t d I i A v P j x F b n R y e S B U e X B l P S J G a W x s U 3 R h d H V z I i B W Y W x 1 Z T 0 i c 0 N v b X B s Z X R l I i A v P j x F b n R y e S B U e X B l P S J G a W x s Q 2 9 1 b n Q i I F Z h b H V l P S J s M j U 3 I i A v P j x F b n R y e S B U e X B l P S J G a W x s R X J y b 3 J D b 2 R l I i B W Y W x 1 Z T 0 i c 1 V u a 2 5 v d 2 4 i I C 8 + P E V u d H J 5 I F R 5 c G U 9 I k Z p b G x F c n J v c k N v d W 5 0 I i B W Y W x 1 Z T 0 i b D A i I C 8 + P E V u d H J 5 I F R 5 c G U 9 I l J l b G F 0 a W 9 u c 2 h p c E l u Z m 9 D b 2 5 0 Y W l u Z X I i I F Z h b H V l P S J z e y Z x d W 9 0 O 2 N v b H V t b k N v d W 5 0 J n F 1 b 3 Q 7 O j I x L C Z x d W 9 0 O 2 t l e U N v b H V t b k 5 h b W V z J n F 1 b 3 Q 7 O l t d L C Z x d W 9 0 O 3 F 1 Z X J 5 U m V s Y X R p b 2 5 z a G l w c y Z x d W 9 0 O z p b X S w m c X V v d D t j 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Q 2 9 s d W 1 u Q 2 9 1 b n Q m c X V v d D s 6 M j E s J n F 1 b 3 Q 7 S 2 V 5 Q 2 9 s d W 1 u T m F t Z X M m c X V v d D s 6 W 1 0 s J n F 1 b 3 Q 7 Q 2 9 s d W 1 u S W R l b n R p d G l l c y Z x d W 9 0 O z p b J n F 1 b 3 Q 7 U 2 V j d G l v b j E v T U F F U 1 R S T y 9 U a X B v I G N h b W J p Y W R v L n t T b 3 V y Y 2 U u T m F t Z S w w f S Z x d W 9 0 O y w m c X V v d D t T Z W N 0 a W 9 u M S 9 N Q U V T V F J P L 1 R p c G 8 g Y 2 F t Y m l h Z G 8 u e 0 7 C u i w x f S Z x d W 9 0 O y w m c X V v d D t T Z W N 0 a W 9 u M S 9 N Q U V T V F J P L 1 R p c G 8 g Y 2 F t Y m l h Z G 8 u e 0 N D S S A g I C A g I C A g I C A g I C A g I C A g I C A g I C A g I C B Q U k 9 H U k F N Q S w y f S Z x d W 9 0 O y w m c X V v d D t T Z W N 0 a W 9 u M S 9 N Q U V T V F J P L 1 R p c G 8 g Y 2 F t Y m l h Z G 8 u e 0 F V V E 9 S S U R B R C B E R S B H R V N U S c O T T i 9 P U k d B T k l T T U 8 g S U 5 U R V J N R U R J T y w z f S Z x d W 9 0 O y w m c X V v d D t T Z W N 0 a W 9 u M S 9 N Q U V T V F J P L 1 R p c G 8 g Y 2 F t Y m l h Z G 8 u e 1 B S S U 9 S S U R B R C A v I E 9 C S k V U S V Z P I E V T U E V D w 4 1 G S U N P L D R 9 J n F 1 b 3 Q 7 L C Z x d W 9 0 O 1 N l Y 3 R p b 2 4 x L 0 1 B R V N U U k 8 v V G l w b y B j Y W 1 i a W F k b y 5 7 V E l Q T y B E R S B P Q 1 M s N X 0 m c X V v d D s s J n F 1 b 3 Q 7 U 2 V j d G l v b j E v T U F F U 1 R S T y 9 U a X B v I G N h b W J p Y W R v L n t T V U J U S V B P I E R F I E 9 D U y A o M S k g L D Z 9 J n F 1 b 3 Q 7 L C Z x d W 9 0 O 1 N l Y 3 R p b 2 4 x L 0 1 B R V N U U k 8 v V G l w b y B j Y W 1 i a W F k b y 5 7 V E l Q T y B E R S B P U E V S Q U N J w 5 N O I C h j b 2 R p Z 2 8 p L D d 9 J n F 1 b 3 Q 7 L C Z x d W 9 0 O 1 N l Y 3 R p b 2 4 x L 0 1 B R V N U U k 8 v V G l w b y B j Y W 1 i a W F k b y 5 7 U 1 V C V E l Q T y B E R S B P U E V S Q U N J w 5 N O I C h E Z X N j c m l w Y 2 n D s 2 4 p L D h 9 J n F 1 b 3 Q 7 L C Z x d W 9 0 O 1 N l Y 3 R p b 2 4 x L 0 1 B R V N U U k 8 v V G l w b y B j Y W 1 i a W F k b y 5 7 R W 5 0 a W R h Z G V z I H F 1 Z S B 1 d G l s a X p h b i B s Y X M g T 0 N T I G V u I G x h I G V q Z W N 1 Y 2 n D s 2 4 g Z G U g b G E g b 3 B l c m F j a c O z b i w 5 f S Z x d W 9 0 O y w m c X V v d D t T Z W N 0 a W 9 u M S 9 N Q U V T V F J P L 1 R p c G 8 g Y 2 F t Y m l h Z G 8 u e 0 5 v b W J y Z S B k Z W w g a W 5 k a W N h Z G 9 y L D E w f S Z x d W 9 0 O y w m c X V v d D t T Z W N 0 a W 9 u M S 9 N Q U V T V F J P L 1 R p c G 8 g Y 2 F t Y m l h Z G 8 u e y B V b m l k Y W Q g Z G U g b W V k a W R h I G 8 g c G 9 y Y 2 V u d G F q Z S w x M X 0 m c X V v d D s s J n F 1 b 3 Q 7 U 2 V j d G l v b j E v T U F F U 1 R S T y 9 U a X B v I G N h b W J p Y W R v L n t N w 6 l 0 b 2 R v I G R l I G P D o W x j d W x v L D E y f S Z x d W 9 0 O y w m c X V v d D t T Z W N 0 a W 9 u M S 9 N Q U V T V F J P L 1 R p c G 8 g Y 2 F t Y m l h Z G 8 u e 0 Z 1 Z W 5 0 Z S B k Z S B k Y X R v c y w x M 3 0 m c X V v d D s s J n F 1 b 3 Q 7 U 2 V j d G l v b j E v T U F F U 1 R S T y 9 U a X B v I G N h b W J p Y W R v L n t N w 6 l 0 b 2 R v I G R l I G F q d X N 0 Z S 9 h Y 3 R 1 Y W x p e m F j a c O z b i B k Z S B s Y S B t Z X R v Z G 9 s b 2 f D r W E s M T R 9 J n F 1 b 3 Q 7 L C Z x d W 9 0 O 1 N l Y 3 R p b 2 4 x L 0 1 B R V N U U k 8 v V G l w b y B j Y W 1 i a W F k b y 5 7 Q 2 F 0 Z W d v c m l h I G R l I G N v c 3 R l c y B j d W J p Z X J 0 b 3 M s M T V 9 J n F 1 b 3 Q 7 L C Z x d W 9 0 O 1 N l Y 3 R p b 2 4 x L 0 1 B R V N U U k 8 v V G l w b y B j Y W 1 i a W F k b y 5 7 U X V l Z G F u I G N 1 Y m l l c n R h c y B 0 b 2 R h c y B s Y X M g Y 2 F 0 Z W d v c s O t Y X M g Z G U g Y 2 9 z d G V z I G R l I G x h I G 9 w Z X J h Y 2 n D s 2 4 / L D E 2 f S Z x d W 9 0 O y w m c X V v d D t T Z W N 0 a W 9 u M S 9 N Q U V T V F J P L 1 R p c G 8 g Y 2 F t Y m l h Z G 8 u e 0 N h b n R p Z G F k I H R v d G F s I H F 1 Z S B z Z S B l c 3 B l c m E g Y 3 V i c m l y I C h j b 3 N 0 Z S B 0 b 3 R h b C k s M T d 9 J n F 1 b 3 Q 7 L C Z x d W 9 0 O 1 N l Y 3 R p b 2 4 x L 0 1 B R V N U U k 8 v V G l w b y B j Y W 1 i a W F k b y 5 7 R X Z h b H V h Y 2 n D s 2 4 g Z X g g Y W 5 0 Z S B w b 3 I g Q U E s M T h 9 J n F 1 b 3 Q 7 L C Z x d W 9 0 O 1 N l Y 3 R p b 2 4 x L 0 1 B R V N U U k 8 v V G l w b y B j Y W 1 i a W F k b y 5 7 Q X V k a X R v c s O t Y S w x O X 0 m c X V v d D s s J n F 1 b 3 Q 7 U 2 V j d G l v b j E v T U F F U 1 R S T y 9 U a X B v I G N h b W J p Y W R v L n t J b m N s d X N p w 7 N u I G R l I G x h I E 9 D U y B l b i B l b C B w c m 9 n c m F t Y S w y M H 0 m c X V v d D t d L C Z x d W 9 0 O 1 J l b G F 0 a W 9 u c 2 h p c E l u Z m 8 m c X V v d D s 6 W 1 1 9 I i A v P j x F b n R y e S B U e X B l P S J M b 2 F k Z W R U b 0 F u Y W x 5 c 2 l z U 2 V y d m l j Z X M i I F Z h b H V l P S J s M C I g L z 4 8 R W 5 0 c n k g V H l w Z T 0 i Q W R k Z W R U b 0 R h d G F N b 2 R l b C I g V m F s d W U 9 I m w w I i A v P j w v U 3 R h Y m x l R W 5 0 c m l l c z 4 8 L 0 l 0 Z W 0 + P E l 0 Z W 0 + P E l 0 Z W 1 M b 2 N h d G l v b j 4 8 S X R l b V R 5 c G U + R m 9 y b X V s Y T w v S X R l b V R 5 c G U + P E l 0 Z W 1 Q Y X R o P l N l Y 3 R p b 2 4 x L 0 1 B R V N U U k 8 l M j A o N S k v T 3 J p Z 2 V u P C 9 J d G V t U G F 0 a D 4 8 L 0 l 0 Z W 1 M b 2 N h d G l v b j 4 8 U 3 R h Y m x l R W 5 0 c m l l c y A v P j w v S X R l b T 4 8 S X R l b T 4 8 S X R l b U x v Y 2 F 0 a W 9 u P j x J d G V t V H l w Z T 5 G b 3 J t d W x h P C 9 J d G V t V H l w Z T 4 8 S X R l b V B h d G g + U 2 V j d G l v b j E v T U F F U 1 R S T y U y M C g 1 K S 9 B c m N o a X Z v c y U y M G 9 j d W x 0 b 3 M l M j B m a W x 0 c m F k b 3 M x P C 9 J d G V t U G F 0 a D 4 8 L 0 l 0 Z W 1 M b 2 N h d G l v b j 4 8 U 3 R h Y m x l R W 5 0 c m l l c y A v P j w v S X R l b T 4 8 S X R l b T 4 8 S X R l b U x v Y 2 F 0 a W 9 u P j x J d G V t V H l w Z T 5 G b 3 J t d W x h P C 9 J d G V t V H l w Z T 4 8 S X R l b V B h d G g + U 2 V j d G l v b j E v T U F F U 1 R S T y U y M C g 1 K S 9 J b n Z v Y 2 F y J T I w Z n V u Y 2 k l Q z M l Q j N u J T I w c G V y c 2 9 u Y W x p e m F k Y T E 8 L 0 l 0 Z W 1 Q Y X R o P j w v S X R l b U x v Y 2 F 0 a W 9 u P j x T d G F i b G V F b n R y a W V z I C 8 + P C 9 J d G V t P j x J d G V t P j x J d G V t T G 9 j Y X R p b 2 4 + P E l 0 Z W 1 U e X B l P k Z v c m 1 1 b G E 8 L 0 l 0 Z W 1 U e X B l P j x J d G V t U G F 0 a D 5 T Z W N 0 a W 9 u M S 9 N Q U V T V F J P J T I w K D U p L 0 N v b H V t b m F z J T I w Y 2 9 u J T I w b m 9 t Y n J l J T I w Y 2 F t Y m l h Z G 8 x P C 9 J d G V t U G F 0 a D 4 8 L 0 l 0 Z W 1 M b 2 N h d G l v b j 4 8 U 3 R h Y m x l R W 5 0 c m l l c y A v P j w v S X R l b T 4 8 S X R l b T 4 8 S X R l b U x v Y 2 F 0 a W 9 u P j x J d G V t V H l w Z T 5 G b 3 J t d W x h P C 9 J d G V t V H l w Z T 4 8 S X R l b V B h d G g + U 2 V j d G l v b j E v T U F F U 1 R S T y U y M C g 1 K S 9 P d H J h c y U y M G N v b H V t b m F z J T I w c X V p d G F k Y X M x P C 9 J d G V t U G F 0 a D 4 8 L 0 l 0 Z W 1 M b 2 N h d G l v b j 4 8 U 3 R h Y m x l R W 5 0 c m l l c y A v P j w v S X R l b T 4 8 S X R l b T 4 8 S X R l b U x v Y 2 F 0 a W 9 u P j x J d G V t V H l w Z T 5 G b 3 J t d W x h P C 9 J d G V t V H l w Z T 4 8 S X R l b V B h d G g + U 2 V j d G l v b j E v T U F F U 1 R S T y U y M C g 1 K S 9 D b 2 x 1 b W 5 h J T I w Z G U l M j B 0 Y W J s Y S U y M G V 4 c G F u Z G l k Y T E 8 L 0 l 0 Z W 1 Q Y X R o P j w v S X R l b U x v Y 2 F 0 a W 9 u P j x T d G F i b G V F b n R y a W V z I C 8 + P C 9 J d G V t P j x J d G V t P j x J d G V t T G 9 j Y X R p b 2 4 + P E l 0 Z W 1 U e X B l P k Z v c m 1 1 b G E 8 L 0 l 0 Z W 1 U e X B l P j x J d G V t U G F 0 a D 5 T Z W N 0 a W 9 u M S 9 N Q U V T V F J P J T I w K D U p L 1 R p c G 8 l M j B j Y W 1 i a W F k b z w v S X R l b V B h d G g + P C 9 J d G V t T G 9 j Y X R p b 2 4 + P F N 0 Y W J s Z U V u d H J p Z X M g L z 4 8 L 0 l 0 Z W 0 + P E l 0 Z W 0 + P E l 0 Z W 1 M b 2 N h d G l v b j 4 8 S X R l b V R 5 c G U + R m 9 y b X V s Y T w v S X R l b V R 5 c G U + P E l 0 Z W 1 Q Y X R o P l N l Y 3 R p b 2 4 x L 0 1 B R V N U U k 8 l M j A o N S k v R m l s Y X M l M j B m a W x 0 c m F k Y X M 8 L 0 l 0 Z W 1 Q Y X R o P j w v S X R l b U x v Y 2 F 0 a W 9 u P j x T d G F i b G V F b n R y a W V z I C 8 + P C 9 J d G V t P j x J d G V t P j x J d G V t T G 9 j Y X R p b 2 4 + P E l 0 Z W 1 U e X B l P k Z v c m 1 1 b G E 8 L 0 l 0 Z W 1 U e X B l P j x J d G V t U G F 0 a D 5 T Z W N 0 a W 9 u M S 9 N Q U V T V F J P J T I w K D Y p P C 9 J d G V t U G F 0 a D 4 8 L 0 l 0 Z W 1 M b 2 N h d G l v b j 4 8 U 3 R h Y m x l R W 5 0 c m l l c z 4 8 R W 5 0 c n k g V H l w Z T 0 i S X N Q c m l 2 Y X R l I i B W Y W x 1 Z T 0 i b D A i I C 8 + P E V u d H J 5 I F R 5 c G U 9 I k 5 h d m l n Y X R p b 2 5 T d G V w T m F t Z S I g V m F s d W U 9 I n N O Y X Z l Z 2 F j a c O z 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F e G N l c H R p b 2 4 i I C 8 + P E V u d H J 5 I F R 5 c G U 9 I k Z p b G x U Y X J n Z X Q i I F Z h b H V l P S J z T U F F U 1 R S T z M 0 N j c i I C 8 + P E V u d H J 5 I F R 5 c G U 9 I k Z p b G x l Z E N v b X B s Z X R l U m V z d W x 0 V G 9 X b 3 J r c 2 h l Z X Q i I F Z h b H V l P S J s M S I g L z 4 8 R W 5 0 c n k g V H l w Z T 0 i R m l s b E x h c 3 R V c G R h d G V k I i B W Y W x 1 Z T 0 i Z D I w M j Q t M D I t M j F U M T I 6 M z A 6 M z k u N D M 2 O T k 4 N V o i I C 8 + P E V u d H J 5 I F R 5 c G U 9 I k Z p b G x D b 2 x 1 b W 5 U e X B l c y I g V m F s d W U 9 I n N C Z 0 1 H Q m d Z R 0 J n Q U d C Z 1 l B Q m d Z R 0 J n W U F C Z 1 l B I i A v P j x F b n R y e S B U e X B l P S J G a W x s Q 2 9 s d W 1 u T m F t Z X M i I F Z h b H V l P S J z W y Z x d W 9 0 O 1 N v d X J j Z S 5 O Y W 1 l J n F 1 b 3 Q 7 L C Z x d W 9 0 O 0 7 C u i Z x d W 9 0 O y w m c X V v d D t D Q 0 k g I C A g I C A g I C A g I C A g I C A g I C A g I C A g I C A g U F J P R 1 J B T U E m c X V v d D s s J n F 1 b 3 Q 7 Q V V U T 1 J J R E F E I E R F I E d F U 1 R J w 5 N O L 0 9 S R 0 F O S V N N T y B J T l R F U k 1 F R E l P J n F 1 b 3 Q 7 L C Z x d W 9 0 O 1 B S S U 9 S S U R B R C A v I E 9 C S k V U S V Z P I E V T U E V D w 4 1 G S U N P J n F 1 b 3 Q 7 L C Z x d W 9 0 O 1 R J U E 8 g R E U g T 0 N T J n F 1 b 3 Q 7 L C Z x d W 9 0 O 1 N V Q l R J U E 8 g R E U g T 0 N T I C g x K S A m c X V v d D s s J n F 1 b 3 Q 7 V E l Q T y B E R S B P U E V S Q U N J w 5 N O I C h j b 2 R p Z 2 8 p J n F 1 b 3 Q 7 L C Z x d W 9 0 O 1 N V Q l R J U E 8 g R E U g T 1 B F U k F D S c O T T i A o R G V z Y 3 J p c G N p w 7 N u K S Z x d W 9 0 O y w m c X V v d D t F b n R p Z G F k Z X M g c X V l I H V 0 a W x p e m F u I G x h c y B P Q 1 M g Z W 4 g b G E g Z W p l Y 3 V j a c O z b i B k Z S B s Y S B v c G V y Y W N p w 7 N u J n F 1 b 3 Q 7 L C Z x d W 9 0 O 0 5 v b W J y Z S B k Z W w g a W 5 k a W N h Z G 9 y J n F 1 b 3 Q 7 L C Z x d W 9 0 O y B V b m l k Y W Q g Z G U g b W V k a W R h I G 8 g c G 9 y Y 2 V u d G F q Z S Z x d W 9 0 O y w m c X V v d D t N w 6 l 0 b 2 R v I G R l I G P D o W x j d W x v J n F 1 b 3 Q 7 L C Z x d W 9 0 O 0 Z 1 Z W 5 0 Z S B k Z S B k Y X R v c y Z x d W 9 0 O y w m c X V v d D t N w 6 l 0 b 2 R v I G R l I G F q d X N 0 Z S 9 h Y 3 R 1 Y W x p e m F j a c O z b i B k Z S B s Y S B t Z X R v Z G 9 s b 2 f D r W E m c X V v d D s s J n F 1 b 3 Q 7 Q 2 F 0 Z W d v c m l h I G R l I G N v c 3 R l c y B j d W J p Z X J 0 b 3 M m c X V v d D s s J n F 1 b 3 Q 7 U X V l Z G F u I G N 1 Y m l l c n R h c y B 0 b 2 R h c y B s Y X M g Y 2 F 0 Z W d v c s O t Y X M g Z G U g Y 2 9 z d G V z I G R l I G x h I G 9 w Z X J h Y 2 n D s 2 4 / J n F 1 b 3 Q 7 L C Z x d W 9 0 O 0 N h b n R p Z G F k I H R v d G F s I H F 1 Z S B z Z S B l c 3 B l c m E g Y 3 V i c m l y I C h j b 3 N 0 Z S B 0 b 3 R h b C k m c X V v d D s s J n F 1 b 3 Q 7 R X Z h b H V h Y 2 n D s 2 4 g Z X g g Y W 5 0 Z S B w b 3 I g Q U E m c X V v d D s s J n F 1 b 3 Q 7 Q X V k a X R v c s O t Y S Z x d W 9 0 O y w m c X V v d D t J b m N s d X N p w 7 N u I G R l I G x h I E 9 D U y B l b i B l b C B w c m 9 n c m F t Y S Z x d W 9 0 O 1 0 i I C 8 + P E V u d H J 5 I F R 5 c G U 9 I k Z p b G x T d G F 0 d X M i I F Z h b H V l P S J z Q 2 9 t c G x l d G U i I C 8 + P E V u d H J 5 I F R 5 c G U 9 I k Z p b G x D b 3 V u d C I g V m F s d W U 9 I m w y N T c i I C 8 + P E V u d H J 5 I F R 5 c G U 9 I k Z p b G x F c n J v c k N v Z G U i I F Z h b H V l P S J z V W 5 r b m 9 3 b i I g L z 4 8 R W 5 0 c n k g V H l w Z T 0 i R m l s b E V y c m 9 y Q 2 9 1 b n Q i I F Z h b H V l P S J s M C I g L z 4 8 R W 5 0 c n k g V H l w Z T 0 i U m V s Y X R p b 2 5 z a G l w S W 5 m b 0 N v b n R h a W 5 l c i I g V m F s d W U 9 I n N 7 J n F 1 b 3 Q 7 Y 2 9 s d W 1 u Q 2 9 1 b n Q m c X V v d D s 6 M j E s J n F 1 b 3 Q 7 a 2 V 5 Q 2 9 s d W 1 u T m F t Z X M m c X V v d D s 6 W 1 0 s J n F 1 b 3 Q 7 c X V l c n l S Z W x h d G l v b n N o a X B z J n F 1 b 3 Q 7 O l t d L C Z x d W 9 0 O 2 N v b H V t b k l k Z W 5 0 a X R p Z X M m c X V v d D s 6 W y Z x d W 9 0 O 1 N l Y 3 R p b 2 4 x L 0 1 B R V N U U k 8 v V G l w b y B j Y W 1 i a W F k b y 5 7 U 2 9 1 c m N l L k 5 h b W U s M H 0 m c X V v d D s s J n F 1 b 3 Q 7 U 2 V j d G l v b j E v T U F F U 1 R S T y 9 U a X B v I G N h b W J p Y W R v L n t O w r o s M X 0 m c X V v d D s s J n F 1 b 3 Q 7 U 2 V j d G l v b j E v T U F F U 1 R S T y 9 U a X B v I G N h b W J p Y W R v L n t D Q 0 k g I C A g I C A g I C A g I C A g I C A g I C A g I C A g I C A g U F J P R 1 J B T U E s M n 0 m c X V v d D s s J n F 1 b 3 Q 7 U 2 V j d G l v b j E v T U F F U 1 R S T y 9 U a X B v I G N h b W J p Y W R v L n t B V V R P U k l E Q U Q g R E U g R 0 V T V E n D k 0 4 v T 1 J H Q U 5 J U 0 1 P I E l O V E V S T U V E S U 8 s M 3 0 m c X V v d D s s J n F 1 b 3 Q 7 U 2 V j d G l v b j E v T U F F U 1 R S T y 9 U a X B v I G N h b W J p Y W R v L n t Q U k l P U k l E Q U Q g L y B P Q k p F V E l W T y B F U 1 B F Q 8 O N R k l D T y w 0 f S Z x d W 9 0 O y w m c X V v d D t T Z W N 0 a W 9 u M S 9 N Q U V T V F J P L 1 R p c G 8 g Y 2 F t Y m l h Z G 8 u e 1 R J U E 8 g R E U g T 0 N T L D V 9 J n F 1 b 3 Q 7 L C Z x d W 9 0 O 1 N l Y 3 R p b 2 4 x L 0 1 B R V N U U k 8 v V G l w b y B j Y W 1 i a W F k b y 5 7 U 1 V C V E l Q T y B E R S B P Q 1 M g K D E p I C w 2 f S Z x d W 9 0 O y w m c X V v d D t T Z W N 0 a W 9 u M S 9 N Q U V T V F J P L 1 R p c G 8 g Y 2 F t Y m l h Z G 8 u e 1 R J U E 8 g R E U g T 1 B F U k F D S c O T T i A o Y 2 9 k a W d v K S w 3 f S Z x d W 9 0 O y w m c X V v d D t T Z W N 0 a W 9 u M S 9 N Q U V T V F J P L 1 R p c G 8 g Y 2 F t Y m l h Z G 8 u e 1 N V Q l R J U E 8 g R E U g T 1 B F U k F D S c O T T i A o R G V z Y 3 J p c G N p w 7 N u K S w 4 f S Z x d W 9 0 O y w m c X V v d D t T Z W N 0 a W 9 u M S 9 N Q U V T V F J P L 1 R p c G 8 g Y 2 F t Y m l h Z G 8 u e 0 V u d G l k Y W R l c y B x d W U g d X R p b G l 6 Y W 4 g b G F z I E 9 D U y B l b i B s Y S B l a m V j d W N p w 7 N u I G R l I G x h I G 9 w Z X J h Y 2 n D s 2 4 s O X 0 m c X V v d D s s J n F 1 b 3 Q 7 U 2 V j d G l v b j E v T U F F U 1 R S T y 9 U a X B v I G N h b W J p Y W R v L n t O b 2 1 i c m U g Z G V s I G l u Z G l j Y W R v c i w x M H 0 m c X V v d D s s J n F 1 b 3 Q 7 U 2 V j d G l v b j E v T U F F U 1 R S T y 9 U a X B v I G N h b W J p Y W R v L n s g V W 5 p Z G F k I G R l I G 1 l Z G l k Y S B v I H B v c m N l b n R h a m U s M T F 9 J n F 1 b 3 Q 7 L C Z x d W 9 0 O 1 N l Y 3 R p b 2 4 x L 0 1 B R V N U U k 8 v V G l w b y B j Y W 1 i a W F k b y 5 7 T c O p d G 9 k b y B k Z S B j w 6 F s Y 3 V s b y w x M n 0 m c X V v d D s s J n F 1 b 3 Q 7 U 2 V j d G l v b j E v T U F F U 1 R S T y 9 U a X B v I G N h b W J p Y W R v L n t G d W V u d G U g Z G U g Z G F 0 b 3 M s M T N 9 J n F 1 b 3 Q 7 L C Z x d W 9 0 O 1 N l Y 3 R p b 2 4 x L 0 1 B R V N U U k 8 v V G l w b y B j Y W 1 i a W F k b y 5 7 T c O p d G 9 k b y B k Z S B h a n V z d G U v Y W N 0 d W F s a X p h Y 2 n D s 2 4 g Z G U g b G E g b W V 0 b 2 R v b G 9 n w 6 1 h L D E 0 f S Z x d W 9 0 O y w m c X V v d D t T Z W N 0 a W 9 u M S 9 N Q U V T V F J P L 1 R p c G 8 g Y 2 F t Y m l h Z G 8 u e 0 N h d G V n b 3 J p Y S B k Z S B j b 3 N 0 Z X M g Y 3 V i a W V y d G 9 z L D E 1 f S Z x d W 9 0 O y w m c X V v d D t T Z W N 0 a W 9 u M S 9 N Q U V T V F J P L 1 R p c G 8 g Y 2 F t Y m l h Z G 8 u e 1 F 1 Z W R h b i B j d W J p Z X J 0 Y X M g d G 9 k Y X M g b G F z I G N h d G V n b 3 L D r W F z I G R l I G N v c 3 R l c y B k Z S B s Y S B v c G V y Y W N p w 7 N u P y w x N n 0 m c X V v d D s s J n F 1 b 3 Q 7 U 2 V j d G l v b j E v T U F F U 1 R S T y 9 U a X B v I G N h b W J p Y W R v L n t D Y W 5 0 a W R h Z C B 0 b 3 R h b C B x d W U g c 2 U g Z X N w Z X J h I G N 1 Y n J p c i A o Y 2 9 z d G U g d G 9 0 Y W w p L D E 3 f S Z x d W 9 0 O y w m c X V v d D t T Z W N 0 a W 9 u M S 9 N Q U V T V F J P L 1 R p c G 8 g Y 2 F t Y m l h Z G 8 u e 0 V 2 Y W x 1 Y W N p w 7 N u I G V 4 I G F u d G U g c G 9 y I E F B L D E 4 f S Z x d W 9 0 O y w m c X V v d D t T Z W N 0 a W 9 u M S 9 N Q U V T V F J P L 1 R p c G 8 g Y 2 F t Y m l h Z G 8 u e 0 F 1 Z G l 0 b 3 L D r W E s M T l 9 J n F 1 b 3 Q 7 L C Z x d W 9 0 O 1 N l Y 3 R p b 2 4 x L 0 1 B R V N U U k 8 v V G l w b y B j Y W 1 i a W F k b y 5 7 S W 5 j b H V z a c O z b i B k Z S B s Y S B P Q 1 M g Z W 4 g Z W w g c H J v Z 3 J h b W E s M j B 9 J n F 1 b 3 Q 7 X S w m c X V v d D t D b 2 x 1 b W 5 D b 3 V u d C Z x d W 9 0 O z o y M S w m c X V v d D t L Z X l D b 2 x 1 b W 5 O Y W 1 l c y Z x d W 9 0 O z p b X S w m c X V v d D t D 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U m V s Y X R p b 2 5 z a G l w S W 5 m b y Z x d W 9 0 O z p b X X 0 i I C 8 + P E V u d H J 5 I F R 5 c G U 9 I k x v Y W R l Z F R v Q W 5 h b H l z a X N T Z X J 2 a W N l c y I g V m F s d W U 9 I m w w I i A v P j x F b n R y e S B U e X B l P S J B Z G R l Z F R v R G F 0 Y U 1 v Z G V s I i B W Y W x 1 Z T 0 i b D A i I C 8 + P C 9 T d G F i b G V F b n R y a W V z P j w v S X R l b T 4 8 S X R l b T 4 8 S X R l b U x v Y 2 F 0 a W 9 u P j x J d G V t V H l w Z T 5 G b 3 J t d W x h P C 9 J d G V t V H l w Z T 4 8 S X R l b V B h d G g + U 2 V j d G l v b j E v T U F F U 1 R S T y U y M C g 2 K S 9 P c m l n Z W 4 8 L 0 l 0 Z W 1 Q Y X R o P j w v S X R l b U x v Y 2 F 0 a W 9 u P j x T d G F i b G V F b n R y a W V z I C 8 + P C 9 J d G V t P j x J d G V t P j x J d G V t T G 9 j Y X R p b 2 4 + P E l 0 Z W 1 U e X B l P k Z v c m 1 1 b G E 8 L 0 l 0 Z W 1 U e X B l P j x J d G V t U G F 0 a D 5 T Z W N 0 a W 9 u M S 9 N Q U V T V F J P J T I w K D Y p L 0 F y Y 2 h p d m 9 z J T I w b 2 N 1 b H R v c y U y M G Z p b H R y Y W R v c z E 8 L 0 l 0 Z W 1 Q Y X R o P j w v S X R l b U x v Y 2 F 0 a W 9 u P j x T d G F i b G V F b n R y a W V z I C 8 + P C 9 J d G V t P j x J d G V t P j x J d G V t T G 9 j Y X R p b 2 4 + P E l 0 Z W 1 U e X B l P k Z v c m 1 1 b G E 8 L 0 l 0 Z W 1 U e X B l P j x J d G V t U G F 0 a D 5 T Z W N 0 a W 9 u M S 9 N Q U V T V F J P J T I w K D Y p L 0 l u d m 9 j Y X I l M j B m d W 5 j a S V D M y V C M 2 4 l M j B w Z X J z b 2 5 h b G l 6 Y W R h M T w v S X R l b V B h d G g + P C 9 J d G V t T G 9 j Y X R p b 2 4 + P F N 0 Y W J s Z U V u d H J p Z X M g L z 4 8 L 0 l 0 Z W 0 + P E l 0 Z W 0 + P E l 0 Z W 1 M b 2 N h d G l v b j 4 8 S X R l b V R 5 c G U + R m 9 y b X V s Y T w v S X R l b V R 5 c G U + P E l 0 Z W 1 Q Y X R o P l N l Y 3 R p b 2 4 x L 0 1 B R V N U U k 8 l M j A o N i k v Q 2 9 s d W 1 u Y X M l M j B j b 2 4 l M j B u b 2 1 i c m U l M j B j Y W 1 i a W F k b z E 8 L 0 l 0 Z W 1 Q Y X R o P j w v S X R l b U x v Y 2 F 0 a W 9 u P j x T d G F i b G V F b n R y a W V z I C 8 + P C 9 J d G V t P j x J d G V t P j x J d G V t T G 9 j Y X R p b 2 4 + P E l 0 Z W 1 U e X B l P k Z v c m 1 1 b G E 8 L 0 l 0 Z W 1 U e X B l P j x J d G V t U G F 0 a D 5 T Z W N 0 a W 9 u M S 9 N Q U V T V F J P J T I w K D Y p L 0 9 0 c m F z J T I w Y 2 9 s d W 1 u Y X M l M j B x d W l 0 Y W R h c z E 8 L 0 l 0 Z W 1 Q Y X R o P j w v S X R l b U x v Y 2 F 0 a W 9 u P j x T d G F i b G V F b n R y a W V z I C 8 + P C 9 J d G V t P j x J d G V t P j x J d G V t T G 9 j Y X R p b 2 4 + P E l 0 Z W 1 U e X B l P k Z v c m 1 1 b G E 8 L 0 l 0 Z W 1 U e X B l P j x J d G V t U G F 0 a D 5 T Z W N 0 a W 9 u M S 9 N Q U V T V F J P J T I w K D Y p L 0 N v b H V t b m E l M j B k Z S U y M H R h Y m x h J T I w Z X h w Y W 5 k a W R h M T w v S X R l b V B h d G g + P C 9 J d G V t T G 9 j Y X R p b 2 4 + P F N 0 Y W J s Z U V u d H J p Z X M g L z 4 8 L 0 l 0 Z W 0 + P E l 0 Z W 0 + P E l 0 Z W 1 M b 2 N h d G l v b j 4 8 S X R l b V R 5 c G U + R m 9 y b X V s Y T w v S X R l b V R 5 c G U + P E l 0 Z W 1 Q Y X R o P l N l Y 3 R p b 2 4 x L 0 1 B R V N U U k 8 l M j A o N i k v V G l w b y U y M G N h b W J p Y W R v P C 9 J d G V t U G F 0 a D 4 8 L 0 l 0 Z W 1 M b 2 N h d G l v b j 4 8 U 3 R h Y m x l R W 5 0 c m l l c y A v P j w v S X R l b T 4 8 S X R l b T 4 8 S X R l b U x v Y 2 F 0 a W 9 u P j x J d G V t V H l w Z T 5 G b 3 J t d W x h P C 9 J d G V t V H l w Z T 4 8 S X R l b V B h d G g + U 2 V j d G l v b j E v T U F F U 1 R S T y U y M C g 2 K S 9 G a W x h c y U y M G Z p b H R y Y W R h c z w v S X R l b V B h d G g + P C 9 J d G V t T G 9 j Y X R p b 2 4 + P F N 0 Y W J s Z U V u d H J p Z X M g L z 4 8 L 0 l 0 Z W 0 + P E l 0 Z W 0 + P E l 0 Z W 1 M b 2 N h d G l v b j 4 8 S X R l b V R 5 c G U + R m 9 y b X V s Y T w v S X R l b V R 5 c G U + P E l 0 Z W 1 Q Y X R o P l N l Y 3 R p b 2 4 x L 0 1 B R V N U U k 8 l M j A o N y k 8 L 0 l 0 Z W 1 Q Y X R o P j w v S X R l b U x v Y 2 F 0 a W 9 u P j x T d G F i b G V F b n R y a W V z P j x F b n R y e S B U e X B l P S J J c 1 B y a X Z h d G U i I F Z h b H V l P S J s M C I g L z 4 8 R W 5 0 c n k g V H l w Z T 0 i T m F 2 a W d h d G l v b l N 0 Z X B O Y W 1 l I i B W Y W x 1 Z T 0 i c 0 5 h d m V n Y W N p w 7 N u I i A v P j x F b n R y e S B U e X B l P S J G a W x s R W 5 h Y m x l Z C I g V m F s d W U 9 I m w x I i A v P j x F b n R y e S B U e X B l P S J G a W x s T 2 J q Z W N 0 V H l w Z S I g V m F s d W U 9 I n N U Y W J s Z S I g L z 4 8 R W 5 0 c n k g V H l w Z T 0 i R m l s b F R v R G F 0 Y U 1 v Z G V s R W 5 h Y m x l Z C I g V m F s d W U 9 I m w w I i A v P j x F b n R y e S B U e X B l P S J S Z X N 1 b H R U e X B l I i B W Y W x 1 Z T 0 i c 0 V 4 Y 2 V w d G l v b i I g L z 4 8 R W 5 0 c n k g V H l w Z T 0 i Q n V m Z m V y T m V 4 d F J l Z n J l c 2 g i I F Z h b H V l P S J s M S I g L z 4 8 R W 5 0 c n k g V H l w Z T 0 i R m l s b F R h c m d l d C I g V m F s d W U 9 I n N N Q U V T V F J P M z Q 2 N z g i I C 8 + P E V u d H J 5 I F R 5 c G U 9 I k Z p b G x l Z E N v b X B s Z X R l U m V z d W x 0 V G 9 X b 3 J r c 2 h l Z X Q i I F Z h b H V l P S J s M S I g L z 4 8 R W 5 0 c n k g V H l w Z T 0 i R m l s b E N v b H V t b l R 5 c G V z I i B W Y W x 1 Z T 0 i c 0 J n T U d C Z 1 l H Q m d B R 0 J n W U F C Z 1 l H Q m d Z Q U J n W U E i I C 8 + P E V u d H J 5 I F R 5 c G U 9 I k Z p b G x D b 2 x 1 b W 5 O Y W 1 l c y I g V m F s d W U 9 I n N b J n F 1 b 3 Q 7 U 2 9 1 c m N l L k 5 h b W U m c X V v d D s s J n F 1 b 3 Q 7 T s K 6 J n F 1 b 3 Q 7 L C Z x d W 9 0 O 0 N D S S A g I C A g I C A g I C A g I C A g I C A g I C A g I C A g I C B Q U k 9 H U k F N Q S Z x d W 9 0 O y w m c X V v d D t B V V R P U k l E Q U Q g R E U g R 0 V T V E n D k 0 4 v T 1 J H Q U 5 J U 0 1 P I E l O V E V S T U V E S U 8 m c X V v d D s s J n F 1 b 3 Q 7 U F J J T 1 J J R E F E I C 8 g T 0 J K R V R J V k 8 g R V N Q R U P D j U Z J Q 0 8 m c X V v d D s s J n F 1 b 3 Q 7 V E l Q T y B E R S B P Q 1 M m c X V v d D s s J n F 1 b 3 Q 7 U 1 V C V E l Q T y B E R S B P Q 1 M g K D E p I C Z x d W 9 0 O y w m c X V v d D t U S V B P I E R F I E 9 Q R V J B Q 0 n D k 0 4 g K G N v Z G l n b y k m c X V v d D s s J n F 1 b 3 Q 7 U 1 V C V E l Q T y B E R S B P U E V S Q U N J w 5 N O I C h E Z X N j c m l w Y 2 n D s 2 4 p J n F 1 b 3 Q 7 L C Z x d W 9 0 O 0 V u d G l k Y W R l c y B x d W U g d X R p b G l 6 Y W 4 g b G F z I E 9 D U y B l b i B s Y S B l a m V j d W N p w 7 N u I G R l I G x h I G 9 w Z X J h Y 2 n D s 2 4 m c X V v d D s s J n F 1 b 3 Q 7 T m 9 t Y n J l I G R l b C B p b m R p Y 2 F k b 3 I m c X V v d D s s J n F 1 b 3 Q 7 I F V u a W R h Z C B k Z S B t Z W R p Z G E g b y B w b 3 J j Z W 5 0 Y W p l J n F 1 b 3 Q 7 L C Z x d W 9 0 O 0 3 D q X R v Z G 8 g Z G U g Y 8 O h b G N 1 b G 8 m c X V v d D s s J n F 1 b 3 Q 7 R n V l b n R l I G R l I G R h d G 9 z J n F 1 b 3 Q 7 L C Z x d W 9 0 O 0 3 D q X R v Z G 8 g Z G U g Y W p 1 c 3 R l L 2 F j d H V h b G l 6 Y W N p w 7 N u I G R l I G x h I G 1 l d G 9 k b 2 x v Z 8 O t Y S Z x d W 9 0 O y w m c X V v d D t D Y X R l Z 2 9 y a W E g Z G U g Y 2 9 z d G V z I G N 1 Y m l l c n R v c y Z x d W 9 0 O y w m c X V v d D t R d W V k Y W 4 g Y 3 V i a W V y d G F z I H R v Z G F z I G x h c y B j Y X R l Z 2 9 y w 6 1 h c y B k Z S B j b 3 N 0 Z X M g Z G U g b G E g b 3 B l c m F j a c O z b j 8 m c X V v d D s s J n F 1 b 3 Q 7 Q 2 F u d G l k Y W Q g d G 9 0 Y W w g c X V l I H N l I G V z c G V y Y S B j d W J y a X I g K G N v c 3 R l I H R v d G F s K S Z x d W 9 0 O y w m c X V v d D t F d m F s d W F j a c O z b i B l e C B h b n R l I H B v c i B B Q S Z x d W 9 0 O y w m c X V v d D t B d W R p d G 9 y w 6 1 h J n F 1 b 3 Q 7 L C Z x d W 9 0 O 0 l u Y 2 x 1 c 2 n D s 2 4 g Z G U g b G E g T 0 N T I G V u I G V s I H B y b 2 d y Y W 1 h J n F 1 b 3 Q 7 X S I g L z 4 8 R W 5 0 c n k g V H l w Z T 0 i R m l s b F N 0 Y X R 1 c y I g V m F s d W U 9 I n N D b 2 1 w b G V 0 Z S I g L z 4 8 R W 5 0 c n k g V H l w Z T 0 i R m l s b E N v d W 5 0 I i B W Y W x 1 Z T 0 i b D I 1 N y I g L z 4 8 R W 5 0 c n k g V H l w Z T 0 i R m l s b E V y c m 9 y Q 2 9 k Z S I g V m F s d W U 9 I n N V b m t u b 3 d u I i A v P j x F b n R y e S B U e X B l P S J G a W x s R X J y b 3 J D b 3 V u d C I g V m F s d W U 9 I m w w I i A v P j x F b n R y e S B U e X B l P S J G a W x s T G F z d F V w Z G F 0 Z W Q i I F Z h b H V l P S J k M j A y N C 0 w M i 0 y M V Q x M j o z M D o z O S 4 0 M z Y 5 O T g 1 W i I g L z 4 8 R W 5 0 c n k g V H l w Z T 0 i U m V s Y X R p b 2 5 z a G l w S W 5 m b 0 N v b n R h a W 5 l c i I g V m F s d W U 9 I n N 7 J n F 1 b 3 Q 7 Y 2 9 s d W 1 u Q 2 9 1 b n Q m c X V v d D s 6 M j E s J n F 1 b 3 Q 7 a 2 V 5 Q 2 9 s d W 1 u T m F t Z X M m c X V v d D s 6 W 1 0 s J n F 1 b 3 Q 7 c X V l c n l S Z W x h d G l v b n N o a X B z J n F 1 b 3 Q 7 O l t d L C Z x d W 9 0 O 2 N v b H V t b k l k Z W 5 0 a X R p Z X M m c X V v d D s 6 W y Z x d W 9 0 O 1 N l Y 3 R p b 2 4 x L 0 1 B R V N U U k 8 v V G l w b y B j Y W 1 i a W F k b y 5 7 U 2 9 1 c m N l L k 5 h b W U s M H 0 m c X V v d D s s J n F 1 b 3 Q 7 U 2 V j d G l v b j E v T U F F U 1 R S T y 9 U a X B v I G N h b W J p Y W R v L n t O w r o s M X 0 m c X V v d D s s J n F 1 b 3 Q 7 U 2 V j d G l v b j E v T U F F U 1 R S T y 9 U a X B v I G N h b W J p Y W R v L n t D Q 0 k g I C A g I C A g I C A g I C A g I C A g I C A g I C A g I C A g U F J P R 1 J B T U E s M n 0 m c X V v d D s s J n F 1 b 3 Q 7 U 2 V j d G l v b j E v T U F F U 1 R S T y 9 U a X B v I G N h b W J p Y W R v L n t B V V R P U k l E Q U Q g R E U g R 0 V T V E n D k 0 4 v T 1 J H Q U 5 J U 0 1 P I E l O V E V S T U V E S U 8 s M 3 0 m c X V v d D s s J n F 1 b 3 Q 7 U 2 V j d G l v b j E v T U F F U 1 R S T y 9 U a X B v I G N h b W J p Y W R v L n t Q U k l P U k l E Q U Q g L y B P Q k p F V E l W T y B F U 1 B F Q 8 O N R k l D T y w 0 f S Z x d W 9 0 O y w m c X V v d D t T Z W N 0 a W 9 u M S 9 N Q U V T V F J P L 1 R p c G 8 g Y 2 F t Y m l h Z G 8 u e 1 R J U E 8 g R E U g T 0 N T L D V 9 J n F 1 b 3 Q 7 L C Z x d W 9 0 O 1 N l Y 3 R p b 2 4 x L 0 1 B R V N U U k 8 v V G l w b y B j Y W 1 i a W F k b y 5 7 U 1 V C V E l Q T y B E R S B P Q 1 M g K D E p I C w 2 f S Z x d W 9 0 O y w m c X V v d D t T Z W N 0 a W 9 u M S 9 N Q U V T V F J P L 1 R p c G 8 g Y 2 F t Y m l h Z G 8 u e 1 R J U E 8 g R E U g T 1 B F U k F D S c O T T i A o Y 2 9 k a W d v K S w 3 f S Z x d W 9 0 O y w m c X V v d D t T Z W N 0 a W 9 u M S 9 N Q U V T V F J P L 1 R p c G 8 g Y 2 F t Y m l h Z G 8 u e 1 N V Q l R J U E 8 g R E U g T 1 B F U k F D S c O T T i A o R G V z Y 3 J p c G N p w 7 N u K S w 4 f S Z x d W 9 0 O y w m c X V v d D t T Z W N 0 a W 9 u M S 9 N Q U V T V F J P L 1 R p c G 8 g Y 2 F t Y m l h Z G 8 u e 0 V u d G l k Y W R l c y B x d W U g d X R p b G l 6 Y W 4 g b G F z I E 9 D U y B l b i B s Y S B l a m V j d W N p w 7 N u I G R l I G x h I G 9 w Z X J h Y 2 n D s 2 4 s O X 0 m c X V v d D s s J n F 1 b 3 Q 7 U 2 V j d G l v b j E v T U F F U 1 R S T y 9 U a X B v I G N h b W J p Y W R v L n t O b 2 1 i c m U g Z G V s I G l u Z G l j Y W R v c i w x M H 0 m c X V v d D s s J n F 1 b 3 Q 7 U 2 V j d G l v b j E v T U F F U 1 R S T y 9 U a X B v I G N h b W J p Y W R v L n s g V W 5 p Z G F k I G R l I G 1 l Z G l k Y S B v I H B v c m N l b n R h a m U s M T F 9 J n F 1 b 3 Q 7 L C Z x d W 9 0 O 1 N l Y 3 R p b 2 4 x L 0 1 B R V N U U k 8 v V G l w b y B j Y W 1 i a W F k b y 5 7 T c O p d G 9 k b y B k Z S B j w 6 F s Y 3 V s b y w x M n 0 m c X V v d D s s J n F 1 b 3 Q 7 U 2 V j d G l v b j E v T U F F U 1 R S T y 9 U a X B v I G N h b W J p Y W R v L n t G d W V u d G U g Z G U g Z G F 0 b 3 M s M T N 9 J n F 1 b 3 Q 7 L C Z x d W 9 0 O 1 N l Y 3 R p b 2 4 x L 0 1 B R V N U U k 8 v V G l w b y B j Y W 1 i a W F k b y 5 7 T c O p d G 9 k b y B k Z S B h a n V z d G U v Y W N 0 d W F s a X p h Y 2 n D s 2 4 g Z G U g b G E g b W V 0 b 2 R v b G 9 n w 6 1 h L D E 0 f S Z x d W 9 0 O y w m c X V v d D t T Z W N 0 a W 9 u M S 9 N Q U V T V F J P L 1 R p c G 8 g Y 2 F t Y m l h Z G 8 u e 0 N h d G V n b 3 J p Y S B k Z S B j b 3 N 0 Z X M g Y 3 V i a W V y d G 9 z L D E 1 f S Z x d W 9 0 O y w m c X V v d D t T Z W N 0 a W 9 u M S 9 N Q U V T V F J P L 1 R p c G 8 g Y 2 F t Y m l h Z G 8 u e 1 F 1 Z W R h b i B j d W J p Z X J 0 Y X M g d G 9 k Y X M g b G F z I G N h d G V n b 3 L D r W F z I G R l I G N v c 3 R l c y B k Z S B s Y S B v c G V y Y W N p w 7 N u P y w x N n 0 m c X V v d D s s J n F 1 b 3 Q 7 U 2 V j d G l v b j E v T U F F U 1 R S T y 9 U a X B v I G N h b W J p Y W R v L n t D Y W 5 0 a W R h Z C B 0 b 3 R h b C B x d W U g c 2 U g Z X N w Z X J h I G N 1 Y n J p c i A o Y 2 9 z d G U g d G 9 0 Y W w p L D E 3 f S Z x d W 9 0 O y w m c X V v d D t T Z W N 0 a W 9 u M S 9 N Q U V T V F J P L 1 R p c G 8 g Y 2 F t Y m l h Z G 8 u e 0 V 2 Y W x 1 Y W N p w 7 N u I G V 4 I G F u d G U g c G 9 y I E F B L D E 4 f S Z x d W 9 0 O y w m c X V v d D t T Z W N 0 a W 9 u M S 9 N Q U V T V F J P L 1 R p c G 8 g Y 2 F t Y m l h Z G 8 u e 0 F 1 Z G l 0 b 3 L D r W E s M T l 9 J n F 1 b 3 Q 7 L C Z x d W 9 0 O 1 N l Y 3 R p b 2 4 x L 0 1 B R V N U U k 8 v V G l w b y B j Y W 1 i a W F k b y 5 7 S W 5 j b H V z a c O z b i B k Z S B s Y S B P Q 1 M g Z W 4 g Z W w g c H J v Z 3 J h b W E s M j B 9 J n F 1 b 3 Q 7 X S w m c X V v d D t D b 2 x 1 b W 5 D b 3 V u d C Z x d W 9 0 O z o y M S w m c X V v d D t L Z X l D b 2 x 1 b W 5 O Y W 1 l c y Z x d W 9 0 O z p b X S w m c X V v d D t D b 2 x 1 b W 5 J Z G V u d G l 0 a W V z J n F 1 b 3 Q 7 O l s m c X V v d D t T Z W N 0 a W 9 u M S 9 N Q U V T V F J P L 1 R p c G 8 g Y 2 F t Y m l h Z G 8 u e 1 N v d X J j Z S 5 O Y W 1 l L D B 9 J n F 1 b 3 Q 7 L C Z x d W 9 0 O 1 N l Y 3 R p b 2 4 x L 0 1 B R V N U U k 8 v V G l w b y B j Y W 1 i a W F k b y 5 7 T s K 6 L D F 9 J n F 1 b 3 Q 7 L C Z x d W 9 0 O 1 N l Y 3 R p b 2 4 x L 0 1 B R V N U U k 8 v V G l w b y B j Y W 1 i a W F k b y 5 7 Q 0 N J I C A g I C A g I C A g I C A g I C A g I C A g I C A g I C A g I F B S T 0 d S Q U 1 B L D J 9 J n F 1 b 3 Q 7 L C Z x d W 9 0 O 1 N l Y 3 R p b 2 4 x L 0 1 B R V N U U k 8 v V G l w b y B j Y W 1 i a W F k b y 5 7 Q V V U T 1 J J R E F E I E R F I E d F U 1 R J w 5 N O L 0 9 S R 0 F O S V N N T y B J T l R F U k 1 F R E l P L D N 9 J n F 1 b 3 Q 7 L C Z x d W 9 0 O 1 N l Y 3 R p b 2 4 x L 0 1 B R V N U U k 8 v V G l w b y B j Y W 1 i a W F k b y 5 7 U F J J T 1 J J R E F E I C 8 g T 0 J K R V R J V k 8 g R V N Q R U P D j U Z J Q 0 8 s N H 0 m c X V v d D s s J n F 1 b 3 Q 7 U 2 V j d G l v b j E v T U F F U 1 R S T y 9 U a X B v I G N h b W J p Y W R v L n t U S V B P I E R F I E 9 D U y w 1 f S Z x d W 9 0 O y w m c X V v d D t T Z W N 0 a W 9 u M S 9 N Q U V T V F J P L 1 R p c G 8 g Y 2 F t Y m l h Z G 8 u e 1 N V Q l R J U E 8 g R E U g T 0 N T I C g x K S A s N n 0 m c X V v d D s s J n F 1 b 3 Q 7 U 2 V j d G l v b j E v T U F F U 1 R S T y 9 U a X B v I G N h b W J p Y W R v L n t U S V B P I E R F I E 9 Q R V J B Q 0 n D k 0 4 g K G N v Z G l n b y k s N 3 0 m c X V v d D s s J n F 1 b 3 Q 7 U 2 V j d G l v b j E v T U F F U 1 R S T y 9 U a X B v I G N h b W J p Y W R v L n t T V U J U S V B P I E R F I E 9 Q R V J B Q 0 n D k 0 4 g K E R l c 2 N y a X B j a c O z b i k s O H 0 m c X V v d D s s J n F 1 b 3 Q 7 U 2 V j d G l v b j E v T U F F U 1 R S T y 9 U a X B v I G N h b W J p Y W R v L n t F b n R p Z G F k Z X M g c X V l I H V 0 a W x p e m F u I G x h c y B P Q 1 M g Z W 4 g b G E g Z W p l Y 3 V j a c O z b i B k Z S B s Y S B v c G V y Y W N p w 7 N u L D l 9 J n F 1 b 3 Q 7 L C Z x d W 9 0 O 1 N l Y 3 R p b 2 4 x L 0 1 B R V N U U k 8 v V G l w b y B j Y W 1 i a W F k b y 5 7 T m 9 t Y n J l I G R l b C B p b m R p Y 2 F k b 3 I s M T B 9 J n F 1 b 3 Q 7 L C Z x d W 9 0 O 1 N l Y 3 R p b 2 4 x L 0 1 B R V N U U k 8 v V G l w b y B j Y W 1 i a W F k b y 5 7 I F V u a W R h Z C B k Z S B t Z W R p Z G E g b y B w b 3 J j Z W 5 0 Y W p l L D E x f S Z x d W 9 0 O y w m c X V v d D t T Z W N 0 a W 9 u M S 9 N Q U V T V F J P L 1 R p c G 8 g Y 2 F t Y m l h Z G 8 u e 0 3 D q X R v Z G 8 g Z G U g Y 8 O h b G N 1 b G 8 s M T J 9 J n F 1 b 3 Q 7 L C Z x d W 9 0 O 1 N l Y 3 R p b 2 4 x L 0 1 B R V N U U k 8 v V G l w b y B j Y W 1 i a W F k b y 5 7 R n V l b n R l I G R l I G R h d G 9 z L D E z f S Z x d W 9 0 O y w m c X V v d D t T Z W N 0 a W 9 u M S 9 N Q U V T V F J P L 1 R p c G 8 g Y 2 F t Y m l h Z G 8 u e 0 3 D q X R v Z G 8 g Z G U g Y W p 1 c 3 R l L 2 F j d H V h b G l 6 Y W N p w 7 N u I G R l I G x h I G 1 l d G 9 k b 2 x v Z 8 O t Y S w x N H 0 m c X V v d D s s J n F 1 b 3 Q 7 U 2 V j d G l v b j E v T U F F U 1 R S T y 9 U a X B v I G N h b W J p Y W R v L n t D Y X R l Z 2 9 y a W E g Z G U g Y 2 9 z d G V z I G N 1 Y m l l c n R v c y w x N X 0 m c X V v d D s s J n F 1 b 3 Q 7 U 2 V j d G l v b j E v T U F F U 1 R S T y 9 U a X B v I G N h b W J p Y W R v L n t R d W V k Y W 4 g Y 3 V i a W V y d G F z I H R v Z G F z I G x h c y B j Y X R l Z 2 9 y w 6 1 h c y B k Z S B j b 3 N 0 Z X M g Z G U g b G E g b 3 B l c m F j a c O z b j 8 s M T Z 9 J n F 1 b 3 Q 7 L C Z x d W 9 0 O 1 N l Y 3 R p b 2 4 x L 0 1 B R V N U U k 8 v V G l w b y B j Y W 1 i a W F k b y 5 7 Q 2 F u d G l k Y W Q g d G 9 0 Y W w g c X V l I H N l I G V z c G V y Y S B j d W J y a X I g K G N v c 3 R l I H R v d G F s K S w x N 3 0 m c X V v d D s s J n F 1 b 3 Q 7 U 2 V j d G l v b j E v T U F F U 1 R S T y 9 U a X B v I G N h b W J p Y W R v L n t F d m F s d W F j a c O z b i B l e C B h b n R l I H B v c i B B Q S w x O H 0 m c X V v d D s s J n F 1 b 3 Q 7 U 2 V j d G l v b j E v T U F F U 1 R S T y 9 U a X B v I G N h b W J p Y W R v L n t B d W R p d G 9 y w 6 1 h L D E 5 f S Z x d W 9 0 O y w m c X V v d D t T Z W N 0 a W 9 u M S 9 N Q U V T V F J P L 1 R p c G 8 g Y 2 F t Y m l h Z G 8 u e 0 l u Y 2 x 1 c 2 n D s 2 4 g Z G U g b G E g T 0 N T I G V u I G V s I H B y b 2 d y Y W 1 h L D I w f S Z x d W 9 0 O 1 0 s J n F 1 b 3 Q 7 U m V s Y X R p b 2 5 z a G l w S W 5 m b y Z x d W 9 0 O z p b X X 0 i I C 8 + P E V u d H J 5 I F R 5 c G U 9 I k x v Y W R l Z F R v Q W 5 h b H l z a X N T Z X J 2 a W N l c y I g V m F s d W U 9 I m w w I i A v P j x F b n R y e S B U e X B l P S J B Z G R l Z F R v R G F 0 Y U 1 v Z G V s I i B W Y W x 1 Z T 0 i b D A i I C 8 + P C 9 T d G F i b G V F b n R y a W V z P j w v S X R l b T 4 8 S X R l b T 4 8 S X R l b U x v Y 2 F 0 a W 9 u P j x J d G V t V H l w Z T 5 G b 3 J t d W x h P C 9 J d G V t V H l w Z T 4 8 S X R l b V B h d G g + U 2 V j d G l v b j E v T U F F U 1 R S T y U y M C g 3 K S 9 P c m l n Z W 4 8 L 0 l 0 Z W 1 Q Y X R o P j w v S X R l b U x v Y 2 F 0 a W 9 u P j x T d G F i b G V F b n R y a W V z I C 8 + P C 9 J d G V t P j x J d G V t P j x J d G V t T G 9 j Y X R p b 2 4 + P E l 0 Z W 1 U e X B l P k Z v c m 1 1 b G E 8 L 0 l 0 Z W 1 U e X B l P j x J d G V t U G F 0 a D 5 T Z W N 0 a W 9 u M S 9 N Q U V T V F J P J T I w K D c p L 0 F y Y 2 h p d m 9 z J T I w b 2 N 1 b H R v c y U y M G Z p b H R y Y W R v c z E 8 L 0 l 0 Z W 1 Q Y X R o P j w v S X R l b U x v Y 2 F 0 a W 9 u P j x T d G F i b G V F b n R y a W V z I C 8 + P C 9 J d G V t P j x J d G V t P j x J d G V t T G 9 j Y X R p b 2 4 + P E l 0 Z W 1 U e X B l P k Z v c m 1 1 b G E 8 L 0 l 0 Z W 1 U e X B l P j x J d G V t U G F 0 a D 5 T Z W N 0 a W 9 u M S 9 N Q U V T V F J P J T I w K D c p L 0 l u d m 9 j Y X I l M j B m d W 5 j a S V D M y V C M 2 4 l M j B w Z X J z b 2 5 h b G l 6 Y W R h M T w v S X R l b V B h d G g + P C 9 J d G V t T G 9 j Y X R p b 2 4 + P F N 0 Y W J s Z U V u d H J p Z X M g L z 4 8 L 0 l 0 Z W 0 + P E l 0 Z W 0 + P E l 0 Z W 1 M b 2 N h d G l v b j 4 8 S X R l b V R 5 c G U + R m 9 y b X V s Y T w v S X R l b V R 5 c G U + P E l 0 Z W 1 Q Y X R o P l N l Y 3 R p b 2 4 x L 0 1 B R V N U U k 8 l M j A o N y k v Q 2 9 s d W 1 u Y X M l M j B j b 2 4 l M j B u b 2 1 i c m U l M j B j Y W 1 i a W F k b z E 8 L 0 l 0 Z W 1 Q Y X R o P j w v S X R l b U x v Y 2 F 0 a W 9 u P j x T d G F i b G V F b n R y a W V z I C 8 + P C 9 J d G V t P j x J d G V t P j x J d G V t T G 9 j Y X R p b 2 4 + P E l 0 Z W 1 U e X B l P k Z v c m 1 1 b G E 8 L 0 l 0 Z W 1 U e X B l P j x J d G V t U G F 0 a D 5 T Z W N 0 a W 9 u M S 9 N Q U V T V F J P J T I w K D c p L 0 9 0 c m F z J T I w Y 2 9 s d W 1 u Y X M l M j B x d W l 0 Y W R h c z E 8 L 0 l 0 Z W 1 Q Y X R o P j w v S X R l b U x v Y 2 F 0 a W 9 u P j x T d G F i b G V F b n R y a W V z I C 8 + P C 9 J d G V t P j x J d G V t P j x J d G V t T G 9 j Y X R p b 2 4 + P E l 0 Z W 1 U e X B l P k Z v c m 1 1 b G E 8 L 0 l 0 Z W 1 U e X B l P j x J d G V t U G F 0 a D 5 T Z W N 0 a W 9 u M S 9 N Q U V T V F J P J T I w K D c p L 0 N v b H V t b m E l M j B k Z S U y M H R h Y m x h J T I w Z X h w Y W 5 k a W R h M T w v S X R l b V B h d G g + P C 9 J d G V t T G 9 j Y X R p b 2 4 + P F N 0 Y W J s Z U V u d H J p Z X M g L z 4 8 L 0 l 0 Z W 0 + P E l 0 Z W 0 + P E l 0 Z W 1 M b 2 N h d G l v b j 4 8 S X R l b V R 5 c G U + R m 9 y b X V s Y T w v S X R l b V R 5 c G U + P E l 0 Z W 1 Q Y X R o P l N l Y 3 R p b 2 4 x L 0 1 B R V N U U k 8 l M j A o N y k v V G l w b y U y M G N h b W J p Y W R v P C 9 J d G V t U G F 0 a D 4 8 L 0 l 0 Z W 1 M b 2 N h d G l v b j 4 8 U 3 R h Y m x l R W 5 0 c m l l c y A v P j w v S X R l b T 4 8 S X R l b T 4 8 S X R l b U x v Y 2 F 0 a W 9 u P j x J d G V t V H l w Z T 5 G b 3 J t d W x h P C 9 J d G V t V H l w Z T 4 8 S X R l b V B h d G g + U 2 V j d G l v b j E v T U F F U 1 R S T y U y M C g 3 K S 9 G a W x h c y U y M G Z p b H R y Y W R h c z w v S X R l b V B h d G g + P C 9 J d G V t T G 9 j Y X R p b 2 4 + P F N 0 Y W J s Z U V u d H J p Z X M g L z 4 8 L 0 l 0 Z W 0 + P C 9 J d G V t c z 4 8 L 0 x v Y 2 F s U G F j a 2 F n Z U 1 l d G F k Y X R h R m l s Z T 4 W A A A A U E s F B g A A A A A A A A A A A A A A A A A A A A A A A N o A A A A B A A A A 0 I y d 3 w E V 0 R G M e g D A T 8 K X 6 w E A A A B 7 2 i G J w 4 y b R Z e 5 W / T d x l t 9 A A A A A A I A A A A A A A N m A A D A A A A A E A A A A E n 6 i r Z H p X 8 Q 7 e 8 a 4 Y g F W A k A A A A A B I A A A K A A A A A Q A A A A s g h 8 K s v 4 1 s Z p u D d z S C y e n l A A A A B 8 K M i 2 O l D N A j 9 X 9 z 9 + 7 n N M f e N G 2 + Q J N M q w i S S r c j o L s P 6 T l B r I N 1 G U n L L i O + T R 2 X q j 9 A 1 M E 5 B p w c f K d A Q V 1 V X F m V d K e s 0 J N V u q S X R P X I 8 A x B Q A A A A t m 3 H 1 Y q G 9 n L B Z 8 P b L 3 r 0 1 H p 7 m a g = = < / D a t a M a s h u p > 
</file>

<file path=customXml/itemProps1.xml><?xml version="1.0" encoding="utf-8"?>
<ds:datastoreItem xmlns:ds="http://schemas.openxmlformats.org/officeDocument/2006/customXml" ds:itemID="{15A7358B-1627-44B0-BF70-71011FE7C1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5</vt:i4>
      </vt:variant>
    </vt:vector>
  </HeadingPairs>
  <TitlesOfParts>
    <vt:vector size="5" baseType="lpstr">
      <vt:lpstr>PROGRAMAS FSE+</vt:lpstr>
      <vt:lpstr>INCLUSIÓN</vt:lpstr>
      <vt:lpstr>PEJ</vt:lpstr>
      <vt:lpstr>EFESO</vt:lpstr>
      <vt:lpstr>REGIONALES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2024-02-21T12:28:22Z</dcterms:created>
  <dcterms:modified xsi:type="dcterms:W3CDTF">2025-05-07T11:20:40Z</dcterms:modified>
</cp:coreProperties>
</file>