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20" windowWidth="9690" windowHeight="6540" activeTab="0"/>
  </bookViews>
  <sheets>
    <sheet name="ATE-10" sheetId="1" r:id="rId1"/>
  </sheets>
  <definedNames>
    <definedName name="_xlnm.Print_Area" localSheetId="0">'ATE-10'!$A$1:$N$57</definedName>
    <definedName name="HTML_CodePage" hidden="1">1252</definedName>
    <definedName name="HTML_Control" hidden="1">{"'ATE-10'!$A$9:$L$55"}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"M:\AT\ANUAR2001\HTML\ATE10.htm"</definedName>
    <definedName name="HTML_Title" hidden="1">""</definedName>
    <definedName name="HTML1_1" localSheetId="0" hidden="1">"[ATE10.WK4]A!$A$1:$N$50"</definedName>
    <definedName name="HTML1_10" localSheetId="0" hidden="1">""</definedName>
    <definedName name="HTML1_11" localSheetId="0" hidden="1">1</definedName>
    <definedName name="HTML1_12" localSheetId="0" hidden="1">"N:\DOCUMENT\Anuario\html\ATE10.htm"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Count" localSheetId="0" hidden="1">1</definedName>
    <definedName name="NURIA">'ATE-10'!$A$12:$GR$8094</definedName>
  </definedNames>
  <calcPr fullCalcOnLoad="1"/>
</workbook>
</file>

<file path=xl/sharedStrings.xml><?xml version="1.0" encoding="utf-8"?>
<sst xmlns="http://schemas.openxmlformats.org/spreadsheetml/2006/main" count="54" uniqueCount="27">
  <si>
    <t>ACCIDENTES DE TRABAJO Y ENFERMEDADES</t>
  </si>
  <si>
    <t>ATE- 10.</t>
  </si>
  <si>
    <t xml:space="preserve"> </t>
  </si>
  <si>
    <t xml:space="preserve">Accidentes en jornada de trabajo con </t>
  </si>
  <si>
    <t>PROFESIONALES</t>
  </si>
  <si>
    <t>baja, según gravedad, por sexo y</t>
  </si>
  <si>
    <t>edad del trabajador.</t>
  </si>
  <si>
    <t>TOTAL</t>
  </si>
  <si>
    <t>LEVES</t>
  </si>
  <si>
    <t>GRAVES</t>
  </si>
  <si>
    <t>MORTALES</t>
  </si>
  <si>
    <t>AMBOS SEXOS</t>
  </si>
  <si>
    <t>Total</t>
  </si>
  <si>
    <t>De 16 y 17 años</t>
  </si>
  <si>
    <t>De 18 y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</si>
  <si>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</si>
  <si>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</si>
  <si>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</si>
  <si>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</si>
  <si>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</si>
  <si>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</si>
  <si>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</si>
  <si>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</si>
  <si>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y más años</t>
  </si>
  <si>
    <t>VARONES</t>
  </si>
  <si>
    <t>MUJERES</t>
  </si>
  <si>
    <t>-</t>
  </si>
</sst>
</file>

<file path=xl/styles.xml><?xml version="1.0" encoding="utf-8"?>
<styleSheet xmlns="http://schemas.openxmlformats.org/spreadsheetml/2006/main">
  <numFmts count="4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Pts&quot;\ #,##0;\-&quot;Pts&quot;\ #,##0"/>
    <numFmt numFmtId="189" formatCode="&quot;Pts&quot;\ #,##0;[Red]\-&quot;Pts&quot;\ #,##0"/>
    <numFmt numFmtId="190" formatCode="&quot;Pts&quot;\ #,##0.00;\-&quot;Pts&quot;\ #,##0.00"/>
    <numFmt numFmtId="191" formatCode="&quot;Pts&quot;\ #,##0.00;[Red]\-&quot;Pts&quot;\ #,##0.00"/>
    <numFmt numFmtId="192" formatCode="_-&quot;Pts&quot;\ * #,##0_-;\-&quot;Pts&quot;\ * #,##0_-;_-&quot;Pts&quot;\ * &quot;-&quot;_-;_-@_-"/>
    <numFmt numFmtId="193" formatCode="_-* #,##0_-;\-* #,##0_-;_-* &quot;-&quot;_-;_-@_-"/>
    <numFmt numFmtId="194" formatCode="_-&quot;Pts&quot;\ * #,##0.00_-;\-&quot;Pts&quot;\ * #,##0.00_-;_-&quot;Pts&quot;\ * &quot;-&quot;??_-;_-@_-"/>
    <numFmt numFmtId="195" formatCode="_-* #,##0.00_-;\-* #,##0.00_-;_-* &quot;-&quot;??_-;_-@_-"/>
    <numFmt numFmtId="196" formatCode="0_)"/>
    <numFmt numFmtId="197" formatCode="#,##0.0_);\(#,##0.0\)"/>
    <numFmt numFmtId="198" formatCode="#,##0.0"/>
  </numFmts>
  <fonts count="1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b/>
      <sz val="10"/>
      <name val="Arial"/>
      <family val="0"/>
    </font>
    <font>
      <sz val="10"/>
      <color indexed="12"/>
      <name val="Courier"/>
      <family val="0"/>
    </font>
    <font>
      <b/>
      <sz val="8"/>
      <color indexed="12"/>
      <name val="Arial"/>
      <family val="0"/>
    </font>
    <font>
      <sz val="8"/>
      <color indexed="12"/>
      <name val="Arial"/>
      <family val="0"/>
    </font>
    <font>
      <sz val="7"/>
      <color indexed="12"/>
      <name val="Arial MT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 MT"/>
      <family val="0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37" fontId="0" fillId="0" borderId="0" xfId="0" applyNumberFormat="1" applyAlignment="1" applyProtection="1">
      <alignment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37" fontId="1" fillId="0" borderId="0" xfId="0" applyNumberFormat="1" applyFont="1" applyAlignment="1" applyProtection="1">
      <alignment horizontal="center" vertical="center"/>
      <protection/>
    </xf>
    <xf numFmtId="37" fontId="1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 locked="0"/>
    </xf>
    <xf numFmtId="37" fontId="7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left"/>
      <protection/>
    </xf>
    <xf numFmtId="0" fontId="10" fillId="2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98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0" fillId="3" borderId="0" xfId="0" applyNumberFormat="1" applyFont="1" applyFill="1" applyAlignment="1">
      <alignment/>
    </xf>
    <xf numFmtId="0" fontId="10" fillId="4" borderId="0" xfId="0" applyNumberFormat="1" applyFont="1" applyFill="1" applyAlignment="1">
      <alignment/>
    </xf>
    <xf numFmtId="3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Alignment="1">
      <alignment horizontal="right" vertical="center"/>
    </xf>
    <xf numFmtId="3" fontId="8" fillId="0" borderId="0" xfId="0" applyNumberFormat="1" applyFont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13" fillId="0" borderId="0" xfId="0" applyNumberFormat="1" applyFont="1" applyAlignment="1">
      <alignment horizontal="right" vertical="center"/>
    </xf>
    <xf numFmtId="0" fontId="10" fillId="0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3" fontId="13" fillId="4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0" fillId="0" borderId="0" xfId="0" applyNumberFormat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468"/>
  <sheetViews>
    <sheetView showGridLines="0" tabSelected="1" defaultGridColor="0" zoomScale="87" zoomScaleNormal="87" colorId="22" workbookViewId="0" topLeftCell="A1">
      <pane ySplit="10" topLeftCell="W11" activePane="bottomLeft" state="frozen"/>
      <selection pane="topLeft" activeCell="A1" sqref="A1"/>
      <selection pane="bottomLeft" activeCell="A1" sqref="A1"/>
    </sheetView>
  </sheetViews>
  <sheetFormatPr defaultColWidth="9.83203125" defaultRowHeight="11.25"/>
  <cols>
    <col min="1" max="1" width="19.83203125" style="16" customWidth="1"/>
    <col min="2" max="3" width="9.66015625" style="0" customWidth="1"/>
    <col min="4" max="4" width="1.83203125" style="0" customWidth="1"/>
    <col min="5" max="5" width="9.66015625" style="39" customWidth="1"/>
    <col min="6" max="6" width="9.66015625" style="0" customWidth="1"/>
    <col min="7" max="7" width="1.83203125" style="0" customWidth="1"/>
    <col min="8" max="9" width="9.66015625" style="0" customWidth="1"/>
    <col min="10" max="10" width="1.83203125" style="0" customWidth="1"/>
    <col min="11" max="12" width="9.66015625" style="0" customWidth="1"/>
    <col min="13" max="13" width="1.83203125" style="0" customWidth="1"/>
  </cols>
  <sheetData>
    <row r="1" spans="1:16" ht="12.75">
      <c r="A1" s="26" t="s">
        <v>0</v>
      </c>
      <c r="B1" s="26"/>
      <c r="C1" s="26"/>
      <c r="D1" s="26"/>
      <c r="E1" s="43"/>
      <c r="F1" s="40"/>
      <c r="G1" s="40" t="s">
        <v>1</v>
      </c>
      <c r="H1" s="40"/>
      <c r="I1" s="25"/>
      <c r="J1" s="25"/>
      <c r="K1" s="25"/>
      <c r="L1" s="25" t="s">
        <v>2</v>
      </c>
      <c r="M1" s="41"/>
      <c r="N1" s="42"/>
      <c r="P1" s="20"/>
    </row>
    <row r="2" spans="1:16" ht="12.75">
      <c r="A2" s="18"/>
      <c r="B2" s="19"/>
      <c r="C2" s="19"/>
      <c r="D2" s="19"/>
      <c r="F2" s="40"/>
      <c r="G2" s="19" t="s">
        <v>3</v>
      </c>
      <c r="H2" s="19"/>
      <c r="I2" s="19"/>
      <c r="J2" s="19"/>
      <c r="L2" s="19"/>
      <c r="P2" s="20"/>
    </row>
    <row r="3" spans="1:16" ht="12.75">
      <c r="A3" s="26" t="s">
        <v>4</v>
      </c>
      <c r="B3" s="26"/>
      <c r="C3" s="26"/>
      <c r="D3" s="26"/>
      <c r="E3" s="43"/>
      <c r="F3" s="40"/>
      <c r="G3" s="19" t="s">
        <v>5</v>
      </c>
      <c r="H3" s="19"/>
      <c r="I3" s="19"/>
      <c r="J3" s="19"/>
      <c r="L3" s="19"/>
      <c r="P3" s="20"/>
    </row>
    <row r="4" spans="1:16" ht="12.75">
      <c r="A4" s="19"/>
      <c r="B4" s="19"/>
      <c r="C4" s="19"/>
      <c r="D4" s="19"/>
      <c r="F4" s="19"/>
      <c r="G4" s="19" t="s">
        <v>6</v>
      </c>
      <c r="H4" s="19"/>
      <c r="I4" s="19"/>
      <c r="J4" s="19"/>
      <c r="L4" s="19"/>
      <c r="P4" s="20"/>
    </row>
    <row r="5" spans="1:16" ht="12.75">
      <c r="A5" s="19"/>
      <c r="B5" s="19"/>
      <c r="C5" s="19"/>
      <c r="D5" s="19"/>
      <c r="E5" s="39" t="s">
        <v>2</v>
      </c>
      <c r="F5" s="21"/>
      <c r="G5" s="19"/>
      <c r="H5" s="19"/>
      <c r="I5" s="19"/>
      <c r="J5" s="19"/>
      <c r="K5" s="19"/>
      <c r="L5" s="19"/>
      <c r="M5" s="19"/>
      <c r="N5" s="19"/>
      <c r="O5" s="19"/>
      <c r="P5" s="20"/>
    </row>
    <row r="6" spans="1:16" ht="12.75">
      <c r="A6" s="19"/>
      <c r="B6" s="19"/>
      <c r="C6" s="19"/>
      <c r="D6" s="19"/>
      <c r="F6" s="22"/>
      <c r="G6" s="19"/>
      <c r="H6" s="19"/>
      <c r="I6" s="19"/>
      <c r="J6" s="19"/>
      <c r="K6" s="19"/>
      <c r="L6" s="19"/>
      <c r="M6" s="19"/>
      <c r="N6" s="19"/>
      <c r="O6" s="19"/>
      <c r="P6" s="23"/>
    </row>
    <row r="8" spans="1:11" ht="13.5" thickBot="1">
      <c r="A8" s="17"/>
      <c r="B8" s="1"/>
      <c r="C8" s="1"/>
      <c r="D8" s="1"/>
      <c r="F8" s="1"/>
      <c r="G8" s="1"/>
      <c r="H8" s="1"/>
      <c r="I8" s="1"/>
      <c r="J8" s="1"/>
      <c r="K8" s="1"/>
    </row>
    <row r="9" spans="1:12" ht="15.75" customHeight="1" thickBot="1">
      <c r="A9" s="12"/>
      <c r="B9" s="3" t="s">
        <v>7</v>
      </c>
      <c r="C9" s="3"/>
      <c r="D9" s="4"/>
      <c r="E9" s="3" t="s">
        <v>8</v>
      </c>
      <c r="F9" s="3"/>
      <c r="G9" s="4"/>
      <c r="H9" s="3" t="s">
        <v>9</v>
      </c>
      <c r="I9" s="3"/>
      <c r="J9" s="4"/>
      <c r="K9" s="47" t="s">
        <v>10</v>
      </c>
      <c r="L9" s="47"/>
    </row>
    <row r="10" spans="1:14" ht="15.75" customHeight="1">
      <c r="A10" s="12"/>
      <c r="B10" s="36">
        <v>2001</v>
      </c>
      <c r="C10" s="36">
        <v>2002</v>
      </c>
      <c r="D10" s="7"/>
      <c r="E10" s="36">
        <v>2001</v>
      </c>
      <c r="F10" s="36">
        <v>2002</v>
      </c>
      <c r="G10" s="7"/>
      <c r="H10" s="36">
        <v>2001</v>
      </c>
      <c r="I10" s="36">
        <v>2002</v>
      </c>
      <c r="J10" s="7"/>
      <c r="K10" s="36">
        <v>2001</v>
      </c>
      <c r="L10" s="36">
        <v>2002</v>
      </c>
      <c r="M10" s="6"/>
      <c r="N10" s="6"/>
    </row>
    <row r="11" spans="1:14" ht="19.5" customHeight="1">
      <c r="A11" s="11"/>
      <c r="D11" s="5"/>
      <c r="E11"/>
      <c r="G11" s="5"/>
      <c r="J11" s="5"/>
      <c r="M11" s="6"/>
      <c r="N11" s="6"/>
    </row>
    <row r="12" spans="1:14" ht="10.5" customHeight="1">
      <c r="A12" s="28" t="s">
        <v>11</v>
      </c>
      <c r="D12" s="5"/>
      <c r="E12"/>
      <c r="G12" s="5"/>
      <c r="J12" s="5"/>
      <c r="M12" s="6"/>
      <c r="N12" s="6"/>
    </row>
    <row r="13" spans="1:14" ht="10.5" customHeight="1">
      <c r="A13" s="29"/>
      <c r="B13" s="37"/>
      <c r="D13" s="37"/>
      <c r="E13" s="37"/>
      <c r="G13" s="37"/>
      <c r="H13" s="37"/>
      <c r="J13" s="37"/>
      <c r="K13" s="37"/>
      <c r="M13" s="6"/>
      <c r="N13" s="6"/>
    </row>
    <row r="14" spans="1:19" ht="10.5" customHeight="1">
      <c r="A14" s="28" t="s">
        <v>12</v>
      </c>
      <c r="B14" s="37">
        <f>SUM(B15:B25)</f>
        <v>946600</v>
      </c>
      <c r="C14" s="37">
        <f>SUM(C15:C25)</f>
        <v>938188</v>
      </c>
      <c r="D14" s="37"/>
      <c r="E14" s="37">
        <f>SUM(E15:E25)</f>
        <v>933484</v>
      </c>
      <c r="F14" s="37">
        <f>SUM(F15:F25)</f>
        <v>925201</v>
      </c>
      <c r="G14" s="37"/>
      <c r="H14" s="37">
        <f>SUM(H15:H25)</f>
        <v>12086</v>
      </c>
      <c r="I14" s="37">
        <f>SUM(I15:I25)</f>
        <v>11886</v>
      </c>
      <c r="J14" s="37"/>
      <c r="K14" s="37">
        <f>SUM(K15:K25)</f>
        <v>1030</v>
      </c>
      <c r="L14" s="37">
        <f>SUM(L15:L25)</f>
        <v>1101</v>
      </c>
      <c r="M14" s="9"/>
      <c r="N14" s="9"/>
      <c r="O14" s="2"/>
      <c r="P14" s="2"/>
      <c r="Q14" s="2"/>
      <c r="R14" s="2"/>
      <c r="S14" s="2"/>
    </row>
    <row r="15" spans="1:19" ht="10.5" customHeight="1">
      <c r="A15" s="29" t="s">
        <v>13</v>
      </c>
      <c r="B15" s="38">
        <f aca="true" t="shared" si="0" ref="B15:B25">E15+H15+K15</f>
        <v>10411</v>
      </c>
      <c r="C15" s="38">
        <f aca="true" t="shared" si="1" ref="C15:C25">F15+I15+L15</f>
        <v>8775</v>
      </c>
      <c r="D15" s="38"/>
      <c r="E15" s="38">
        <f>E30+E45</f>
        <v>10314</v>
      </c>
      <c r="F15" s="38">
        <f>F30+F45</f>
        <v>8688</v>
      </c>
      <c r="G15" s="38"/>
      <c r="H15" s="38">
        <f aca="true" t="shared" si="2" ref="H15:I25">H30+H45</f>
        <v>94</v>
      </c>
      <c r="I15" s="38">
        <f t="shared" si="2"/>
        <v>82</v>
      </c>
      <c r="J15" s="38"/>
      <c r="K15" s="38">
        <f aca="true" t="shared" si="3" ref="K15:L25">K30+K45</f>
        <v>3</v>
      </c>
      <c r="L15" s="38">
        <f t="shared" si="3"/>
        <v>5</v>
      </c>
      <c r="M15" s="38"/>
      <c r="N15" s="38"/>
      <c r="O15" s="2"/>
      <c r="P15" s="2"/>
      <c r="Q15" s="2"/>
      <c r="R15" s="2"/>
      <c r="S15" s="2"/>
    </row>
    <row r="16" spans="1:19" ht="10.5" customHeight="1">
      <c r="A16" s="29" t="s">
        <v>14</v>
      </c>
      <c r="B16" s="38">
        <f t="shared" si="0"/>
        <v>34913</v>
      </c>
      <c r="C16" s="38">
        <f t="shared" si="1"/>
        <v>31851</v>
      </c>
      <c r="D16" s="38"/>
      <c r="E16" s="38">
        <f aca="true" t="shared" si="4" ref="E16:F25">E31+E46</f>
        <v>34597</v>
      </c>
      <c r="F16" s="38">
        <f t="shared" si="4"/>
        <v>31569</v>
      </c>
      <c r="G16" s="38"/>
      <c r="H16" s="38">
        <f t="shared" si="2"/>
        <v>306</v>
      </c>
      <c r="I16" s="38">
        <f t="shared" si="2"/>
        <v>271</v>
      </c>
      <c r="J16" s="38"/>
      <c r="K16" s="38">
        <f t="shared" si="3"/>
        <v>10</v>
      </c>
      <c r="L16" s="38">
        <f t="shared" si="3"/>
        <v>11</v>
      </c>
      <c r="M16" s="38"/>
      <c r="N16" s="38"/>
      <c r="O16" s="2"/>
      <c r="P16" s="2"/>
      <c r="Q16" s="2"/>
      <c r="R16" s="2"/>
      <c r="S16" s="2"/>
    </row>
    <row r="17" spans="1:19" ht="10.5" customHeight="1">
      <c r="A17" s="29" t="s">
        <v>15</v>
      </c>
      <c r="B17" s="38">
        <f t="shared" si="0"/>
        <v>158564</v>
      </c>
      <c r="C17" s="38">
        <f t="shared" si="1"/>
        <v>149813</v>
      </c>
      <c r="D17" s="38"/>
      <c r="E17" s="38">
        <f t="shared" si="4"/>
        <v>157259</v>
      </c>
      <c r="F17" s="38">
        <f t="shared" si="4"/>
        <v>148488</v>
      </c>
      <c r="G17" s="38"/>
      <c r="H17" s="38">
        <f t="shared" si="2"/>
        <v>1261</v>
      </c>
      <c r="I17" s="38">
        <f t="shared" si="2"/>
        <v>1236</v>
      </c>
      <c r="J17" s="38"/>
      <c r="K17" s="38">
        <f t="shared" si="3"/>
        <v>44</v>
      </c>
      <c r="L17" s="38">
        <f t="shared" si="3"/>
        <v>89</v>
      </c>
      <c r="M17" s="38"/>
      <c r="N17" s="38"/>
      <c r="O17" s="2"/>
      <c r="P17" s="2"/>
      <c r="Q17" s="2"/>
      <c r="R17" s="2"/>
      <c r="S17" s="2"/>
    </row>
    <row r="18" spans="1:19" ht="10.5" customHeight="1">
      <c r="A18" s="29" t="s">
        <v>16</v>
      </c>
      <c r="B18" s="38">
        <f t="shared" si="0"/>
        <v>165498</v>
      </c>
      <c r="C18" s="38">
        <f t="shared" si="1"/>
        <v>166064</v>
      </c>
      <c r="D18" s="38"/>
      <c r="E18" s="38">
        <f t="shared" si="4"/>
        <v>163814</v>
      </c>
      <c r="F18" s="38">
        <f t="shared" si="4"/>
        <v>164479</v>
      </c>
      <c r="G18" s="38"/>
      <c r="H18" s="38">
        <f t="shared" si="2"/>
        <v>1586</v>
      </c>
      <c r="I18" s="38">
        <f t="shared" si="2"/>
        <v>1490</v>
      </c>
      <c r="J18" s="38"/>
      <c r="K18" s="38">
        <f t="shared" si="3"/>
        <v>98</v>
      </c>
      <c r="L18" s="38">
        <f t="shared" si="3"/>
        <v>95</v>
      </c>
      <c r="M18" s="38"/>
      <c r="N18" s="38"/>
      <c r="O18" s="2"/>
      <c r="P18" s="2"/>
      <c r="Q18" s="2"/>
      <c r="R18" s="2"/>
      <c r="S18" s="2"/>
    </row>
    <row r="19" spans="1:19" ht="10.5" customHeight="1">
      <c r="A19" s="29" t="s">
        <v>17</v>
      </c>
      <c r="B19" s="38">
        <f t="shared" si="0"/>
        <v>141276</v>
      </c>
      <c r="C19" s="38">
        <f t="shared" si="1"/>
        <v>142621</v>
      </c>
      <c r="D19" s="38"/>
      <c r="E19" s="38">
        <f t="shared" si="4"/>
        <v>139591</v>
      </c>
      <c r="F19" s="38">
        <f t="shared" si="4"/>
        <v>140940</v>
      </c>
      <c r="G19" s="38"/>
      <c r="H19" s="38">
        <f t="shared" si="2"/>
        <v>1582</v>
      </c>
      <c r="I19" s="38">
        <f t="shared" si="2"/>
        <v>1552</v>
      </c>
      <c r="J19" s="38"/>
      <c r="K19" s="38">
        <f t="shared" si="3"/>
        <v>103</v>
      </c>
      <c r="L19" s="38">
        <f t="shared" si="3"/>
        <v>129</v>
      </c>
      <c r="M19" s="38"/>
      <c r="N19" s="38"/>
      <c r="O19" s="2"/>
      <c r="P19" s="2"/>
      <c r="Q19" s="2"/>
      <c r="R19" s="2"/>
      <c r="S19" s="2"/>
    </row>
    <row r="20" spans="1:19" ht="10.5" customHeight="1">
      <c r="A20" s="29" t="s">
        <v>18</v>
      </c>
      <c r="B20" s="38">
        <f t="shared" si="0"/>
        <v>124063</v>
      </c>
      <c r="C20" s="38">
        <f t="shared" si="1"/>
        <v>124876</v>
      </c>
      <c r="D20" s="38"/>
      <c r="E20" s="38">
        <f t="shared" si="4"/>
        <v>122323</v>
      </c>
      <c r="F20" s="38">
        <f t="shared" si="4"/>
        <v>123163</v>
      </c>
      <c r="G20" s="38"/>
      <c r="H20" s="38">
        <f t="shared" si="2"/>
        <v>1596</v>
      </c>
      <c r="I20" s="38">
        <f t="shared" si="2"/>
        <v>1583</v>
      </c>
      <c r="J20" s="38"/>
      <c r="K20" s="38">
        <f t="shared" si="3"/>
        <v>144</v>
      </c>
      <c r="L20" s="38">
        <f t="shared" si="3"/>
        <v>130</v>
      </c>
      <c r="M20" s="38"/>
      <c r="N20" s="38"/>
      <c r="O20" s="2"/>
      <c r="P20" s="2"/>
      <c r="Q20" s="2"/>
      <c r="R20" s="2"/>
      <c r="S20" s="2"/>
    </row>
    <row r="21" spans="1:19" ht="10.5" customHeight="1">
      <c r="A21" s="29" t="s">
        <v>19</v>
      </c>
      <c r="B21" s="38">
        <f t="shared" si="0"/>
        <v>101273</v>
      </c>
      <c r="C21" s="38">
        <f t="shared" si="1"/>
        <v>102219</v>
      </c>
      <c r="D21" s="38"/>
      <c r="E21" s="38">
        <f t="shared" si="4"/>
        <v>99693</v>
      </c>
      <c r="F21" s="38">
        <f t="shared" si="4"/>
        <v>100572</v>
      </c>
      <c r="G21" s="38"/>
      <c r="H21" s="38">
        <f t="shared" si="2"/>
        <v>1433</v>
      </c>
      <c r="I21" s="38">
        <f t="shared" si="2"/>
        <v>1535</v>
      </c>
      <c r="J21" s="38"/>
      <c r="K21" s="38">
        <f t="shared" si="3"/>
        <v>147</v>
      </c>
      <c r="L21" s="38">
        <f t="shared" si="3"/>
        <v>112</v>
      </c>
      <c r="M21" s="38"/>
      <c r="N21" s="38"/>
      <c r="O21" s="2"/>
      <c r="P21" s="2"/>
      <c r="Q21" s="2"/>
      <c r="R21" s="2"/>
      <c r="S21" s="2"/>
    </row>
    <row r="22" spans="1:19" ht="10.5" customHeight="1">
      <c r="A22" s="29" t="s">
        <v>20</v>
      </c>
      <c r="B22" s="38">
        <f t="shared" si="0"/>
        <v>75656</v>
      </c>
      <c r="C22" s="38">
        <f t="shared" si="1"/>
        <v>77352</v>
      </c>
      <c r="D22" s="38"/>
      <c r="E22" s="38">
        <f t="shared" si="4"/>
        <v>74224</v>
      </c>
      <c r="F22" s="38">
        <f t="shared" si="4"/>
        <v>75869</v>
      </c>
      <c r="G22" s="38"/>
      <c r="H22" s="38">
        <f t="shared" si="2"/>
        <v>1309</v>
      </c>
      <c r="I22" s="38">
        <f t="shared" si="2"/>
        <v>1325</v>
      </c>
      <c r="J22" s="38"/>
      <c r="K22" s="38">
        <f t="shared" si="3"/>
        <v>123</v>
      </c>
      <c r="L22" s="38">
        <f t="shared" si="3"/>
        <v>158</v>
      </c>
      <c r="M22" s="38"/>
      <c r="N22" s="38"/>
      <c r="O22" s="2"/>
      <c r="P22" s="2"/>
      <c r="Q22" s="2"/>
      <c r="R22" s="2"/>
      <c r="S22" s="2"/>
    </row>
    <row r="23" spans="1:19" ht="10.5" customHeight="1">
      <c r="A23" s="29" t="s">
        <v>21</v>
      </c>
      <c r="B23" s="38">
        <f t="shared" si="0"/>
        <v>67194</v>
      </c>
      <c r="C23" s="38">
        <f t="shared" si="1"/>
        <v>67206</v>
      </c>
      <c r="D23" s="38"/>
      <c r="E23" s="38">
        <f t="shared" si="4"/>
        <v>65740</v>
      </c>
      <c r="F23" s="38">
        <f t="shared" si="4"/>
        <v>65858</v>
      </c>
      <c r="G23" s="38"/>
      <c r="H23" s="38">
        <f t="shared" si="2"/>
        <v>1311</v>
      </c>
      <c r="I23" s="38">
        <f t="shared" si="2"/>
        <v>1200</v>
      </c>
      <c r="J23" s="38"/>
      <c r="K23" s="38">
        <f t="shared" si="3"/>
        <v>143</v>
      </c>
      <c r="L23" s="38">
        <f t="shared" si="3"/>
        <v>148</v>
      </c>
      <c r="M23" s="38"/>
      <c r="N23" s="38"/>
      <c r="O23" s="2"/>
      <c r="P23" s="2"/>
      <c r="Q23" s="2"/>
      <c r="R23" s="2"/>
      <c r="S23" s="2"/>
    </row>
    <row r="24" spans="1:19" ht="10.5" customHeight="1">
      <c r="A24" s="29" t="s">
        <v>22</v>
      </c>
      <c r="B24" s="38">
        <f t="shared" si="0"/>
        <v>44870</v>
      </c>
      <c r="C24" s="38">
        <f t="shared" si="1"/>
        <v>44973</v>
      </c>
      <c r="D24" s="38"/>
      <c r="E24" s="38">
        <f t="shared" si="4"/>
        <v>43688</v>
      </c>
      <c r="F24" s="38">
        <f t="shared" si="4"/>
        <v>43812</v>
      </c>
      <c r="G24" s="38"/>
      <c r="H24" s="38">
        <f t="shared" si="2"/>
        <v>1034</v>
      </c>
      <c r="I24" s="38">
        <f t="shared" si="2"/>
        <v>1037</v>
      </c>
      <c r="J24" s="38"/>
      <c r="K24" s="38">
        <f t="shared" si="3"/>
        <v>148</v>
      </c>
      <c r="L24" s="38">
        <f t="shared" si="3"/>
        <v>124</v>
      </c>
      <c r="M24" s="38"/>
      <c r="N24" s="38"/>
      <c r="O24" s="2"/>
      <c r="P24" s="2"/>
      <c r="Q24" s="2"/>
      <c r="R24" s="2"/>
      <c r="S24" s="2"/>
    </row>
    <row r="25" spans="1:19" ht="10.5" customHeight="1">
      <c r="A25" s="29" t="s">
        <v>23</v>
      </c>
      <c r="B25" s="38">
        <f t="shared" si="0"/>
        <v>22882</v>
      </c>
      <c r="C25" s="38">
        <f t="shared" si="1"/>
        <v>22438</v>
      </c>
      <c r="D25" s="38"/>
      <c r="E25" s="38">
        <f t="shared" si="4"/>
        <v>22241</v>
      </c>
      <c r="F25" s="38">
        <f t="shared" si="4"/>
        <v>21763</v>
      </c>
      <c r="G25" s="38"/>
      <c r="H25" s="38">
        <f t="shared" si="2"/>
        <v>574</v>
      </c>
      <c r="I25" s="38">
        <f t="shared" si="2"/>
        <v>575</v>
      </c>
      <c r="J25" s="38"/>
      <c r="K25" s="38">
        <f t="shared" si="3"/>
        <v>67</v>
      </c>
      <c r="L25" s="38">
        <f t="shared" si="3"/>
        <v>100</v>
      </c>
      <c r="M25" s="38"/>
      <c r="N25" s="38"/>
      <c r="O25" s="2"/>
      <c r="P25" s="2"/>
      <c r="Q25" s="2"/>
      <c r="R25" s="2"/>
      <c r="S25" s="2"/>
    </row>
    <row r="26" spans="1:19" ht="10.5" customHeight="1">
      <c r="A26" s="29"/>
      <c r="B26" s="38"/>
      <c r="C26" s="38"/>
      <c r="D26" s="38"/>
      <c r="E26" s="38"/>
      <c r="G26" s="38"/>
      <c r="H26" s="38"/>
      <c r="J26" s="38"/>
      <c r="K26" s="38"/>
      <c r="M26" s="38"/>
      <c r="N26" s="38"/>
      <c r="O26" s="2"/>
      <c r="P26" s="2"/>
      <c r="Q26" s="2"/>
      <c r="R26" s="2"/>
      <c r="S26" s="2"/>
    </row>
    <row r="27" spans="1:19" ht="10.5" customHeight="1">
      <c r="A27" s="28" t="s">
        <v>24</v>
      </c>
      <c r="B27" s="44"/>
      <c r="C27" s="44"/>
      <c r="D27" s="31"/>
      <c r="G27" s="31"/>
      <c r="H27" s="44"/>
      <c r="J27" s="31"/>
      <c r="K27" s="44"/>
      <c r="M27" s="9"/>
      <c r="N27" s="9"/>
      <c r="O27" s="2"/>
      <c r="P27" s="2"/>
      <c r="Q27" s="2"/>
      <c r="R27" s="2"/>
      <c r="S27" s="2"/>
    </row>
    <row r="28" spans="1:19" ht="10.5" customHeight="1">
      <c r="A28" s="29"/>
      <c r="B28" s="44"/>
      <c r="C28" s="44"/>
      <c r="D28" s="33"/>
      <c r="G28" s="33"/>
      <c r="H28" s="44"/>
      <c r="J28" s="33"/>
      <c r="K28" s="44"/>
      <c r="M28" s="9"/>
      <c r="N28" s="9"/>
      <c r="O28" s="2"/>
      <c r="P28" s="2"/>
      <c r="Q28" s="2"/>
      <c r="R28" s="2"/>
      <c r="S28" s="2"/>
    </row>
    <row r="29" spans="1:19" ht="10.5" customHeight="1">
      <c r="A29" s="28" t="s">
        <v>12</v>
      </c>
      <c r="B29" s="45">
        <f>SUM(B30:B40)</f>
        <v>771491</v>
      </c>
      <c r="C29" s="45">
        <f>SUM(C30:C40)</f>
        <v>764901</v>
      </c>
      <c r="D29" s="33"/>
      <c r="E29" s="45">
        <f>SUM(E30:E40)</f>
        <v>759734</v>
      </c>
      <c r="F29" s="45">
        <f>SUM(F30:F40)</f>
        <v>753283</v>
      </c>
      <c r="G29" s="33"/>
      <c r="H29" s="45">
        <f>SUM(H30:H40)</f>
        <v>10754</v>
      </c>
      <c r="I29" s="45">
        <f>SUM(I30:I40)</f>
        <v>10548</v>
      </c>
      <c r="J29" s="33"/>
      <c r="K29" s="45">
        <f>SUM(K30:K40)</f>
        <v>1003</v>
      </c>
      <c r="L29" s="45">
        <f>SUM(L30:L40)</f>
        <v>1070</v>
      </c>
      <c r="M29" s="10"/>
      <c r="N29" s="10"/>
      <c r="O29" s="8"/>
      <c r="P29" s="2"/>
      <c r="Q29" s="2"/>
      <c r="R29" s="2"/>
      <c r="S29" s="2"/>
    </row>
    <row r="30" spans="1:19" ht="10.5" customHeight="1">
      <c r="A30" s="29" t="s">
        <v>13</v>
      </c>
      <c r="B30" s="32">
        <f aca="true" t="shared" si="5" ref="B30:B40">E30+H30+K30</f>
        <v>8898</v>
      </c>
      <c r="C30" s="32">
        <f aca="true" t="shared" si="6" ref="C30:C40">F30+I30+L30</f>
        <v>7528</v>
      </c>
      <c r="D30" s="32"/>
      <c r="E30" s="32">
        <v>8810</v>
      </c>
      <c r="F30" s="32">
        <v>7446</v>
      </c>
      <c r="G30" s="32"/>
      <c r="H30" s="32">
        <v>85</v>
      </c>
      <c r="I30" s="32">
        <v>78</v>
      </c>
      <c r="J30" s="32"/>
      <c r="K30" s="32">
        <v>3</v>
      </c>
      <c r="L30" s="32">
        <v>4</v>
      </c>
      <c r="M30" s="32"/>
      <c r="N30" s="32"/>
      <c r="O30" s="2"/>
      <c r="P30" s="2"/>
      <c r="Q30" s="2"/>
      <c r="R30" s="2"/>
      <c r="S30" s="2"/>
    </row>
    <row r="31" spans="1:19" ht="10.5" customHeight="1">
      <c r="A31" s="29" t="s">
        <v>14</v>
      </c>
      <c r="B31" s="32">
        <f t="shared" si="5"/>
        <v>28449</v>
      </c>
      <c r="C31" s="32">
        <f t="shared" si="6"/>
        <v>26286</v>
      </c>
      <c r="D31" s="32"/>
      <c r="E31" s="32">
        <v>28153</v>
      </c>
      <c r="F31" s="32">
        <v>26031</v>
      </c>
      <c r="G31" s="32"/>
      <c r="H31" s="32">
        <v>288</v>
      </c>
      <c r="I31" s="32">
        <v>244</v>
      </c>
      <c r="J31" s="32"/>
      <c r="K31" s="32">
        <v>8</v>
      </c>
      <c r="L31" s="32">
        <v>11</v>
      </c>
      <c r="M31" s="32"/>
      <c r="N31" s="32"/>
      <c r="O31" s="2"/>
      <c r="P31" s="2"/>
      <c r="Q31" s="2"/>
      <c r="R31" s="2"/>
      <c r="S31" s="2"/>
    </row>
    <row r="32" spans="1:19" ht="10.5" customHeight="1">
      <c r="A32" s="29" t="s">
        <v>15</v>
      </c>
      <c r="B32" s="32">
        <f t="shared" si="5"/>
        <v>127663</v>
      </c>
      <c r="C32" s="32">
        <f t="shared" si="6"/>
        <v>121029</v>
      </c>
      <c r="D32" s="32"/>
      <c r="E32" s="32">
        <v>126492</v>
      </c>
      <c r="F32" s="32">
        <v>119833</v>
      </c>
      <c r="G32" s="32"/>
      <c r="H32" s="32">
        <v>1128</v>
      </c>
      <c r="I32" s="32">
        <v>1108</v>
      </c>
      <c r="J32" s="32"/>
      <c r="K32" s="32">
        <v>43</v>
      </c>
      <c r="L32" s="32">
        <v>88</v>
      </c>
      <c r="M32" s="32"/>
      <c r="N32" s="32"/>
      <c r="O32" s="2"/>
      <c r="P32" s="2"/>
      <c r="Q32" s="2"/>
      <c r="R32" s="2"/>
      <c r="S32" s="2"/>
    </row>
    <row r="33" spans="1:19" ht="10.5" customHeight="1">
      <c r="A33" s="29" t="s">
        <v>16</v>
      </c>
      <c r="B33" s="32">
        <f t="shared" si="5"/>
        <v>133469</v>
      </c>
      <c r="C33" s="32">
        <f t="shared" si="6"/>
        <v>134343</v>
      </c>
      <c r="D33" s="32"/>
      <c r="E33" s="32">
        <v>131963</v>
      </c>
      <c r="F33" s="32">
        <v>132942</v>
      </c>
      <c r="G33" s="32"/>
      <c r="H33" s="32">
        <v>1411</v>
      </c>
      <c r="I33" s="32">
        <v>1311</v>
      </c>
      <c r="J33" s="32"/>
      <c r="K33" s="32">
        <v>95</v>
      </c>
      <c r="L33" s="32">
        <v>90</v>
      </c>
      <c r="M33" s="32"/>
      <c r="N33" s="32"/>
      <c r="O33" s="2"/>
      <c r="P33" s="2"/>
      <c r="Q33" s="2"/>
      <c r="R33" s="2"/>
      <c r="S33" s="2"/>
    </row>
    <row r="34" spans="1:19" ht="10.5" customHeight="1">
      <c r="A34" s="29" t="s">
        <v>17</v>
      </c>
      <c r="B34" s="32">
        <f t="shared" si="5"/>
        <v>117504</v>
      </c>
      <c r="C34" s="32">
        <f t="shared" si="6"/>
        <v>118456</v>
      </c>
      <c r="D34" s="32"/>
      <c r="E34" s="32">
        <v>115977</v>
      </c>
      <c r="F34" s="32">
        <v>116938</v>
      </c>
      <c r="G34" s="32"/>
      <c r="H34" s="32">
        <v>1428</v>
      </c>
      <c r="I34" s="32">
        <v>1393</v>
      </c>
      <c r="J34" s="32"/>
      <c r="K34" s="32">
        <v>99</v>
      </c>
      <c r="L34" s="32">
        <v>125</v>
      </c>
      <c r="M34" s="32"/>
      <c r="N34" s="32"/>
      <c r="O34" s="2"/>
      <c r="P34" s="2"/>
      <c r="Q34" s="2"/>
      <c r="R34" s="2"/>
      <c r="S34" s="2"/>
    </row>
    <row r="35" spans="1:19" ht="10.5" customHeight="1">
      <c r="A35" s="29" t="s">
        <v>18</v>
      </c>
      <c r="B35" s="32">
        <f t="shared" si="5"/>
        <v>102772</v>
      </c>
      <c r="C35" s="32">
        <f t="shared" si="6"/>
        <v>103292</v>
      </c>
      <c r="D35" s="32"/>
      <c r="E35" s="32">
        <v>101199</v>
      </c>
      <c r="F35" s="32">
        <v>101754</v>
      </c>
      <c r="G35" s="32"/>
      <c r="H35" s="32">
        <v>1437</v>
      </c>
      <c r="I35" s="32">
        <v>1411</v>
      </c>
      <c r="J35" s="32"/>
      <c r="K35" s="32">
        <v>136</v>
      </c>
      <c r="L35" s="32">
        <v>127</v>
      </c>
      <c r="M35" s="32"/>
      <c r="N35" s="32"/>
      <c r="O35" s="2"/>
      <c r="P35" s="2"/>
      <c r="Q35" s="2"/>
      <c r="R35" s="2"/>
      <c r="S35" s="2"/>
    </row>
    <row r="36" spans="1:19" ht="10.5" customHeight="1">
      <c r="A36" s="29" t="s">
        <v>19</v>
      </c>
      <c r="B36" s="32">
        <f t="shared" si="5"/>
        <v>81822</v>
      </c>
      <c r="C36" s="32">
        <f t="shared" si="6"/>
        <v>82160</v>
      </c>
      <c r="D36" s="32"/>
      <c r="E36" s="32">
        <v>80422</v>
      </c>
      <c r="F36" s="32">
        <v>80676</v>
      </c>
      <c r="G36" s="32"/>
      <c r="H36" s="32">
        <v>1256</v>
      </c>
      <c r="I36" s="32">
        <v>1375</v>
      </c>
      <c r="J36" s="32"/>
      <c r="K36" s="32">
        <v>144</v>
      </c>
      <c r="L36" s="32">
        <v>109</v>
      </c>
      <c r="M36" s="32"/>
      <c r="N36" s="32"/>
      <c r="O36" s="2"/>
      <c r="P36" s="2"/>
      <c r="Q36" s="2"/>
      <c r="R36" s="2"/>
      <c r="S36" s="2"/>
    </row>
    <row r="37" spans="1:19" ht="10.5" customHeight="1">
      <c r="A37" s="29" t="s">
        <v>20</v>
      </c>
      <c r="B37" s="32">
        <f t="shared" si="5"/>
        <v>60346</v>
      </c>
      <c r="C37" s="32">
        <f t="shared" si="6"/>
        <v>61537</v>
      </c>
      <c r="D37" s="32"/>
      <c r="E37" s="32">
        <v>59058</v>
      </c>
      <c r="F37" s="32">
        <v>60211</v>
      </c>
      <c r="G37" s="32"/>
      <c r="H37" s="32">
        <v>1167</v>
      </c>
      <c r="I37" s="32">
        <v>1172</v>
      </c>
      <c r="J37" s="32"/>
      <c r="K37" s="32">
        <v>121</v>
      </c>
      <c r="L37" s="32">
        <v>154</v>
      </c>
      <c r="M37" s="32"/>
      <c r="N37" s="32"/>
      <c r="O37" s="2"/>
      <c r="P37" s="2"/>
      <c r="Q37" s="2"/>
      <c r="R37" s="2"/>
      <c r="S37" s="2"/>
    </row>
    <row r="38" spans="1:19" ht="10.5" customHeight="1">
      <c r="A38" s="29" t="s">
        <v>21</v>
      </c>
      <c r="B38" s="32">
        <f t="shared" si="5"/>
        <v>54212</v>
      </c>
      <c r="C38" s="32">
        <f t="shared" si="6"/>
        <v>54180</v>
      </c>
      <c r="D38" s="32"/>
      <c r="E38" s="32">
        <v>52926</v>
      </c>
      <c r="F38" s="32">
        <v>52999</v>
      </c>
      <c r="G38" s="32"/>
      <c r="H38" s="32">
        <v>1145</v>
      </c>
      <c r="I38" s="32">
        <v>1040</v>
      </c>
      <c r="J38" s="32"/>
      <c r="K38" s="32">
        <v>141</v>
      </c>
      <c r="L38" s="32">
        <v>141</v>
      </c>
      <c r="M38" s="32"/>
      <c r="N38" s="32"/>
      <c r="O38" s="2"/>
      <c r="P38" s="2"/>
      <c r="Q38" s="2"/>
      <c r="R38" s="2"/>
      <c r="S38" s="2"/>
    </row>
    <row r="39" spans="1:19" ht="10.5" customHeight="1">
      <c r="A39" s="29" t="s">
        <v>22</v>
      </c>
      <c r="B39" s="32">
        <f t="shared" si="5"/>
        <v>37362</v>
      </c>
      <c r="C39" s="32">
        <f t="shared" si="6"/>
        <v>37338</v>
      </c>
      <c r="D39" s="32"/>
      <c r="E39" s="32">
        <v>36297</v>
      </c>
      <c r="F39" s="32">
        <v>36289</v>
      </c>
      <c r="G39" s="32"/>
      <c r="H39" s="32">
        <v>919</v>
      </c>
      <c r="I39" s="32">
        <v>927</v>
      </c>
      <c r="J39" s="32"/>
      <c r="K39" s="32">
        <v>146</v>
      </c>
      <c r="L39" s="32">
        <v>122</v>
      </c>
      <c r="M39" s="32"/>
      <c r="N39" s="32"/>
      <c r="O39" s="2"/>
      <c r="P39" s="2"/>
      <c r="Q39" s="2"/>
      <c r="R39" s="2"/>
      <c r="S39" s="2"/>
    </row>
    <row r="40" spans="1:19" ht="10.5" customHeight="1">
      <c r="A40" s="29" t="s">
        <v>23</v>
      </c>
      <c r="B40" s="32">
        <f t="shared" si="5"/>
        <v>18994</v>
      </c>
      <c r="C40" s="32">
        <f t="shared" si="6"/>
        <v>18752</v>
      </c>
      <c r="D40" s="32"/>
      <c r="E40" s="32">
        <v>18437</v>
      </c>
      <c r="F40" s="32">
        <v>18164</v>
      </c>
      <c r="G40" s="32"/>
      <c r="H40" s="32">
        <v>490</v>
      </c>
      <c r="I40" s="32">
        <v>489</v>
      </c>
      <c r="J40" s="32"/>
      <c r="K40" s="32">
        <v>67</v>
      </c>
      <c r="L40" s="32">
        <v>99</v>
      </c>
      <c r="M40" s="32"/>
      <c r="N40" s="32"/>
      <c r="O40" s="2"/>
      <c r="P40" s="2"/>
      <c r="Q40" s="2"/>
      <c r="R40" s="2"/>
      <c r="S40" s="2"/>
    </row>
    <row r="41" spans="1:19" ht="10.5" customHeight="1">
      <c r="A41" s="29"/>
      <c r="B41" s="44"/>
      <c r="C41" s="44"/>
      <c r="D41" s="31"/>
      <c r="G41" s="31"/>
      <c r="H41" s="44"/>
      <c r="J41" s="31"/>
      <c r="K41" s="44"/>
      <c r="M41" s="9"/>
      <c r="N41" s="9"/>
      <c r="O41" s="2"/>
      <c r="P41" s="2"/>
      <c r="Q41" s="2"/>
      <c r="R41" s="2"/>
      <c r="S41" s="2"/>
    </row>
    <row r="42" spans="1:19" ht="10.5" customHeight="1">
      <c r="A42" s="28" t="s">
        <v>25</v>
      </c>
      <c r="B42" s="44"/>
      <c r="C42" s="44"/>
      <c r="D42" s="31"/>
      <c r="G42" s="31"/>
      <c r="H42" s="44"/>
      <c r="J42" s="31"/>
      <c r="K42" s="44"/>
      <c r="M42" s="9"/>
      <c r="N42" s="9"/>
      <c r="O42" s="2"/>
      <c r="P42" s="2"/>
      <c r="Q42" s="2"/>
      <c r="R42" s="2"/>
      <c r="S42" s="2"/>
    </row>
    <row r="43" spans="1:19" ht="10.5" customHeight="1">
      <c r="A43" s="29"/>
      <c r="B43" s="44"/>
      <c r="C43" s="44"/>
      <c r="D43" s="31"/>
      <c r="G43" s="31"/>
      <c r="H43" s="44"/>
      <c r="J43" s="31"/>
      <c r="K43" s="44"/>
      <c r="M43" s="9"/>
      <c r="N43" s="9"/>
      <c r="O43" s="2"/>
      <c r="P43" s="2"/>
      <c r="Q43" s="2"/>
      <c r="R43" s="2"/>
      <c r="S43" s="2"/>
    </row>
    <row r="44" spans="1:19" ht="10.5" customHeight="1">
      <c r="A44" s="28" t="s">
        <v>12</v>
      </c>
      <c r="B44" s="45">
        <f>SUM(B45:B55)</f>
        <v>175109</v>
      </c>
      <c r="C44" s="45">
        <f>SUM(C45:C55)</f>
        <v>173287</v>
      </c>
      <c r="D44" s="37"/>
      <c r="E44" s="45">
        <f>SUM(E45:E55)</f>
        <v>173750</v>
      </c>
      <c r="F44" s="45">
        <f>SUM(F45:F55)</f>
        <v>171918</v>
      </c>
      <c r="G44" s="30"/>
      <c r="H44" s="45">
        <f>SUM(H45:H55)</f>
        <v>1332</v>
      </c>
      <c r="I44" s="45">
        <f>SUM(I45:I55)</f>
        <v>1338</v>
      </c>
      <c r="J44" s="30"/>
      <c r="K44" s="45">
        <f>SUM(K45:K55)</f>
        <v>27</v>
      </c>
      <c r="L44" s="45">
        <f>SUM(L45:L55)</f>
        <v>31</v>
      </c>
      <c r="M44" s="9"/>
      <c r="N44" s="9"/>
      <c r="O44" s="2"/>
      <c r="P44" s="2"/>
      <c r="Q44" s="2"/>
      <c r="R44" s="2"/>
      <c r="S44" s="2"/>
    </row>
    <row r="45" spans="1:19" ht="10.5" customHeight="1">
      <c r="A45" s="29" t="s">
        <v>13</v>
      </c>
      <c r="B45" s="34">
        <f aca="true" t="shared" si="7" ref="B45:B55">E45+H45+K45</f>
        <v>1513</v>
      </c>
      <c r="C45" s="34">
        <f aca="true" t="shared" si="8" ref="C45:C55">F45+I45+L45</f>
        <v>1247</v>
      </c>
      <c r="D45" s="34"/>
      <c r="E45" s="34">
        <v>1504</v>
      </c>
      <c r="F45" s="34">
        <v>1242</v>
      </c>
      <c r="G45" s="34"/>
      <c r="H45" s="34">
        <v>9</v>
      </c>
      <c r="I45" s="34">
        <v>4</v>
      </c>
      <c r="J45" s="34"/>
      <c r="K45" s="34" t="s">
        <v>26</v>
      </c>
      <c r="L45" s="34">
        <v>1</v>
      </c>
      <c r="M45" s="9"/>
      <c r="N45" s="9"/>
      <c r="O45" s="2"/>
      <c r="P45" s="2"/>
      <c r="Q45" s="2"/>
      <c r="R45" s="2"/>
      <c r="S45" s="2"/>
    </row>
    <row r="46" spans="1:19" ht="10.5" customHeight="1">
      <c r="A46" s="29" t="s">
        <v>14</v>
      </c>
      <c r="B46" s="34">
        <f t="shared" si="7"/>
        <v>6464</v>
      </c>
      <c r="C46" s="34">
        <f t="shared" si="8"/>
        <v>5565</v>
      </c>
      <c r="D46" s="34"/>
      <c r="E46" s="34">
        <v>6444</v>
      </c>
      <c r="F46" s="34">
        <v>5538</v>
      </c>
      <c r="G46" s="34"/>
      <c r="H46" s="34">
        <v>18</v>
      </c>
      <c r="I46" s="34">
        <v>27</v>
      </c>
      <c r="J46" s="34"/>
      <c r="K46" s="34">
        <v>2</v>
      </c>
      <c r="L46" s="34" t="s">
        <v>26</v>
      </c>
      <c r="M46" s="9"/>
      <c r="N46" s="9"/>
      <c r="O46" s="2"/>
      <c r="P46" s="2"/>
      <c r="Q46" s="2"/>
      <c r="R46" s="2"/>
      <c r="S46" s="2"/>
    </row>
    <row r="47" spans="1:19" ht="10.5" customHeight="1">
      <c r="A47" s="29" t="s">
        <v>15</v>
      </c>
      <c r="B47" s="34">
        <f t="shared" si="7"/>
        <v>30901</v>
      </c>
      <c r="C47" s="34">
        <f t="shared" si="8"/>
        <v>28784</v>
      </c>
      <c r="D47" s="34"/>
      <c r="E47" s="34">
        <v>30767</v>
      </c>
      <c r="F47" s="34">
        <v>28655</v>
      </c>
      <c r="G47" s="34"/>
      <c r="H47" s="34">
        <v>133</v>
      </c>
      <c r="I47" s="34">
        <v>128</v>
      </c>
      <c r="J47" s="34"/>
      <c r="K47" s="34">
        <v>1</v>
      </c>
      <c r="L47" s="34">
        <v>1</v>
      </c>
      <c r="M47" s="9"/>
      <c r="N47" s="9"/>
      <c r="O47" s="2"/>
      <c r="P47" s="2"/>
      <c r="Q47" s="2"/>
      <c r="R47" s="2"/>
      <c r="S47" s="2"/>
    </row>
    <row r="48" spans="1:19" ht="10.5" customHeight="1">
      <c r="A48" s="29" t="s">
        <v>16</v>
      </c>
      <c r="B48" s="34">
        <f t="shared" si="7"/>
        <v>32029</v>
      </c>
      <c r="C48" s="34">
        <f t="shared" si="8"/>
        <v>31721</v>
      </c>
      <c r="D48" s="34"/>
      <c r="E48" s="34">
        <v>31851</v>
      </c>
      <c r="F48" s="34">
        <v>31537</v>
      </c>
      <c r="G48" s="34"/>
      <c r="H48" s="34">
        <v>175</v>
      </c>
      <c r="I48" s="34">
        <v>179</v>
      </c>
      <c r="J48" s="34"/>
      <c r="K48" s="34">
        <v>3</v>
      </c>
      <c r="L48" s="34">
        <v>5</v>
      </c>
      <c r="M48" s="9"/>
      <c r="N48" s="9"/>
      <c r="O48" s="2"/>
      <c r="P48" s="2"/>
      <c r="Q48" s="2"/>
      <c r="R48" s="2"/>
      <c r="S48" s="2"/>
    </row>
    <row r="49" spans="1:19" ht="10.5" customHeight="1">
      <c r="A49" s="29" t="s">
        <v>17</v>
      </c>
      <c r="B49" s="34">
        <f t="shared" si="7"/>
        <v>23772</v>
      </c>
      <c r="C49" s="34">
        <f t="shared" si="8"/>
        <v>24165</v>
      </c>
      <c r="D49" s="34"/>
      <c r="E49" s="34">
        <v>23614</v>
      </c>
      <c r="F49" s="34">
        <v>24002</v>
      </c>
      <c r="G49" s="34"/>
      <c r="H49" s="34">
        <v>154</v>
      </c>
      <c r="I49" s="34">
        <v>159</v>
      </c>
      <c r="J49" s="34"/>
      <c r="K49" s="34">
        <v>4</v>
      </c>
      <c r="L49" s="34">
        <v>4</v>
      </c>
      <c r="M49" s="9"/>
      <c r="N49" s="9"/>
      <c r="O49" s="2"/>
      <c r="P49" s="2"/>
      <c r="Q49" s="2"/>
      <c r="R49" s="2"/>
      <c r="S49" s="2"/>
    </row>
    <row r="50" spans="1:19" ht="10.5" customHeight="1">
      <c r="A50" s="29" t="s">
        <v>18</v>
      </c>
      <c r="B50" s="34">
        <f t="shared" si="7"/>
        <v>21291</v>
      </c>
      <c r="C50" s="34">
        <f t="shared" si="8"/>
        <v>21584</v>
      </c>
      <c r="D50" s="34"/>
      <c r="E50" s="34">
        <v>21124</v>
      </c>
      <c r="F50" s="34">
        <v>21409</v>
      </c>
      <c r="G50" s="34"/>
      <c r="H50" s="34">
        <v>159</v>
      </c>
      <c r="I50" s="34">
        <v>172</v>
      </c>
      <c r="J50" s="34"/>
      <c r="K50" s="34">
        <v>8</v>
      </c>
      <c r="L50" s="34">
        <v>3</v>
      </c>
      <c r="M50" s="9"/>
      <c r="N50" s="9"/>
      <c r="O50" s="2"/>
      <c r="P50" s="2"/>
      <c r="Q50" s="2"/>
      <c r="R50" s="2"/>
      <c r="S50" s="2"/>
    </row>
    <row r="51" spans="1:19" ht="10.5" customHeight="1">
      <c r="A51" s="29" t="s">
        <v>19</v>
      </c>
      <c r="B51" s="34">
        <f t="shared" si="7"/>
        <v>19451</v>
      </c>
      <c r="C51" s="34">
        <f t="shared" si="8"/>
        <v>20059</v>
      </c>
      <c r="D51" s="34"/>
      <c r="E51" s="34">
        <v>19271</v>
      </c>
      <c r="F51" s="34">
        <v>19896</v>
      </c>
      <c r="G51" s="34"/>
      <c r="H51" s="34">
        <v>177</v>
      </c>
      <c r="I51" s="34">
        <v>160</v>
      </c>
      <c r="J51" s="34"/>
      <c r="K51" s="34">
        <v>3</v>
      </c>
      <c r="L51" s="34">
        <v>3</v>
      </c>
      <c r="M51" s="9"/>
      <c r="N51" s="9"/>
      <c r="O51" s="2"/>
      <c r="P51" s="2"/>
      <c r="Q51" s="2"/>
      <c r="R51" s="2"/>
      <c r="S51" s="2"/>
    </row>
    <row r="52" spans="1:19" ht="10.5" customHeight="1">
      <c r="A52" s="29" t="s">
        <v>20</v>
      </c>
      <c r="B52" s="34">
        <f t="shared" si="7"/>
        <v>15310</v>
      </c>
      <c r="C52" s="34">
        <f t="shared" si="8"/>
        <v>15815</v>
      </c>
      <c r="D52" s="34"/>
      <c r="E52" s="34">
        <v>15166</v>
      </c>
      <c r="F52" s="34">
        <v>15658</v>
      </c>
      <c r="G52" s="34"/>
      <c r="H52" s="34">
        <v>142</v>
      </c>
      <c r="I52" s="34">
        <v>153</v>
      </c>
      <c r="J52" s="34"/>
      <c r="K52" s="34">
        <v>2</v>
      </c>
      <c r="L52" s="34">
        <v>4</v>
      </c>
      <c r="M52" s="9"/>
      <c r="N52" s="9"/>
      <c r="O52" s="2"/>
      <c r="P52" s="2"/>
      <c r="Q52" s="2"/>
      <c r="R52" s="2"/>
      <c r="S52" s="2"/>
    </row>
    <row r="53" spans="1:19" ht="10.5" customHeight="1">
      <c r="A53" s="29" t="s">
        <v>21</v>
      </c>
      <c r="B53" s="34">
        <f t="shared" si="7"/>
        <v>12982</v>
      </c>
      <c r="C53" s="34">
        <f t="shared" si="8"/>
        <v>13026</v>
      </c>
      <c r="D53" s="34"/>
      <c r="E53" s="34">
        <v>12814</v>
      </c>
      <c r="F53" s="34">
        <v>12859</v>
      </c>
      <c r="G53" s="34"/>
      <c r="H53" s="34">
        <v>166</v>
      </c>
      <c r="I53" s="34">
        <v>160</v>
      </c>
      <c r="J53" s="34"/>
      <c r="K53" s="34">
        <v>2</v>
      </c>
      <c r="L53" s="34">
        <v>7</v>
      </c>
      <c r="M53" s="9"/>
      <c r="N53" s="9"/>
      <c r="O53" s="2"/>
      <c r="P53" s="2"/>
      <c r="Q53" s="2"/>
      <c r="R53" s="2"/>
      <c r="S53" s="2"/>
    </row>
    <row r="54" spans="1:19" ht="10.5" customHeight="1">
      <c r="A54" s="29" t="s">
        <v>22</v>
      </c>
      <c r="B54" s="34">
        <f t="shared" si="7"/>
        <v>7508</v>
      </c>
      <c r="C54" s="34">
        <f t="shared" si="8"/>
        <v>7635</v>
      </c>
      <c r="D54" s="34"/>
      <c r="E54" s="34">
        <v>7391</v>
      </c>
      <c r="F54" s="34">
        <v>7523</v>
      </c>
      <c r="G54" s="34"/>
      <c r="H54" s="34">
        <v>115</v>
      </c>
      <c r="I54" s="34">
        <v>110</v>
      </c>
      <c r="J54" s="34"/>
      <c r="K54" s="34">
        <v>2</v>
      </c>
      <c r="L54" s="34">
        <v>2</v>
      </c>
      <c r="M54" s="9"/>
      <c r="N54" s="9"/>
      <c r="O54" s="2"/>
      <c r="P54" s="2"/>
      <c r="Q54" s="2"/>
      <c r="R54" s="2"/>
      <c r="S54" s="2"/>
    </row>
    <row r="55" spans="1:19" ht="10.5" customHeight="1">
      <c r="A55" s="29" t="s">
        <v>23</v>
      </c>
      <c r="B55" s="34">
        <f t="shared" si="7"/>
        <v>3888</v>
      </c>
      <c r="C55" s="34">
        <f t="shared" si="8"/>
        <v>3686</v>
      </c>
      <c r="D55" s="34"/>
      <c r="E55" s="34">
        <v>3804</v>
      </c>
      <c r="F55" s="34">
        <v>3599</v>
      </c>
      <c r="G55" s="34"/>
      <c r="H55" s="34">
        <v>84</v>
      </c>
      <c r="I55" s="34">
        <v>86</v>
      </c>
      <c r="J55" s="34"/>
      <c r="K55" s="34" t="s">
        <v>26</v>
      </c>
      <c r="L55" s="34">
        <v>1</v>
      </c>
      <c r="M55" s="9"/>
      <c r="N55" s="9"/>
      <c r="O55" s="2"/>
      <c r="P55" s="2"/>
      <c r="Q55" s="2"/>
      <c r="R55" s="2"/>
      <c r="S55" s="2"/>
    </row>
    <row r="56" spans="1:19" ht="10.5" customHeight="1">
      <c r="A56" s="13"/>
      <c r="B56" s="44"/>
      <c r="C56" s="44"/>
      <c r="D56" s="35"/>
      <c r="G56" s="35"/>
      <c r="H56" s="44"/>
      <c r="J56" s="35"/>
      <c r="K56" s="44"/>
      <c r="M56" s="9"/>
      <c r="N56" s="9"/>
      <c r="O56" s="2"/>
      <c r="P56" s="2"/>
      <c r="Q56" s="2"/>
      <c r="R56" s="2"/>
      <c r="S56" s="2"/>
    </row>
    <row r="57" spans="1:19" ht="10.5" customHeight="1">
      <c r="A57" s="13"/>
      <c r="B57" s="31"/>
      <c r="C57" s="44"/>
      <c r="D57" s="31"/>
      <c r="G57" s="31"/>
      <c r="H57" s="44"/>
      <c r="J57" s="31"/>
      <c r="K57" s="44"/>
      <c r="M57" s="2"/>
      <c r="N57" s="2"/>
      <c r="O57" s="2"/>
      <c r="P57" s="2"/>
      <c r="Q57" s="2"/>
      <c r="R57" s="2"/>
      <c r="S57" s="2"/>
    </row>
    <row r="58" spans="1:19" ht="10.5" customHeight="1">
      <c r="A58" s="13"/>
      <c r="B58" s="31"/>
      <c r="C58" s="31"/>
      <c r="D58" s="31"/>
      <c r="G58" s="31"/>
      <c r="H58" s="34"/>
      <c r="I58" s="44"/>
      <c r="J58" s="31"/>
      <c r="K58" s="34"/>
      <c r="L58" s="46"/>
      <c r="M58" s="2"/>
      <c r="N58" s="2"/>
      <c r="O58" s="2"/>
      <c r="P58" s="2"/>
      <c r="Q58" s="2"/>
      <c r="R58" s="2"/>
      <c r="S58" s="2"/>
    </row>
    <row r="59" spans="1:19" ht="10.5" customHeight="1">
      <c r="A59" s="13"/>
      <c r="B59" s="31"/>
      <c r="C59" s="31"/>
      <c r="D59" s="31"/>
      <c r="G59" s="31"/>
      <c r="H59" s="34"/>
      <c r="I59" s="44"/>
      <c r="J59" s="31"/>
      <c r="K59" s="34"/>
      <c r="L59" s="46"/>
      <c r="M59" s="2"/>
      <c r="N59" s="2"/>
      <c r="O59" s="2"/>
      <c r="P59" s="2"/>
      <c r="Q59" s="2"/>
      <c r="R59" s="2"/>
      <c r="S59" s="2"/>
    </row>
    <row r="60" spans="1:19" ht="10.5" customHeight="1">
      <c r="A60" s="13"/>
      <c r="B60" s="31"/>
      <c r="C60" s="31"/>
      <c r="D60" s="46"/>
      <c r="G60" s="46"/>
      <c r="H60" s="44"/>
      <c r="I60" s="34"/>
      <c r="J60" s="46"/>
      <c r="K60" s="34"/>
      <c r="L60" s="46"/>
      <c r="M60" s="2"/>
      <c r="N60" s="2"/>
      <c r="O60" s="2"/>
      <c r="P60" s="2"/>
      <c r="Q60" s="2"/>
      <c r="R60" s="2"/>
      <c r="S60" s="2"/>
    </row>
    <row r="61" spans="1:19" ht="10.5" customHeight="1">
      <c r="A61" s="13"/>
      <c r="B61" s="31"/>
      <c r="C61" s="31"/>
      <c r="D61" s="46"/>
      <c r="G61" s="46"/>
      <c r="H61" s="34"/>
      <c r="I61" s="34"/>
      <c r="J61" s="46"/>
      <c r="K61" s="34"/>
      <c r="L61" s="46"/>
      <c r="M61" s="2"/>
      <c r="N61" s="2"/>
      <c r="O61" s="2"/>
      <c r="P61" s="2"/>
      <c r="Q61" s="2"/>
      <c r="R61" s="2"/>
      <c r="S61" s="2"/>
    </row>
    <row r="62" spans="1:19" ht="10.5" customHeight="1">
      <c r="A62" s="13"/>
      <c r="B62" s="31"/>
      <c r="C62" s="31"/>
      <c r="D62" s="46"/>
      <c r="G62" s="46"/>
      <c r="H62" s="34"/>
      <c r="I62" s="34"/>
      <c r="J62" s="46"/>
      <c r="K62" s="34"/>
      <c r="L62" s="46"/>
      <c r="M62" s="2"/>
      <c r="N62" s="2"/>
      <c r="O62" s="2"/>
      <c r="P62" s="2"/>
      <c r="Q62" s="2"/>
      <c r="R62" s="2"/>
      <c r="S62" s="2"/>
    </row>
    <row r="63" spans="1:12" ht="10.5" customHeight="1">
      <c r="A63" s="13"/>
      <c r="B63" s="31"/>
      <c r="C63" s="31"/>
      <c r="D63" s="46"/>
      <c r="G63" s="46"/>
      <c r="H63" s="34"/>
      <c r="I63" s="34"/>
      <c r="J63" s="46"/>
      <c r="K63" s="34"/>
      <c r="L63" s="34"/>
    </row>
    <row r="64" spans="1:12" ht="10.5" customHeight="1">
      <c r="A64" s="14"/>
      <c r="B64" s="31"/>
      <c r="C64" s="31"/>
      <c r="D64" s="46"/>
      <c r="G64" s="46"/>
      <c r="H64" s="34"/>
      <c r="I64" s="34"/>
      <c r="J64" s="46"/>
      <c r="K64" s="34"/>
      <c r="L64" s="34"/>
    </row>
    <row r="65" spans="1:12" ht="10.5" customHeight="1">
      <c r="A65" s="14"/>
      <c r="B65" s="31"/>
      <c r="C65" s="31"/>
      <c r="D65" s="46"/>
      <c r="G65" s="46"/>
      <c r="H65" s="34"/>
      <c r="I65" s="34"/>
      <c r="J65" s="46"/>
      <c r="K65" s="34"/>
      <c r="L65" s="34"/>
    </row>
    <row r="66" spans="1:12" ht="10.5" customHeight="1">
      <c r="A66" s="14"/>
      <c r="B66" s="31"/>
      <c r="C66" s="31"/>
      <c r="D66" s="46"/>
      <c r="G66" s="46"/>
      <c r="H66" s="34"/>
      <c r="I66" s="34"/>
      <c r="J66" s="46"/>
      <c r="K66" s="34"/>
      <c r="L66" s="34"/>
    </row>
    <row r="67" spans="1:12" ht="10.5" customHeight="1">
      <c r="A67" s="14"/>
      <c r="B67" s="31"/>
      <c r="C67" s="31"/>
      <c r="D67" s="46"/>
      <c r="G67" s="46"/>
      <c r="H67" s="34"/>
      <c r="I67" s="34"/>
      <c r="J67" s="46"/>
      <c r="K67" s="34"/>
      <c r="L67" s="34"/>
    </row>
    <row r="68" spans="1:12" ht="10.5" customHeight="1">
      <c r="A68" s="14"/>
      <c r="B68" s="31"/>
      <c r="C68" s="31"/>
      <c r="D68" s="46"/>
      <c r="G68" s="46"/>
      <c r="H68" s="34"/>
      <c r="I68" s="34"/>
      <c r="J68" s="46"/>
      <c r="K68" s="34"/>
      <c r="L68" s="34"/>
    </row>
    <row r="69" spans="1:12" ht="10.5" customHeight="1">
      <c r="A69" s="12"/>
      <c r="B69" s="31"/>
      <c r="C69" s="31"/>
      <c r="D69" s="46"/>
      <c r="G69" s="46"/>
      <c r="H69" s="34"/>
      <c r="I69" s="34"/>
      <c r="J69" s="46"/>
      <c r="K69" s="34"/>
      <c r="L69" s="34"/>
    </row>
    <row r="70" spans="1:12" ht="10.5" customHeight="1">
      <c r="A70" s="12"/>
      <c r="B70" s="31"/>
      <c r="C70" s="31"/>
      <c r="D70" s="46"/>
      <c r="G70" s="46"/>
      <c r="H70" s="34"/>
      <c r="I70" s="34"/>
      <c r="J70" s="46"/>
      <c r="K70" s="34"/>
      <c r="L70" s="34"/>
    </row>
    <row r="71" spans="1:12" ht="10.5" customHeight="1">
      <c r="A71" s="12"/>
      <c r="B71" s="31"/>
      <c r="C71" s="31"/>
      <c r="D71" s="46"/>
      <c r="G71" s="46"/>
      <c r="H71" s="34"/>
      <c r="I71" s="34"/>
      <c r="J71" s="46"/>
      <c r="K71" s="34"/>
      <c r="L71" s="34"/>
    </row>
    <row r="72" spans="1:12" ht="10.5" customHeight="1">
      <c r="A72" s="12"/>
      <c r="B72" s="31"/>
      <c r="C72" s="31"/>
      <c r="D72" s="46"/>
      <c r="G72" s="46"/>
      <c r="H72" s="34"/>
      <c r="I72" s="34"/>
      <c r="J72" s="46"/>
      <c r="K72" s="34"/>
      <c r="L72" s="34"/>
    </row>
    <row r="73" spans="1:12" ht="10.5" customHeight="1">
      <c r="A73" s="15"/>
      <c r="B73" s="46"/>
      <c r="C73" s="46"/>
      <c r="D73" s="46"/>
      <c r="E73" s="34"/>
      <c r="G73" s="46"/>
      <c r="H73" s="34"/>
      <c r="I73" s="34"/>
      <c r="J73" s="46"/>
      <c r="K73" s="34"/>
      <c r="L73" s="34"/>
    </row>
    <row r="74" spans="1:12" ht="10.5" customHeight="1">
      <c r="A74" s="15"/>
      <c r="B74" s="46"/>
      <c r="C74" s="46"/>
      <c r="D74" s="46"/>
      <c r="E74" s="34"/>
      <c r="G74" s="46"/>
      <c r="H74" s="34"/>
      <c r="I74" s="34"/>
      <c r="J74" s="46"/>
      <c r="K74" s="34"/>
      <c r="L74" s="34"/>
    </row>
    <row r="75" spans="1:12" ht="10.5" customHeight="1">
      <c r="A75" s="15"/>
      <c r="B75" s="46"/>
      <c r="C75" s="46"/>
      <c r="D75" s="46"/>
      <c r="E75" s="34"/>
      <c r="G75" s="46"/>
      <c r="H75" s="34"/>
      <c r="I75" s="34"/>
      <c r="J75" s="46"/>
      <c r="K75" s="34"/>
      <c r="L75" s="34"/>
    </row>
    <row r="76" spans="1:12" ht="10.5" customHeight="1">
      <c r="A76" s="15"/>
      <c r="B76" s="46"/>
      <c r="C76" s="46"/>
      <c r="D76" s="46"/>
      <c r="E76" s="34"/>
      <c r="G76" s="46"/>
      <c r="H76" s="34"/>
      <c r="I76" s="34"/>
      <c r="J76" s="46"/>
      <c r="K76" s="34"/>
      <c r="L76" s="34"/>
    </row>
    <row r="77" spans="1:12" ht="10.5" customHeight="1">
      <c r="A77" s="15"/>
      <c r="B77" s="46"/>
      <c r="C77" s="46"/>
      <c r="D77" s="46"/>
      <c r="E77" s="34"/>
      <c r="G77" s="46"/>
      <c r="H77" s="34"/>
      <c r="I77" s="34"/>
      <c r="J77" s="46"/>
      <c r="K77" s="34"/>
      <c r="L77" s="34"/>
    </row>
    <row r="78" spans="1:12" ht="10.5" customHeight="1">
      <c r="A78" s="15"/>
      <c r="B78" s="27"/>
      <c r="C78" s="27"/>
      <c r="D78" s="27"/>
      <c r="E78" s="24"/>
      <c r="G78" s="27"/>
      <c r="H78" s="24"/>
      <c r="I78" s="24"/>
      <c r="J78" s="27"/>
      <c r="K78" s="24"/>
      <c r="L78" s="24"/>
    </row>
    <row r="79" spans="1:12" ht="10.5" customHeight="1">
      <c r="A79" s="15"/>
      <c r="B79" s="27"/>
      <c r="C79" s="27"/>
      <c r="D79" s="27"/>
      <c r="E79" s="24"/>
      <c r="G79" s="27"/>
      <c r="H79" s="24"/>
      <c r="I79" s="24"/>
      <c r="J79" s="27"/>
      <c r="K79" s="24"/>
      <c r="L79" s="24"/>
    </row>
    <row r="80" spans="1:12" ht="10.5" customHeight="1">
      <c r="A80" s="15"/>
      <c r="B80" s="27"/>
      <c r="C80" s="27"/>
      <c r="D80" s="27"/>
      <c r="E80" s="27"/>
      <c r="G80" s="27"/>
      <c r="H80" s="24"/>
      <c r="I80" s="24"/>
      <c r="J80" s="27"/>
      <c r="K80" s="24"/>
      <c r="L80" s="24"/>
    </row>
    <row r="81" spans="1:12" ht="10.5" customHeight="1">
      <c r="A81" s="15"/>
      <c r="B81" s="27"/>
      <c r="C81" s="27"/>
      <c r="D81" s="27"/>
      <c r="E81" s="27"/>
      <c r="G81" s="27"/>
      <c r="H81" s="24"/>
      <c r="I81" s="24"/>
      <c r="J81" s="27"/>
      <c r="K81" s="24"/>
      <c r="L81" s="24"/>
    </row>
    <row r="82" spans="1:12" ht="10.5" customHeight="1">
      <c r="A82" s="15"/>
      <c r="B82" s="27"/>
      <c r="C82" s="27"/>
      <c r="D82" s="27"/>
      <c r="E82" s="27"/>
      <c r="G82" s="27"/>
      <c r="H82" s="27"/>
      <c r="I82" s="27"/>
      <c r="J82" s="27"/>
      <c r="K82" s="24"/>
      <c r="L82" s="24"/>
    </row>
    <row r="83" spans="1:12" ht="10.5" customHeight="1">
      <c r="A83" s="15"/>
      <c r="B83" s="27"/>
      <c r="C83" s="27"/>
      <c r="D83" s="27"/>
      <c r="E83" s="27"/>
      <c r="G83" s="27"/>
      <c r="H83" s="27"/>
      <c r="I83" s="27"/>
      <c r="J83" s="27"/>
      <c r="K83" s="24"/>
      <c r="L83" s="24"/>
    </row>
    <row r="84" spans="1:12" ht="10.5" customHeight="1">
      <c r="A84" s="15"/>
      <c r="B84" s="27"/>
      <c r="C84" s="27"/>
      <c r="D84" s="27"/>
      <c r="E84" s="27"/>
      <c r="G84" s="27"/>
      <c r="H84" s="27"/>
      <c r="I84" s="27"/>
      <c r="J84" s="27"/>
      <c r="K84" s="24"/>
      <c r="L84" s="24"/>
    </row>
    <row r="85" spans="1:12" ht="10.5" customHeight="1">
      <c r="A85" s="15"/>
      <c r="B85" s="27"/>
      <c r="C85" s="27"/>
      <c r="D85" s="27"/>
      <c r="E85" s="27"/>
      <c r="G85" s="27"/>
      <c r="H85" s="27"/>
      <c r="I85" s="27"/>
      <c r="J85" s="27"/>
      <c r="K85" s="24"/>
      <c r="L85" s="24"/>
    </row>
    <row r="86" spans="1:12" ht="10.5" customHeight="1">
      <c r="A86" s="15"/>
      <c r="B86" s="27"/>
      <c r="C86" s="27"/>
      <c r="D86" s="27"/>
      <c r="E86" s="27"/>
      <c r="G86" s="27"/>
      <c r="H86" s="27"/>
      <c r="I86" s="27"/>
      <c r="J86" s="27"/>
      <c r="K86" s="24"/>
      <c r="L86" s="24"/>
    </row>
    <row r="87" spans="1:12" ht="10.5" customHeight="1">
      <c r="A87" s="15"/>
      <c r="B87" s="27"/>
      <c r="C87" s="27"/>
      <c r="D87" s="27"/>
      <c r="E87" s="27"/>
      <c r="G87" s="27"/>
      <c r="H87" s="27"/>
      <c r="I87" s="27"/>
      <c r="J87" s="27"/>
      <c r="K87" s="24"/>
      <c r="L87" s="24"/>
    </row>
    <row r="88" spans="1:12" ht="10.5" customHeight="1">
      <c r="A88" s="15"/>
      <c r="B88" s="27"/>
      <c r="C88" s="27"/>
      <c r="D88" s="27"/>
      <c r="E88" s="27"/>
      <c r="G88" s="27"/>
      <c r="H88" s="27"/>
      <c r="I88" s="27"/>
      <c r="J88" s="27"/>
      <c r="K88" s="24"/>
      <c r="L88" s="24"/>
    </row>
    <row r="89" spans="1:12" ht="10.5" customHeight="1">
      <c r="A89" s="15"/>
      <c r="B89" s="27"/>
      <c r="C89" s="27"/>
      <c r="D89" s="27"/>
      <c r="E89" s="27"/>
      <c r="G89" s="27"/>
      <c r="H89" s="27"/>
      <c r="I89" s="27"/>
      <c r="J89" s="27"/>
      <c r="K89" s="24"/>
      <c r="L89" s="24"/>
    </row>
    <row r="90" spans="1:12" ht="10.5" customHeight="1">
      <c r="A90" s="15"/>
      <c r="B90" s="27"/>
      <c r="C90" s="27"/>
      <c r="D90" s="27"/>
      <c r="E90" s="27"/>
      <c r="G90" s="27"/>
      <c r="H90" s="27"/>
      <c r="I90" s="27"/>
      <c r="J90" s="27"/>
      <c r="K90" s="24"/>
      <c r="L90" s="24"/>
    </row>
    <row r="91" spans="1:12" ht="10.5" customHeight="1">
      <c r="A91" s="15"/>
      <c r="B91" s="27"/>
      <c r="C91" s="27"/>
      <c r="D91" s="27"/>
      <c r="E91" s="27"/>
      <c r="G91" s="27"/>
      <c r="H91" s="27"/>
      <c r="I91" s="27"/>
      <c r="J91" s="27"/>
      <c r="K91" s="24"/>
      <c r="L91" s="24"/>
    </row>
    <row r="92" spans="1:12" ht="10.5" customHeight="1">
      <c r="A92" s="15"/>
      <c r="B92" s="27"/>
      <c r="C92" s="27"/>
      <c r="D92" s="27"/>
      <c r="E92" s="27"/>
      <c r="G92" s="27"/>
      <c r="H92" s="27"/>
      <c r="I92" s="27"/>
      <c r="J92" s="27"/>
      <c r="K92" s="24"/>
      <c r="L92" s="24"/>
    </row>
    <row r="93" spans="1:12" ht="10.5" customHeight="1">
      <c r="A93" s="15"/>
      <c r="B93" s="27"/>
      <c r="C93" s="27"/>
      <c r="D93" s="27"/>
      <c r="E93" s="27"/>
      <c r="G93" s="27"/>
      <c r="H93" s="27"/>
      <c r="I93" s="27"/>
      <c r="J93" s="27"/>
      <c r="K93" s="24"/>
      <c r="L93" s="24"/>
    </row>
    <row r="94" spans="1:12" ht="10.5" customHeight="1">
      <c r="A94" s="15"/>
      <c r="B94" s="27"/>
      <c r="C94" s="27"/>
      <c r="D94" s="27"/>
      <c r="E94" s="27"/>
      <c r="G94" s="27"/>
      <c r="H94" s="27"/>
      <c r="I94" s="27"/>
      <c r="J94" s="27"/>
      <c r="K94" s="24"/>
      <c r="L94" s="24"/>
    </row>
    <row r="95" spans="1:12" ht="10.5" customHeight="1">
      <c r="A95" s="15"/>
      <c r="B95" s="27"/>
      <c r="C95" s="27"/>
      <c r="D95" s="27"/>
      <c r="E95" s="27"/>
      <c r="G95" s="27"/>
      <c r="H95" s="27"/>
      <c r="I95" s="27"/>
      <c r="J95" s="27"/>
      <c r="K95" s="24"/>
      <c r="L95" s="24"/>
    </row>
    <row r="96" spans="1:12" ht="10.5" customHeight="1">
      <c r="A96" s="15"/>
      <c r="B96" s="27"/>
      <c r="C96" s="27"/>
      <c r="D96" s="27"/>
      <c r="E96" s="27"/>
      <c r="G96" s="27"/>
      <c r="H96" s="27"/>
      <c r="I96" s="27"/>
      <c r="J96" s="27"/>
      <c r="K96" s="24"/>
      <c r="L96" s="24"/>
    </row>
    <row r="97" spans="1:12" ht="10.5" customHeight="1">
      <c r="A97" s="15"/>
      <c r="B97" s="27"/>
      <c r="C97" s="27"/>
      <c r="D97" s="27"/>
      <c r="E97" s="27"/>
      <c r="G97" s="27"/>
      <c r="H97" s="27"/>
      <c r="I97" s="27"/>
      <c r="J97" s="27"/>
      <c r="K97" s="24"/>
      <c r="L97" s="24"/>
    </row>
    <row r="98" spans="1:12" ht="10.5" customHeight="1">
      <c r="A98" s="15"/>
      <c r="B98" s="27"/>
      <c r="C98" s="27"/>
      <c r="D98" s="27"/>
      <c r="E98" s="27"/>
      <c r="G98" s="27"/>
      <c r="H98" s="27"/>
      <c r="I98" s="27"/>
      <c r="J98" s="27"/>
      <c r="K98" s="24"/>
      <c r="L98" s="24"/>
    </row>
    <row r="99" spans="1:12" ht="10.5" customHeight="1">
      <c r="A99" s="15"/>
      <c r="B99" s="27"/>
      <c r="C99" s="27"/>
      <c r="D99" s="27"/>
      <c r="E99" s="27"/>
      <c r="G99" s="27"/>
      <c r="H99" s="27"/>
      <c r="I99" s="27"/>
      <c r="J99" s="27"/>
      <c r="K99" s="24"/>
      <c r="L99" s="24"/>
    </row>
    <row r="100" spans="1:12" ht="10.5" customHeight="1">
      <c r="A100" s="15"/>
      <c r="B100" s="27"/>
      <c r="C100" s="27"/>
      <c r="D100" s="27"/>
      <c r="E100" s="27"/>
      <c r="G100" s="27"/>
      <c r="H100" s="27"/>
      <c r="I100" s="27"/>
      <c r="J100" s="27"/>
      <c r="K100" s="24"/>
      <c r="L100" s="24"/>
    </row>
    <row r="101" spans="1:12" ht="10.5" customHeight="1">
      <c r="A101" s="15"/>
      <c r="B101" s="27"/>
      <c r="C101" s="27"/>
      <c r="D101" s="27"/>
      <c r="E101" s="27"/>
      <c r="G101" s="27"/>
      <c r="H101" s="27"/>
      <c r="I101" s="27"/>
      <c r="J101" s="27"/>
      <c r="K101" s="24"/>
      <c r="L101" s="24"/>
    </row>
    <row r="102" spans="1:12" ht="10.5" customHeight="1">
      <c r="A102" s="15"/>
      <c r="B102" s="27"/>
      <c r="C102" s="27"/>
      <c r="D102" s="27"/>
      <c r="E102" s="27"/>
      <c r="G102" s="27"/>
      <c r="H102" s="27"/>
      <c r="I102" s="27"/>
      <c r="J102" s="27"/>
      <c r="K102" s="24"/>
      <c r="L102" s="24"/>
    </row>
    <row r="103" spans="1:12" ht="10.5" customHeight="1">
      <c r="A103" s="15"/>
      <c r="B103" s="27"/>
      <c r="C103" s="27"/>
      <c r="D103" s="27"/>
      <c r="E103" s="27"/>
      <c r="G103" s="27"/>
      <c r="H103" s="27"/>
      <c r="I103" s="27"/>
      <c r="J103" s="27"/>
      <c r="K103" s="24"/>
      <c r="L103" s="24"/>
    </row>
    <row r="104" spans="1:12" ht="11.25">
      <c r="A104" s="15"/>
      <c r="B104" s="27"/>
      <c r="C104" s="27"/>
      <c r="D104" s="27"/>
      <c r="E104" s="27"/>
      <c r="G104" s="27"/>
      <c r="H104" s="27"/>
      <c r="I104" s="27"/>
      <c r="J104" s="27"/>
      <c r="K104" s="24"/>
      <c r="L104" s="24"/>
    </row>
    <row r="105" spans="2:12" ht="11.25">
      <c r="B105" s="24"/>
      <c r="C105" s="24"/>
      <c r="D105" s="24"/>
      <c r="E105" s="24"/>
      <c r="G105" s="24"/>
      <c r="H105" s="24"/>
      <c r="I105" s="24"/>
      <c r="J105" s="24"/>
      <c r="K105" s="24"/>
      <c r="L105" s="24"/>
    </row>
    <row r="106" spans="2:12" ht="11.25">
      <c r="B106" s="24"/>
      <c r="C106" s="24"/>
      <c r="D106" s="24"/>
      <c r="E106" s="24"/>
      <c r="G106" s="24"/>
      <c r="H106" s="24"/>
      <c r="I106" s="24"/>
      <c r="J106" s="24"/>
      <c r="K106" s="24"/>
      <c r="L106" s="24"/>
    </row>
    <row r="107" spans="2:12" ht="11.25">
      <c r="B107" s="24"/>
      <c r="C107" s="24"/>
      <c r="D107" s="24"/>
      <c r="E107" s="24"/>
      <c r="G107" s="24"/>
      <c r="H107" s="24"/>
      <c r="I107" s="24"/>
      <c r="J107" s="24"/>
      <c r="K107" s="24"/>
      <c r="L107" s="24"/>
    </row>
    <row r="108" spans="2:12" ht="11.25">
      <c r="B108" s="24"/>
      <c r="C108" s="24"/>
      <c r="D108" s="24"/>
      <c r="E108" s="24"/>
      <c r="G108" s="24"/>
      <c r="H108" s="24"/>
      <c r="I108" s="24"/>
      <c r="J108" s="24"/>
      <c r="K108" s="24"/>
      <c r="L108" s="24"/>
    </row>
    <row r="109" ht="11.25">
      <c r="E109"/>
    </row>
    <row r="110" ht="11.25">
      <c r="E110"/>
    </row>
    <row r="111" ht="11.25">
      <c r="E111"/>
    </row>
    <row r="112" ht="11.25">
      <c r="E112"/>
    </row>
    <row r="113" ht="11.25">
      <c r="E113"/>
    </row>
    <row r="114" ht="11.25">
      <c r="E114"/>
    </row>
    <row r="115" ht="11.25">
      <c r="E115"/>
    </row>
    <row r="116" ht="11.25">
      <c r="E116"/>
    </row>
    <row r="117" ht="11.25">
      <c r="E117"/>
    </row>
    <row r="118" ht="11.25">
      <c r="E118"/>
    </row>
    <row r="119" ht="11.25">
      <c r="E119"/>
    </row>
    <row r="120" ht="11.25">
      <c r="E120"/>
    </row>
    <row r="121" ht="11.25">
      <c r="E121"/>
    </row>
    <row r="122" ht="11.25">
      <c r="E122"/>
    </row>
    <row r="123" ht="11.25">
      <c r="E123"/>
    </row>
    <row r="124" ht="11.25">
      <c r="E124"/>
    </row>
    <row r="125" ht="11.25">
      <c r="E125"/>
    </row>
    <row r="126" ht="11.25">
      <c r="E126"/>
    </row>
    <row r="127" ht="11.25">
      <c r="E127"/>
    </row>
    <row r="128" ht="11.25">
      <c r="E128"/>
    </row>
    <row r="129" ht="11.25">
      <c r="E129"/>
    </row>
    <row r="130" ht="11.25">
      <c r="E130"/>
    </row>
    <row r="131" ht="11.25">
      <c r="E131"/>
    </row>
    <row r="132" ht="11.25">
      <c r="E132"/>
    </row>
    <row r="133" ht="11.25">
      <c r="E133"/>
    </row>
    <row r="134" ht="11.25">
      <c r="E134"/>
    </row>
    <row r="135" ht="11.25">
      <c r="E135"/>
    </row>
    <row r="136" ht="11.25">
      <c r="E136"/>
    </row>
    <row r="137" ht="11.25">
      <c r="E137"/>
    </row>
    <row r="138" ht="11.25">
      <c r="E138"/>
    </row>
    <row r="139" ht="11.25">
      <c r="E139"/>
    </row>
    <row r="140" ht="11.25">
      <c r="E140"/>
    </row>
    <row r="141" ht="11.25">
      <c r="E141"/>
    </row>
    <row r="142" ht="11.25">
      <c r="E142"/>
    </row>
    <row r="143" ht="11.25">
      <c r="E143"/>
    </row>
    <row r="144" ht="11.25">
      <c r="E144"/>
    </row>
    <row r="145" ht="11.25">
      <c r="E145"/>
    </row>
    <row r="146" ht="11.25">
      <c r="E146"/>
    </row>
    <row r="147" ht="11.25">
      <c r="E147"/>
    </row>
    <row r="148" ht="11.25">
      <c r="E148"/>
    </row>
    <row r="149" ht="11.25">
      <c r="E149"/>
    </row>
    <row r="150" ht="11.25">
      <c r="E150"/>
    </row>
    <row r="151" ht="11.25">
      <c r="E151"/>
    </row>
    <row r="152" ht="11.25">
      <c r="E152"/>
    </row>
    <row r="153" ht="11.25">
      <c r="E153"/>
    </row>
    <row r="154" ht="11.25">
      <c r="E154"/>
    </row>
    <row r="155" ht="11.25">
      <c r="E155"/>
    </row>
    <row r="156" ht="11.25">
      <c r="E156"/>
    </row>
    <row r="157" ht="11.25">
      <c r="E157"/>
    </row>
    <row r="158" ht="11.25">
      <c r="E158"/>
    </row>
    <row r="159" ht="11.25">
      <c r="E159"/>
    </row>
    <row r="160" ht="11.25">
      <c r="E160"/>
    </row>
    <row r="161" ht="11.25">
      <c r="E161"/>
    </row>
    <row r="162" ht="11.25">
      <c r="E162"/>
    </row>
    <row r="163" ht="11.25">
      <c r="E163"/>
    </row>
    <row r="164" ht="11.25">
      <c r="E164"/>
    </row>
    <row r="165" ht="11.25">
      <c r="E165"/>
    </row>
    <row r="166" ht="11.25">
      <c r="E166"/>
    </row>
    <row r="167" ht="11.25">
      <c r="E167"/>
    </row>
    <row r="168" ht="11.25">
      <c r="E168"/>
    </row>
    <row r="169" ht="11.25">
      <c r="E169"/>
    </row>
    <row r="170" ht="11.25">
      <c r="E170"/>
    </row>
    <row r="171" ht="11.25">
      <c r="E171"/>
    </row>
    <row r="172" ht="11.25">
      <c r="E172"/>
    </row>
    <row r="173" ht="11.25">
      <c r="E173"/>
    </row>
    <row r="174" ht="11.25">
      <c r="E174"/>
    </row>
    <row r="175" ht="11.25">
      <c r="E175"/>
    </row>
    <row r="176" ht="11.25">
      <c r="E176"/>
    </row>
    <row r="177" ht="11.25">
      <c r="E177"/>
    </row>
    <row r="178" ht="11.25">
      <c r="E178"/>
    </row>
    <row r="179" ht="11.25">
      <c r="E179"/>
    </row>
    <row r="180" ht="11.25">
      <c r="E180"/>
    </row>
    <row r="181" ht="11.25">
      <c r="E181"/>
    </row>
    <row r="182" ht="11.25">
      <c r="E182"/>
    </row>
    <row r="183" ht="11.25">
      <c r="E183"/>
    </row>
    <row r="184" ht="11.25">
      <c r="E184"/>
    </row>
    <row r="185" ht="11.25">
      <c r="E185"/>
    </row>
    <row r="186" ht="11.25">
      <c r="E186"/>
    </row>
    <row r="187" ht="11.25">
      <c r="E187"/>
    </row>
    <row r="188" ht="11.25">
      <c r="E188"/>
    </row>
    <row r="189" ht="11.25">
      <c r="E189"/>
    </row>
    <row r="190" ht="11.25">
      <c r="E190"/>
    </row>
    <row r="191" ht="11.25">
      <c r="E191"/>
    </row>
    <row r="192" ht="11.25">
      <c r="E192"/>
    </row>
    <row r="193" ht="11.25">
      <c r="E193"/>
    </row>
    <row r="194" ht="11.25">
      <c r="E194"/>
    </row>
    <row r="195" ht="11.25">
      <c r="E195"/>
    </row>
    <row r="196" ht="11.25">
      <c r="E196"/>
    </row>
    <row r="197" ht="11.25">
      <c r="E197"/>
    </row>
    <row r="198" ht="11.25">
      <c r="E198"/>
    </row>
    <row r="199" ht="11.25">
      <c r="E199"/>
    </row>
    <row r="200" ht="11.25">
      <c r="E200"/>
    </row>
    <row r="201" ht="11.25">
      <c r="E201"/>
    </row>
    <row r="202" ht="11.25">
      <c r="E202"/>
    </row>
    <row r="203" ht="11.25">
      <c r="E203"/>
    </row>
    <row r="204" ht="11.25">
      <c r="E204"/>
    </row>
    <row r="205" ht="11.25">
      <c r="E205"/>
    </row>
    <row r="206" ht="11.25">
      <c r="E206"/>
    </row>
    <row r="207" ht="11.25">
      <c r="E207"/>
    </row>
    <row r="208" ht="11.25">
      <c r="E208"/>
    </row>
    <row r="209" ht="11.25">
      <c r="E209"/>
    </row>
    <row r="210" ht="11.25">
      <c r="E210"/>
    </row>
    <row r="211" ht="11.25">
      <c r="E211"/>
    </row>
    <row r="212" ht="11.25">
      <c r="E212"/>
    </row>
    <row r="213" ht="11.25">
      <c r="E213"/>
    </row>
    <row r="214" ht="11.25">
      <c r="E214"/>
    </row>
    <row r="215" ht="11.25">
      <c r="E215"/>
    </row>
    <row r="216" ht="11.25">
      <c r="E216"/>
    </row>
    <row r="217" ht="11.25">
      <c r="E217"/>
    </row>
    <row r="218" ht="11.25">
      <c r="E218"/>
    </row>
    <row r="219" ht="11.25">
      <c r="E219"/>
    </row>
    <row r="220" ht="11.25">
      <c r="E220"/>
    </row>
    <row r="221" ht="11.25">
      <c r="E221"/>
    </row>
    <row r="222" ht="11.25">
      <c r="E222"/>
    </row>
    <row r="223" ht="11.25">
      <c r="E223"/>
    </row>
    <row r="224" ht="11.25">
      <c r="E224"/>
    </row>
    <row r="225" ht="11.25">
      <c r="E225"/>
    </row>
    <row r="226" ht="11.25">
      <c r="E226"/>
    </row>
    <row r="227" ht="11.25">
      <c r="E227"/>
    </row>
    <row r="228" ht="11.25">
      <c r="E228"/>
    </row>
    <row r="229" ht="11.25">
      <c r="E229"/>
    </row>
    <row r="230" ht="11.25">
      <c r="E230"/>
    </row>
    <row r="231" ht="11.25">
      <c r="E231"/>
    </row>
    <row r="232" ht="11.25">
      <c r="E232"/>
    </row>
    <row r="233" ht="11.25">
      <c r="E233"/>
    </row>
    <row r="234" ht="11.25">
      <c r="E234"/>
    </row>
    <row r="235" ht="11.25">
      <c r="E235"/>
    </row>
    <row r="236" ht="11.25">
      <c r="E236"/>
    </row>
    <row r="237" ht="11.25">
      <c r="E237"/>
    </row>
    <row r="238" ht="11.25">
      <c r="E238"/>
    </row>
    <row r="239" ht="11.25">
      <c r="E239"/>
    </row>
    <row r="240" ht="11.25">
      <c r="E240"/>
    </row>
    <row r="241" ht="11.25">
      <c r="E241"/>
    </row>
    <row r="242" ht="11.25">
      <c r="E242"/>
    </row>
    <row r="243" ht="11.25">
      <c r="E243"/>
    </row>
    <row r="244" ht="11.25">
      <c r="E244"/>
    </row>
    <row r="245" ht="11.25">
      <c r="E245"/>
    </row>
    <row r="246" ht="11.25">
      <c r="E246"/>
    </row>
    <row r="247" ht="11.25">
      <c r="E247"/>
    </row>
    <row r="248" ht="11.25">
      <c r="E248"/>
    </row>
    <row r="249" ht="11.25">
      <c r="E249"/>
    </row>
    <row r="250" ht="11.25">
      <c r="E250"/>
    </row>
    <row r="251" ht="11.25">
      <c r="E251"/>
    </row>
    <row r="252" ht="11.25">
      <c r="E252"/>
    </row>
    <row r="253" ht="11.25">
      <c r="E253"/>
    </row>
    <row r="254" ht="11.25">
      <c r="E254"/>
    </row>
    <row r="255" ht="11.25">
      <c r="E255"/>
    </row>
    <row r="256" ht="11.25">
      <c r="E256"/>
    </row>
    <row r="257" ht="11.25">
      <c r="E257"/>
    </row>
    <row r="258" ht="11.25">
      <c r="E258"/>
    </row>
    <row r="259" ht="11.25">
      <c r="E259"/>
    </row>
    <row r="260" ht="11.25">
      <c r="E260"/>
    </row>
    <row r="261" ht="11.25">
      <c r="E261"/>
    </row>
    <row r="262" ht="11.25">
      <c r="E262"/>
    </row>
    <row r="263" ht="11.25">
      <c r="E263"/>
    </row>
    <row r="264" ht="11.25">
      <c r="E264"/>
    </row>
    <row r="265" ht="11.25">
      <c r="E265"/>
    </row>
    <row r="266" ht="11.25">
      <c r="E266"/>
    </row>
    <row r="267" ht="11.25">
      <c r="E267"/>
    </row>
    <row r="268" ht="11.25">
      <c r="E268"/>
    </row>
    <row r="269" ht="11.25">
      <c r="E269"/>
    </row>
    <row r="270" ht="11.25">
      <c r="E270"/>
    </row>
    <row r="271" ht="11.25">
      <c r="E271"/>
    </row>
    <row r="272" ht="11.25">
      <c r="E272"/>
    </row>
    <row r="273" ht="11.25">
      <c r="E273"/>
    </row>
    <row r="274" ht="11.25">
      <c r="E274"/>
    </row>
    <row r="275" ht="11.25">
      <c r="E275"/>
    </row>
    <row r="276" ht="11.25">
      <c r="E276"/>
    </row>
    <row r="277" ht="11.25">
      <c r="E277"/>
    </row>
    <row r="278" ht="11.25">
      <c r="E278"/>
    </row>
    <row r="279" ht="11.25">
      <c r="E279"/>
    </row>
    <row r="280" ht="11.25">
      <c r="E280"/>
    </row>
    <row r="281" ht="11.25">
      <c r="E281"/>
    </row>
    <row r="282" ht="11.25">
      <c r="E282"/>
    </row>
    <row r="283" ht="11.25">
      <c r="E283"/>
    </row>
    <row r="284" ht="11.25">
      <c r="E284"/>
    </row>
    <row r="285" ht="11.25">
      <c r="E285"/>
    </row>
    <row r="286" ht="11.25">
      <c r="E286"/>
    </row>
    <row r="287" ht="11.25">
      <c r="E287"/>
    </row>
    <row r="288" ht="11.25">
      <c r="E288"/>
    </row>
    <row r="289" ht="11.25">
      <c r="E289"/>
    </row>
    <row r="290" ht="11.25">
      <c r="E290"/>
    </row>
    <row r="291" ht="11.25">
      <c r="E291"/>
    </row>
    <row r="292" ht="11.25">
      <c r="E292"/>
    </row>
    <row r="293" ht="11.25">
      <c r="E293"/>
    </row>
    <row r="294" ht="11.25">
      <c r="E294"/>
    </row>
    <row r="295" ht="11.25">
      <c r="E295"/>
    </row>
    <row r="296" ht="11.25">
      <c r="E296"/>
    </row>
    <row r="297" ht="11.25">
      <c r="E297"/>
    </row>
    <row r="298" ht="11.25">
      <c r="E298"/>
    </row>
    <row r="299" ht="11.25">
      <c r="E299"/>
    </row>
    <row r="300" ht="11.25">
      <c r="E300"/>
    </row>
    <row r="301" ht="11.25">
      <c r="E301"/>
    </row>
    <row r="302" ht="11.25">
      <c r="E302"/>
    </row>
    <row r="303" ht="11.25">
      <c r="E303"/>
    </row>
    <row r="304" ht="11.25">
      <c r="E304"/>
    </row>
    <row r="305" ht="11.25">
      <c r="E305"/>
    </row>
    <row r="306" ht="11.25">
      <c r="E306"/>
    </row>
    <row r="307" ht="11.25">
      <c r="E307"/>
    </row>
    <row r="308" ht="11.25">
      <c r="E308"/>
    </row>
    <row r="309" ht="11.25">
      <c r="E309"/>
    </row>
    <row r="310" ht="11.25">
      <c r="E310"/>
    </row>
    <row r="311" ht="11.25">
      <c r="E311"/>
    </row>
    <row r="312" ht="11.25">
      <c r="E312"/>
    </row>
    <row r="313" ht="11.25">
      <c r="E313"/>
    </row>
    <row r="314" ht="11.25">
      <c r="E314"/>
    </row>
    <row r="315" ht="11.25">
      <c r="E315"/>
    </row>
    <row r="316" ht="11.25">
      <c r="E316"/>
    </row>
    <row r="317" ht="11.25">
      <c r="E317"/>
    </row>
    <row r="318" ht="11.25">
      <c r="E318"/>
    </row>
    <row r="319" ht="11.25">
      <c r="E319"/>
    </row>
    <row r="320" ht="11.25">
      <c r="E320"/>
    </row>
    <row r="321" ht="11.25">
      <c r="E321"/>
    </row>
    <row r="322" ht="11.25">
      <c r="E322"/>
    </row>
    <row r="323" ht="11.25">
      <c r="E323"/>
    </row>
    <row r="324" ht="11.25">
      <c r="E324"/>
    </row>
    <row r="325" ht="11.25">
      <c r="E325"/>
    </row>
    <row r="326" ht="11.25">
      <c r="E326"/>
    </row>
    <row r="327" ht="11.25">
      <c r="E327"/>
    </row>
    <row r="328" ht="11.25">
      <c r="E328"/>
    </row>
    <row r="329" ht="11.25">
      <c r="E329"/>
    </row>
    <row r="330" ht="11.25">
      <c r="E330"/>
    </row>
    <row r="331" ht="11.25">
      <c r="E331"/>
    </row>
    <row r="332" ht="11.25">
      <c r="E332"/>
    </row>
    <row r="333" ht="11.25">
      <c r="E333"/>
    </row>
    <row r="334" ht="11.25">
      <c r="E334"/>
    </row>
    <row r="335" ht="11.25">
      <c r="E335"/>
    </row>
    <row r="336" ht="11.25">
      <c r="E336"/>
    </row>
    <row r="337" ht="11.25">
      <c r="E337"/>
    </row>
    <row r="338" ht="11.25">
      <c r="E338"/>
    </row>
    <row r="339" ht="11.25">
      <c r="E339"/>
    </row>
    <row r="340" ht="11.25">
      <c r="E340"/>
    </row>
    <row r="341" ht="11.25">
      <c r="E341"/>
    </row>
    <row r="342" ht="11.25">
      <c r="E342"/>
    </row>
    <row r="343" ht="11.25">
      <c r="E343"/>
    </row>
    <row r="344" ht="11.25">
      <c r="E344"/>
    </row>
    <row r="345" ht="11.25">
      <c r="E345"/>
    </row>
    <row r="346" ht="11.25">
      <c r="E346"/>
    </row>
    <row r="347" ht="11.25">
      <c r="E347"/>
    </row>
    <row r="348" ht="11.25">
      <c r="E348"/>
    </row>
    <row r="349" ht="11.25">
      <c r="E349"/>
    </row>
    <row r="350" ht="11.25">
      <c r="E350"/>
    </row>
    <row r="351" ht="11.25">
      <c r="E351"/>
    </row>
    <row r="352" ht="11.25">
      <c r="E352"/>
    </row>
    <row r="353" ht="11.25">
      <c r="E353"/>
    </row>
    <row r="354" ht="11.25">
      <c r="E354"/>
    </row>
    <row r="355" ht="11.25">
      <c r="E355"/>
    </row>
    <row r="356" ht="11.25">
      <c r="E356"/>
    </row>
    <row r="357" ht="11.25">
      <c r="E357"/>
    </row>
    <row r="358" ht="11.25">
      <c r="E358"/>
    </row>
    <row r="359" ht="11.25">
      <c r="E359"/>
    </row>
    <row r="360" ht="11.25">
      <c r="E360"/>
    </row>
    <row r="361" ht="11.25">
      <c r="E361"/>
    </row>
    <row r="362" ht="11.25">
      <c r="E362"/>
    </row>
    <row r="363" ht="11.25">
      <c r="E363"/>
    </row>
    <row r="364" ht="11.25">
      <c r="E364"/>
    </row>
    <row r="365" ht="11.25">
      <c r="E365"/>
    </row>
    <row r="366" ht="11.25">
      <c r="E366"/>
    </row>
    <row r="367" ht="11.25">
      <c r="E367"/>
    </row>
    <row r="368" ht="11.25">
      <c r="E368"/>
    </row>
    <row r="369" ht="11.25">
      <c r="E369"/>
    </row>
    <row r="370" ht="11.25">
      <c r="E370"/>
    </row>
    <row r="371" ht="11.25">
      <c r="E371"/>
    </row>
    <row r="372" ht="11.25">
      <c r="E372"/>
    </row>
    <row r="373" ht="11.25">
      <c r="E373"/>
    </row>
    <row r="374" ht="11.25">
      <c r="E374"/>
    </row>
    <row r="375" ht="11.25">
      <c r="E375"/>
    </row>
    <row r="376" ht="11.25">
      <c r="E376"/>
    </row>
    <row r="377" ht="11.25">
      <c r="E377"/>
    </row>
    <row r="378" ht="11.25">
      <c r="E378"/>
    </row>
    <row r="379" ht="11.25">
      <c r="E379"/>
    </row>
    <row r="380" ht="11.25">
      <c r="E380"/>
    </row>
    <row r="381" ht="11.25">
      <c r="E381"/>
    </row>
    <row r="382" ht="11.25">
      <c r="E382"/>
    </row>
    <row r="383" ht="11.25">
      <c r="E383"/>
    </row>
    <row r="384" ht="11.25">
      <c r="E384"/>
    </row>
    <row r="385" ht="11.25">
      <c r="E385"/>
    </row>
    <row r="386" ht="11.25">
      <c r="E386"/>
    </row>
    <row r="387" ht="11.25">
      <c r="E387"/>
    </row>
    <row r="388" ht="11.25">
      <c r="E388"/>
    </row>
    <row r="389" ht="11.25">
      <c r="E389"/>
    </row>
    <row r="390" ht="11.25">
      <c r="E390"/>
    </row>
    <row r="391" ht="11.25">
      <c r="E391"/>
    </row>
    <row r="392" ht="11.25">
      <c r="E392"/>
    </row>
    <row r="393" ht="11.25">
      <c r="E393"/>
    </row>
    <row r="394" ht="11.25">
      <c r="E394"/>
    </row>
    <row r="395" ht="11.25">
      <c r="E395"/>
    </row>
    <row r="396" ht="11.25">
      <c r="E396"/>
    </row>
    <row r="397" ht="11.25">
      <c r="E397"/>
    </row>
    <row r="398" ht="11.25">
      <c r="E398"/>
    </row>
    <row r="399" ht="11.25">
      <c r="E399"/>
    </row>
    <row r="400" ht="11.25">
      <c r="E400"/>
    </row>
    <row r="401" ht="11.25">
      <c r="E401"/>
    </row>
    <row r="402" ht="11.25">
      <c r="E402"/>
    </row>
    <row r="403" ht="11.25">
      <c r="E403"/>
    </row>
    <row r="404" ht="11.25">
      <c r="E404"/>
    </row>
    <row r="405" ht="11.25">
      <c r="E405"/>
    </row>
    <row r="406" ht="11.25">
      <c r="E406"/>
    </row>
    <row r="407" ht="11.25">
      <c r="E407"/>
    </row>
    <row r="408" ht="11.25">
      <c r="E408"/>
    </row>
    <row r="409" ht="11.25">
      <c r="E409"/>
    </row>
    <row r="410" ht="11.25">
      <c r="E410"/>
    </row>
    <row r="411" ht="11.25">
      <c r="E411"/>
    </row>
    <row r="412" ht="11.25">
      <c r="E412"/>
    </row>
    <row r="413" ht="11.25">
      <c r="E413"/>
    </row>
    <row r="414" ht="11.25">
      <c r="E414"/>
    </row>
    <row r="415" ht="11.25">
      <c r="E415"/>
    </row>
    <row r="416" ht="11.25">
      <c r="E416"/>
    </row>
    <row r="417" ht="11.25">
      <c r="E417"/>
    </row>
    <row r="418" ht="11.25">
      <c r="E418"/>
    </row>
    <row r="419" ht="11.25">
      <c r="E419"/>
    </row>
    <row r="420" ht="11.25">
      <c r="E420"/>
    </row>
    <row r="421" ht="11.25">
      <c r="E421"/>
    </row>
    <row r="422" ht="11.25">
      <c r="E422"/>
    </row>
    <row r="423" ht="11.25">
      <c r="E423"/>
    </row>
    <row r="424" ht="11.25">
      <c r="E424"/>
    </row>
    <row r="425" ht="11.25">
      <c r="E425"/>
    </row>
    <row r="426" ht="11.25">
      <c r="E426"/>
    </row>
    <row r="427" ht="11.25">
      <c r="E427"/>
    </row>
    <row r="428" ht="11.25">
      <c r="E428"/>
    </row>
    <row r="429" ht="11.25">
      <c r="E429"/>
    </row>
    <row r="430" ht="11.25">
      <c r="E430"/>
    </row>
    <row r="431" ht="11.25">
      <c r="E431"/>
    </row>
    <row r="432" ht="11.25">
      <c r="E432"/>
    </row>
    <row r="433" ht="11.25">
      <c r="E433"/>
    </row>
    <row r="434" ht="11.25">
      <c r="E434"/>
    </row>
    <row r="435" ht="11.25">
      <c r="E435"/>
    </row>
    <row r="436" ht="11.25">
      <c r="E436"/>
    </row>
    <row r="437" ht="11.25">
      <c r="E437"/>
    </row>
    <row r="438" ht="11.25">
      <c r="E438"/>
    </row>
    <row r="439" ht="11.25">
      <c r="E439"/>
    </row>
    <row r="440" ht="11.25">
      <c r="E440"/>
    </row>
    <row r="441" ht="11.25">
      <c r="E441"/>
    </row>
    <row r="442" ht="11.25">
      <c r="E442"/>
    </row>
    <row r="443" ht="11.25">
      <c r="E443"/>
    </row>
    <row r="444" ht="11.25">
      <c r="E444"/>
    </row>
    <row r="445" ht="11.25">
      <c r="E445"/>
    </row>
    <row r="446" ht="11.25">
      <c r="E446"/>
    </row>
    <row r="447" ht="11.25">
      <c r="E447"/>
    </row>
    <row r="448" ht="11.25">
      <c r="E448"/>
    </row>
    <row r="449" ht="11.25">
      <c r="E449"/>
    </row>
    <row r="450" ht="11.25">
      <c r="E450"/>
    </row>
    <row r="451" ht="11.25">
      <c r="E451"/>
    </row>
    <row r="452" ht="11.25">
      <c r="E452"/>
    </row>
    <row r="453" ht="11.25">
      <c r="E453"/>
    </row>
    <row r="454" ht="11.25">
      <c r="E454"/>
    </row>
    <row r="455" ht="11.25">
      <c r="E455"/>
    </row>
    <row r="456" ht="11.25">
      <c r="E456"/>
    </row>
    <row r="457" ht="11.25">
      <c r="E457"/>
    </row>
    <row r="458" ht="11.25">
      <c r="E458"/>
    </row>
    <row r="459" ht="11.25">
      <c r="E459"/>
    </row>
    <row r="460" ht="11.25">
      <c r="E460"/>
    </row>
    <row r="461" ht="11.25">
      <c r="E461"/>
    </row>
    <row r="462" ht="11.25">
      <c r="E462"/>
    </row>
    <row r="463" ht="11.25">
      <c r="E463"/>
    </row>
    <row r="464" ht="11.25">
      <c r="E464"/>
    </row>
    <row r="465" ht="11.25">
      <c r="E465"/>
    </row>
    <row r="466" ht="11.25">
      <c r="E466"/>
    </row>
    <row r="467" ht="11.25">
      <c r="E467"/>
    </row>
    <row r="468" ht="11.25">
      <c r="E468"/>
    </row>
  </sheetData>
  <mergeCells count="1">
    <mergeCell ref="K9:L9"/>
  </mergeCells>
  <printOptions/>
  <pageMargins left="0.6299212598425197" right="0.03937007874015748" top="0.4330708661417323" bottom="0.275590551181102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instalacion</cp:lastModifiedBy>
  <cp:lastPrinted>2003-08-04T11:16:18Z</cp:lastPrinted>
  <dcterms:created xsi:type="dcterms:W3CDTF">1999-05-07T00:11:39Z</dcterms:created>
  <dcterms:modified xsi:type="dcterms:W3CDTF">2003-05-23T07:40:55Z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