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CCT-08" sheetId="1" r:id="rId1"/>
  </sheets>
  <definedNames>
    <definedName name="_xlnm.Print_Area" localSheetId="0">'CCT-08'!$A$1:$J$131</definedName>
    <definedName name="HTML_CodePage" hidden="1">1252</definedName>
    <definedName name="HTML_Control" hidden="1">{"'CCT-08'!$A$6:$J$131"}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documentos\Cct08.htm"</definedName>
    <definedName name="HTML_Title" hidden="1">""</definedName>
    <definedName name="_xlnm.Print_Titles" localSheetId="0">'CCT-08'!$1:$9</definedName>
  </definedNames>
  <calcPr fullCalcOnLoad="1"/>
</workbook>
</file>

<file path=xl/sharedStrings.xml><?xml version="1.0" encoding="utf-8"?>
<sst xmlns="http://schemas.openxmlformats.org/spreadsheetml/2006/main" count="130" uniqueCount="128">
  <si>
    <t>TOTAL</t>
  </si>
  <si>
    <t>SALARIALES</t>
  </si>
  <si>
    <t xml:space="preserve">Cláusula de salvaguarda  </t>
  </si>
  <si>
    <t>Estructura salarial</t>
  </si>
  <si>
    <t>Inaplicación del régimen salarial</t>
  </si>
  <si>
    <t>Retribuciones específicas por el trabajo nocturno</t>
  </si>
  <si>
    <t>JORNADA LABORAL Y VACACIONES</t>
  </si>
  <si>
    <t>Distribución irregular de la jornada  durante el año</t>
  </si>
  <si>
    <t>Jornada ordinaria superior a nueve horas diarias</t>
  </si>
  <si>
    <t>Acumulación del descanso de "dia y medio" en períodos de catorce dias</t>
  </si>
  <si>
    <t>Jornadas especiales de trabajo</t>
  </si>
  <si>
    <t>Fijación de períodos concretos para las vacaciones anuales</t>
  </si>
  <si>
    <t>Empleo</t>
  </si>
  <si>
    <t>Contratación</t>
  </si>
  <si>
    <t>HORAS EXTRAORDINARIAS</t>
  </si>
  <si>
    <t>Eliminación de horas extraordinarias</t>
  </si>
  <si>
    <t>Reducción respecto al año anterior</t>
  </si>
  <si>
    <t>Reducción respecto al tope máximo legal</t>
  </si>
  <si>
    <t>Otras no contenidas en apartados anteriores</t>
  </si>
  <si>
    <t>Compensación de horas extraordinarias con abono dinerario</t>
  </si>
  <si>
    <t>Compensación de horas extraordinarias con tiempo de descanso</t>
  </si>
  <si>
    <t>Obligatoriedad de realizar horas extraordinarias</t>
  </si>
  <si>
    <t>Jubilación obligatoria</t>
  </si>
  <si>
    <t>COMPLEMENTOS DE PRESTACIONES SOCIALES</t>
  </si>
  <si>
    <t>Complemento a la jubilación</t>
  </si>
  <si>
    <t>Complemento a la invalidez</t>
  </si>
  <si>
    <t>Complemento a la  viudedad</t>
  </si>
  <si>
    <t>Complemento a la orfandad</t>
  </si>
  <si>
    <t>Complemento a la enfermedad común</t>
  </si>
  <si>
    <t>Complemento a la maternidad</t>
  </si>
  <si>
    <t xml:space="preserve">Complemento al accidente de trabajo y enfermedad profesional </t>
  </si>
  <si>
    <t>Complemento al desempleo parcial y/o suspensión de empleo</t>
  </si>
  <si>
    <t>Otros complementos retributivos</t>
  </si>
  <si>
    <t>Establecimiento de planes de pensiones</t>
  </si>
  <si>
    <t>Plan de formación</t>
  </si>
  <si>
    <t>Ayuda de estudios al trabajador</t>
  </si>
  <si>
    <t>Permisos retribuidos para la formación</t>
  </si>
  <si>
    <t>Programas de prevención de riesgos</t>
  </si>
  <si>
    <t>Cursillos en materia de seguridad y salud</t>
  </si>
  <si>
    <t>Reconocimiento médico anual a cargo de la empresa</t>
  </si>
  <si>
    <t xml:space="preserve">Designación de Delegados de Prevención distintos a los legales </t>
  </si>
  <si>
    <t>Crédito horario mensual para los Delegados de Prevención</t>
  </si>
  <si>
    <t>Tiempo disponible para la formación de los Delegados de Prevención</t>
  </si>
  <si>
    <t>Excepciones al caracter voluntario de la vigilancia médica</t>
  </si>
  <si>
    <t>ACTIVIDAD SINDICAL</t>
  </si>
  <si>
    <t>Garantías y competencias superiores a lo establecido legalmente</t>
  </si>
  <si>
    <t>Descuento en nómina de la cuota sindical</t>
  </si>
  <si>
    <t>Acumulación de horas sindicales en un mismo represenrante</t>
  </si>
  <si>
    <t>Mejoras sobre convenio anterior</t>
  </si>
  <si>
    <t>Polivalencia funcional</t>
  </si>
  <si>
    <t>Criterios o requisitos para la promoción interna</t>
  </si>
  <si>
    <t>VIGENCIA Y EFICACIA</t>
  </si>
  <si>
    <t xml:space="preserve">Duración determinada para la vigencia del contenido normativo </t>
  </si>
  <si>
    <t>Reducción o eliminación de derechos adquiridos en anteriores convenios</t>
  </si>
  <si>
    <t>CONCURRENCIA</t>
  </si>
  <si>
    <t>Concurrencia con otro convenio de ámbito superior</t>
  </si>
  <si>
    <t>No discriminación o promoción de igualdad entre sexos</t>
  </si>
  <si>
    <t>Indemnización al trabajador por no renovación del contrato</t>
  </si>
  <si>
    <t>Participación de los trabajadores en la organización del trabajo</t>
  </si>
  <si>
    <t>Cláusula de salario minimo convenio</t>
  </si>
  <si>
    <t>Destino preferente de puestos a trabajadores con minusvalías</t>
  </si>
  <si>
    <t>Implantación de nuevas tecnologías</t>
  </si>
  <si>
    <t>Servicios de comedor</t>
  </si>
  <si>
    <t>Transporte de los trabajadores a cargo de la empresa</t>
  </si>
  <si>
    <t>Incentivos ligados a la productividad</t>
  </si>
  <si>
    <t>Incentivos de asistencia</t>
  </si>
  <si>
    <t>Creación neta de empleo</t>
  </si>
  <si>
    <t>Creación de empleo por jubilación parcial  (contratos de relevo)</t>
  </si>
  <si>
    <t>Mantenimiento de empleo</t>
  </si>
  <si>
    <t>Conversión de empleo temporal en fijo</t>
  </si>
  <si>
    <t>Movilidad geográfica</t>
  </si>
  <si>
    <t>Movilidad funcional</t>
  </si>
  <si>
    <t>Otras relativas al empleo</t>
  </si>
  <si>
    <t xml:space="preserve">Duración  máxima del período de prueba </t>
  </si>
  <si>
    <t>Cláusulas relativas al contrato de trabajo en prácticas</t>
  </si>
  <si>
    <t>Cláusulas relativas al contrato a tiempo parcial</t>
  </si>
  <si>
    <t xml:space="preserve">Número máximo de contratos temporales </t>
  </si>
  <si>
    <t>Puestos que pueden cubrirse con contratos de obra o servicio</t>
  </si>
  <si>
    <t xml:space="preserve">Duración máx. de contratos temp. por circunstacias del mercado, etc.   </t>
  </si>
  <si>
    <t>Cláusulas relativas al contrato para la formación</t>
  </si>
  <si>
    <t>Reconocimiento médico con revisión ginecológica</t>
  </si>
  <si>
    <t xml:space="preserve">Organo paritario competente en todos los centros de trabajo </t>
  </si>
  <si>
    <t>Categorias profesionales</t>
  </si>
  <si>
    <t>Grupos profesionales</t>
  </si>
  <si>
    <t>Níveles retributivos</t>
  </si>
  <si>
    <t>MODIFICACIONES DE LAS CONDICIONES DE TRABAJO</t>
  </si>
  <si>
    <t>En materia de movilidad funcional</t>
  </si>
  <si>
    <t>En materia de movilidad geográfica</t>
  </si>
  <si>
    <t>En materia de horario</t>
  </si>
  <si>
    <t>En materia de régimen de trabajo a turnos</t>
  </si>
  <si>
    <t>En materia de sistemas de remuneración</t>
  </si>
  <si>
    <t>En materia de sistemas de trabajo y rendimiento</t>
  </si>
  <si>
    <t>En mat. de suspensión del contrato por causas económicas, técnicas, etc</t>
  </si>
  <si>
    <t>En materia de despido colectivo</t>
  </si>
  <si>
    <t>Otros no contenidos en los apartados anteriores</t>
  </si>
  <si>
    <t>Mantenimiento expreso de supuestos contenidos en el convenio anterior</t>
  </si>
  <si>
    <t>Reglas para resolver conflictos de concurrencia entre convenios</t>
  </si>
  <si>
    <t>Proced. para solución controversias en la interpretación del convenio</t>
  </si>
  <si>
    <t>Procedimientos de mediación</t>
  </si>
  <si>
    <t>Procedimientos de mediación y arbitraje</t>
  </si>
  <si>
    <t>En despido disciplinario, exigencias formales superiores a las legales</t>
  </si>
  <si>
    <t>CONVENIOS COLECTIVOS DE TRABAJO</t>
  </si>
  <si>
    <t>CCT-8.</t>
  </si>
  <si>
    <t>Convenios y trabajadores por tipo de</t>
  </si>
  <si>
    <t>cláusulas pactadas.Total convenios (1).</t>
  </si>
  <si>
    <t>CONVENIOS</t>
  </si>
  <si>
    <t>TRABAJADORES</t>
  </si>
  <si>
    <t>Valores absolutos</t>
  </si>
  <si>
    <t>Porcentaje sobre total trabajadores</t>
  </si>
  <si>
    <t>Complementos salariales y criterios de cálculo</t>
  </si>
  <si>
    <t>Consolidación de complementos salariales</t>
  </si>
  <si>
    <t>Con valoración superior a la de la hora ordinaria</t>
  </si>
  <si>
    <t>Utilización de servicios de las E.T.T.</t>
  </si>
  <si>
    <t>Estímulos a la jubilación voluntaria</t>
  </si>
  <si>
    <t>Otras relativas a formación</t>
  </si>
  <si>
    <t>Existencia de Comité de Seguridad y Salud</t>
  </si>
  <si>
    <t>Definición y funciones de grupos, categorias o niveles</t>
  </si>
  <si>
    <t>(1) Véase nota a este cuadro en FUENTES Y NOTAS EXPLICATIVAS</t>
  </si>
  <si>
    <t>EMPLEO Y CONTRATACIÓN</t>
  </si>
  <si>
    <t>JUBILACIÓN</t>
  </si>
  <si>
    <t>FORMACIÓN PROFESIONAL</t>
  </si>
  <si>
    <t>CLÁUSULAS SOBRE SALUD LABORAL</t>
  </si>
  <si>
    <t xml:space="preserve">CLASIFICACIÓN PROFESIONAL Y PROMOCIÓN </t>
  </si>
  <si>
    <t>OTROS TEMAS  OBJETO DE NEGOCIACIÓN</t>
  </si>
  <si>
    <t>2002(*)</t>
  </si>
  <si>
    <t xml:space="preserve">En jornada continuada de más de seis horas, consideración como tiempo de trabajo efectivo el período de descanso legal   </t>
  </si>
  <si>
    <t>Obligación de constitución de "servicios de prevención" propios</t>
  </si>
  <si>
    <t xml:space="preserve">Procedimientos para resolver discrepancias en períodos de consulta previstos en el Estatuto de los Trabajadores  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</si>
</sst>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#,##0_);\(#,##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/>
    </xf>
    <xf numFmtId="0" fontId="1" fillId="3" borderId="0" xfId="0" applyNumberFormat="1" applyFont="1" applyFill="1" applyAlignment="1">
      <alignment horizontal="left" vertical="center"/>
    </xf>
    <xf numFmtId="0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173" fontId="6" fillId="0" borderId="2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2" fontId="5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1.7109375" style="1" customWidth="1"/>
    <col min="2" max="2" width="50.7109375" style="1" customWidth="1"/>
    <col min="3" max="3" width="7.421875" style="1" customWidth="1"/>
    <col min="4" max="4" width="8.28125" style="1" customWidth="1"/>
    <col min="5" max="5" width="0.85546875" style="1" customWidth="1"/>
    <col min="6" max="7" width="11.421875" style="1" customWidth="1"/>
    <col min="8" max="8" width="0.85546875" style="1" customWidth="1"/>
    <col min="9" max="9" width="9.57421875" style="1" customWidth="1"/>
    <col min="10" max="10" width="9.8515625" style="1" customWidth="1"/>
    <col min="11" max="16384" width="11.421875" style="1" customWidth="1"/>
  </cols>
  <sheetData>
    <row r="1" spans="1:10" ht="12.75">
      <c r="A1" s="16" t="s">
        <v>101</v>
      </c>
      <c r="B1" s="15"/>
      <c r="C1" s="5"/>
      <c r="F1" s="6" t="s">
        <v>102</v>
      </c>
      <c r="G1" s="15"/>
      <c r="H1" s="15"/>
      <c r="I1" s="15"/>
      <c r="J1" s="15"/>
    </row>
    <row r="2" spans="1:11" ht="12.75">
      <c r="A2" s="7"/>
      <c r="B2" s="8"/>
      <c r="C2" s="8"/>
      <c r="F2" s="6" t="s">
        <v>103</v>
      </c>
      <c r="G2" s="8"/>
      <c r="I2" s="8"/>
      <c r="J2" s="8"/>
      <c r="K2" s="8"/>
    </row>
    <row r="3" spans="1:11" ht="12.75">
      <c r="A3" s="7"/>
      <c r="B3" s="8"/>
      <c r="C3" s="8"/>
      <c r="F3" s="6" t="s">
        <v>104</v>
      </c>
      <c r="G3" s="8"/>
      <c r="I3" s="8"/>
      <c r="J3" s="8"/>
      <c r="K3" s="8"/>
    </row>
    <row r="4" spans="1:9" ht="9" customHeight="1">
      <c r="A4" s="7"/>
      <c r="B4" s="8"/>
      <c r="C4" s="8"/>
      <c r="D4" s="8"/>
      <c r="E4" s="8"/>
      <c r="F4" s="8"/>
      <c r="G4" s="8"/>
      <c r="H4" s="8"/>
      <c r="I4" s="8"/>
    </row>
    <row r="5" spans="1:15" ht="13.5" thickBot="1">
      <c r="A5" s="9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8" customHeight="1" thickBot="1">
      <c r="A6" s="24"/>
      <c r="B6" s="23"/>
      <c r="C6" s="25" t="s">
        <v>105</v>
      </c>
      <c r="D6" s="25"/>
      <c r="E6" s="27"/>
      <c r="F6" s="29" t="s">
        <v>106</v>
      </c>
      <c r="G6" s="30"/>
      <c r="H6" s="30"/>
      <c r="I6" s="30"/>
      <c r="J6" s="30"/>
      <c r="K6"/>
      <c r="L6"/>
      <c r="M6"/>
      <c r="N6"/>
      <c r="O6"/>
    </row>
    <row r="7" spans="1:15" ht="31.5" customHeight="1">
      <c r="A7" s="23"/>
      <c r="B7" s="23"/>
      <c r="C7" s="26"/>
      <c r="D7" s="26"/>
      <c r="E7" s="23"/>
      <c r="F7" s="31" t="s">
        <v>107</v>
      </c>
      <c r="G7" s="32"/>
      <c r="H7" s="28"/>
      <c r="I7" s="31" t="s">
        <v>108</v>
      </c>
      <c r="J7" s="31"/>
      <c r="K7"/>
      <c r="L7"/>
      <c r="M7"/>
      <c r="N7"/>
      <c r="O7"/>
    </row>
    <row r="8" spans="1:15" ht="12.75">
      <c r="A8" s="23"/>
      <c r="B8" s="23"/>
      <c r="C8" s="10">
        <v>2001</v>
      </c>
      <c r="D8" s="10" t="s">
        <v>124</v>
      </c>
      <c r="E8" s="23"/>
      <c r="F8" s="10">
        <v>2001</v>
      </c>
      <c r="G8" s="10" t="s">
        <v>124</v>
      </c>
      <c r="H8" s="23"/>
      <c r="I8" s="10">
        <v>2001</v>
      </c>
      <c r="J8" s="10" t="s">
        <v>124</v>
      </c>
      <c r="K8"/>
      <c r="L8"/>
      <c r="M8"/>
      <c r="N8"/>
      <c r="O8"/>
    </row>
    <row r="9" spans="1:10" ht="12.75">
      <c r="A9" s="24"/>
      <c r="B9" s="23"/>
      <c r="C9" s="23"/>
      <c r="D9" s="23"/>
      <c r="E9" s="23"/>
      <c r="F9" s="23"/>
      <c r="G9" s="23"/>
      <c r="H9" s="23"/>
      <c r="I9" s="23"/>
      <c r="J9" s="23"/>
    </row>
    <row r="10" spans="1:10" ht="11.25" customHeight="1">
      <c r="A10" s="33" t="s">
        <v>0</v>
      </c>
      <c r="B10" s="33"/>
      <c r="C10" s="11">
        <v>5421</v>
      </c>
      <c r="D10" s="11">
        <v>5017</v>
      </c>
      <c r="E10" s="2"/>
      <c r="F10" s="11">
        <v>9495978</v>
      </c>
      <c r="G10" s="11">
        <v>9180667</v>
      </c>
      <c r="I10" s="13">
        <f>F10/$F$10*100</f>
        <v>100</v>
      </c>
      <c r="J10" s="13">
        <f>G10/$G$10*100</f>
        <v>100</v>
      </c>
    </row>
    <row r="11" spans="1:10" ht="11.2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1.25" customHeight="1">
      <c r="A12" s="33" t="s">
        <v>1</v>
      </c>
      <c r="B12" s="33"/>
      <c r="C12" s="11">
        <v>4840</v>
      </c>
      <c r="D12" s="11">
        <v>4565</v>
      </c>
      <c r="E12" s="17"/>
      <c r="F12" s="11">
        <v>8931546</v>
      </c>
      <c r="G12" s="11">
        <v>8755105</v>
      </c>
      <c r="H12" s="20"/>
      <c r="I12" s="13">
        <f aca="true" t="shared" si="0" ref="I12:I74">F12/$F$10*100</f>
        <v>94.05609406424489</v>
      </c>
      <c r="J12" s="13">
        <f aca="true" t="shared" si="1" ref="J12:J74">G12/$G$10*100</f>
        <v>95.36458516576192</v>
      </c>
    </row>
    <row r="13" spans="1:10" ht="11.25" customHeight="1">
      <c r="A13" s="22" t="s">
        <v>2</v>
      </c>
      <c r="B13" s="22"/>
      <c r="C13" s="12">
        <v>2609</v>
      </c>
      <c r="D13" s="12">
        <v>2585</v>
      </c>
      <c r="E13" s="18"/>
      <c r="F13" s="12">
        <v>6528901</v>
      </c>
      <c r="G13" s="12">
        <v>6498389</v>
      </c>
      <c r="H13" s="20"/>
      <c r="I13" s="14">
        <f t="shared" si="0"/>
        <v>68.75438211840844</v>
      </c>
      <c r="J13" s="14">
        <f t="shared" si="1"/>
        <v>70.78340822077524</v>
      </c>
    </row>
    <row r="14" spans="1:10" ht="11.25" customHeight="1">
      <c r="A14" s="22" t="s">
        <v>3</v>
      </c>
      <c r="B14" s="22"/>
      <c r="C14" s="12">
        <v>3882</v>
      </c>
      <c r="D14" s="12">
        <v>3661</v>
      </c>
      <c r="E14" s="18"/>
      <c r="F14" s="12">
        <v>6746006</v>
      </c>
      <c r="G14" s="12">
        <v>6469890</v>
      </c>
      <c r="H14" s="20"/>
      <c r="I14" s="14">
        <f t="shared" si="0"/>
        <v>71.0406658482149</v>
      </c>
      <c r="J14" s="14">
        <f t="shared" si="1"/>
        <v>70.47298415245864</v>
      </c>
    </row>
    <row r="15" spans="1:10" ht="11.25" customHeight="1">
      <c r="A15" s="22"/>
      <c r="B15" s="3" t="s">
        <v>109</v>
      </c>
      <c r="C15" s="12">
        <v>3399</v>
      </c>
      <c r="D15" s="12">
        <v>3226</v>
      </c>
      <c r="E15" s="18"/>
      <c r="F15" s="12">
        <v>5628786</v>
      </c>
      <c r="G15" s="12">
        <v>5509975</v>
      </c>
      <c r="H15" s="20"/>
      <c r="I15" s="14">
        <f t="shared" si="0"/>
        <v>59.275474311334754</v>
      </c>
      <c r="J15" s="14">
        <f t="shared" si="1"/>
        <v>60.017153437762204</v>
      </c>
    </row>
    <row r="16" spans="1:10" ht="11.25" customHeight="1">
      <c r="A16" s="22"/>
      <c r="B16" s="3" t="s">
        <v>110</v>
      </c>
      <c r="C16" s="12">
        <v>1927</v>
      </c>
      <c r="D16" s="12">
        <v>1826</v>
      </c>
      <c r="E16" s="18"/>
      <c r="F16" s="12">
        <v>3151931</v>
      </c>
      <c r="G16" s="12">
        <v>3205150</v>
      </c>
      <c r="H16" s="20"/>
      <c r="I16" s="14">
        <f t="shared" si="0"/>
        <v>33.19227361310231</v>
      </c>
      <c r="J16" s="14">
        <f t="shared" si="1"/>
        <v>34.91195138653869</v>
      </c>
    </row>
    <row r="17" spans="1:10" ht="11.25" customHeight="1">
      <c r="A17" s="22" t="s">
        <v>4</v>
      </c>
      <c r="B17" s="22"/>
      <c r="C17" s="12">
        <v>678</v>
      </c>
      <c r="D17" s="12">
        <v>639</v>
      </c>
      <c r="E17" s="18"/>
      <c r="F17" s="12">
        <v>5707582</v>
      </c>
      <c r="G17" s="12">
        <v>5639397</v>
      </c>
      <c r="H17" s="20"/>
      <c r="I17" s="14">
        <f t="shared" si="0"/>
        <v>60.105257194151044</v>
      </c>
      <c r="J17" s="14">
        <f t="shared" si="1"/>
        <v>61.42687671821666</v>
      </c>
    </row>
    <row r="18" spans="1:10" ht="11.25" customHeight="1">
      <c r="A18" s="22" t="s">
        <v>5</v>
      </c>
      <c r="B18" s="22"/>
      <c r="C18" s="12">
        <v>2681</v>
      </c>
      <c r="D18" s="12">
        <v>2520</v>
      </c>
      <c r="E18" s="18"/>
      <c r="F18" s="12">
        <v>5444910</v>
      </c>
      <c r="G18" s="12">
        <v>5352222</v>
      </c>
      <c r="H18" s="20"/>
      <c r="I18" s="14">
        <f t="shared" si="0"/>
        <v>57.33911767697861</v>
      </c>
      <c r="J18" s="14">
        <f t="shared" si="1"/>
        <v>58.29883602139147</v>
      </c>
    </row>
    <row r="19" spans="1:10" ht="11.25" customHeight="1">
      <c r="A19" s="33" t="s">
        <v>6</v>
      </c>
      <c r="B19" s="33"/>
      <c r="C19" s="11">
        <v>4420</v>
      </c>
      <c r="D19" s="11">
        <v>4152</v>
      </c>
      <c r="E19" s="18"/>
      <c r="F19" s="11">
        <v>7750152</v>
      </c>
      <c r="G19" s="11">
        <v>7265023</v>
      </c>
      <c r="H19" s="20"/>
      <c r="I19" s="13">
        <f t="shared" si="0"/>
        <v>81.61510062470659</v>
      </c>
      <c r="J19" s="13">
        <f t="shared" si="1"/>
        <v>79.13393438624884</v>
      </c>
    </row>
    <row r="20" spans="1:10" ht="11.25" customHeight="1">
      <c r="A20" s="22" t="s">
        <v>7</v>
      </c>
      <c r="B20" s="22"/>
      <c r="C20" s="12">
        <v>1362</v>
      </c>
      <c r="D20" s="12">
        <v>1310</v>
      </c>
      <c r="E20" s="18"/>
      <c r="F20" s="12">
        <v>4172109</v>
      </c>
      <c r="G20" s="12">
        <v>4042580</v>
      </c>
      <c r="H20" s="20"/>
      <c r="I20" s="14">
        <f t="shared" si="0"/>
        <v>43.935537761355384</v>
      </c>
      <c r="J20" s="14">
        <f t="shared" si="1"/>
        <v>44.033619779477895</v>
      </c>
    </row>
    <row r="21" spans="1:10" ht="11.25" customHeight="1">
      <c r="A21" s="22" t="s">
        <v>8</v>
      </c>
      <c r="B21" s="22"/>
      <c r="C21" s="12">
        <v>383</v>
      </c>
      <c r="D21" s="12">
        <v>370</v>
      </c>
      <c r="E21" s="18"/>
      <c r="F21" s="12">
        <v>1575025</v>
      </c>
      <c r="G21" s="12">
        <v>1498755</v>
      </c>
      <c r="H21" s="20"/>
      <c r="I21" s="14">
        <f t="shared" si="0"/>
        <v>16.586232613428546</v>
      </c>
      <c r="J21" s="14">
        <f t="shared" si="1"/>
        <v>16.32512103968045</v>
      </c>
    </row>
    <row r="22" spans="1:10" ht="11.25" customHeight="1">
      <c r="A22" s="36" t="s">
        <v>125</v>
      </c>
      <c r="B22" s="37"/>
      <c r="C22" s="40">
        <v>2665</v>
      </c>
      <c r="D22" s="40">
        <v>2507</v>
      </c>
      <c r="E22" s="18"/>
      <c r="F22" s="40">
        <v>3182684</v>
      </c>
      <c r="G22" s="40">
        <v>2918830</v>
      </c>
      <c r="H22" s="20"/>
      <c r="I22" s="44">
        <f>F22/$F$10*100</f>
        <v>33.51612651166631</v>
      </c>
      <c r="J22" s="44">
        <f>G22/$G$10*100</f>
        <v>31.793223738536646</v>
      </c>
    </row>
    <row r="23" spans="1:10" ht="11.25" customHeight="1">
      <c r="A23" s="37"/>
      <c r="B23" s="37"/>
      <c r="C23" s="41"/>
      <c r="D23" s="41"/>
      <c r="E23" s="18"/>
      <c r="F23" s="41"/>
      <c r="G23" s="43"/>
      <c r="H23" s="20"/>
      <c r="I23" s="41"/>
      <c r="J23" s="41"/>
    </row>
    <row r="24" spans="1:10" ht="11.25" customHeight="1">
      <c r="A24" s="22" t="s">
        <v>9</v>
      </c>
      <c r="B24" s="22"/>
      <c r="C24" s="12">
        <v>747</v>
      </c>
      <c r="D24" s="12">
        <v>676</v>
      </c>
      <c r="E24" s="18"/>
      <c r="F24" s="12">
        <v>1540687</v>
      </c>
      <c r="G24" s="12">
        <v>1401999</v>
      </c>
      <c r="H24" s="20"/>
      <c r="I24" s="14">
        <f t="shared" si="0"/>
        <v>16.224626889405176</v>
      </c>
      <c r="J24" s="14">
        <f t="shared" si="1"/>
        <v>15.271210686543798</v>
      </c>
    </row>
    <row r="25" spans="1:10" ht="11.25" customHeight="1">
      <c r="A25" s="22" t="s">
        <v>10</v>
      </c>
      <c r="B25" s="22"/>
      <c r="C25" s="12">
        <v>1907</v>
      </c>
      <c r="D25" s="12">
        <v>1814</v>
      </c>
      <c r="E25" s="18"/>
      <c r="F25" s="12">
        <v>3137200</v>
      </c>
      <c r="G25" s="12">
        <v>3106311</v>
      </c>
      <c r="H25" s="20"/>
      <c r="I25" s="14">
        <f t="shared" si="0"/>
        <v>33.037144778557824</v>
      </c>
      <c r="J25" s="14">
        <f t="shared" si="1"/>
        <v>33.83535205012882</v>
      </c>
    </row>
    <row r="26" spans="1:10" ht="11.25" customHeight="1">
      <c r="A26" s="22" t="s">
        <v>11</v>
      </c>
      <c r="B26" s="22"/>
      <c r="C26" s="12">
        <v>2800</v>
      </c>
      <c r="D26" s="12">
        <v>2635</v>
      </c>
      <c r="E26" s="18"/>
      <c r="F26" s="12">
        <v>3837434</v>
      </c>
      <c r="G26" s="12">
        <v>3505172</v>
      </c>
      <c r="H26" s="20"/>
      <c r="I26" s="14">
        <f t="shared" si="0"/>
        <v>40.41115091041702</v>
      </c>
      <c r="J26" s="14">
        <f t="shared" si="1"/>
        <v>38.1799274497158</v>
      </c>
    </row>
    <row r="27" spans="1:10" ht="11.25" customHeight="1">
      <c r="A27" s="33" t="s">
        <v>118</v>
      </c>
      <c r="B27" s="33"/>
      <c r="C27" s="11">
        <v>3088</v>
      </c>
      <c r="D27" s="11">
        <v>2892</v>
      </c>
      <c r="E27" s="18"/>
      <c r="F27" s="11">
        <v>7554362</v>
      </c>
      <c r="G27" s="11">
        <v>7426861</v>
      </c>
      <c r="H27" s="20"/>
      <c r="I27" s="13">
        <f t="shared" si="0"/>
        <v>79.55328034668993</v>
      </c>
      <c r="J27" s="13">
        <f t="shared" si="1"/>
        <v>80.89674748033013</v>
      </c>
    </row>
    <row r="28" spans="1:10" ht="11.25" customHeight="1">
      <c r="A28" s="22" t="s">
        <v>12</v>
      </c>
      <c r="B28" s="22"/>
      <c r="C28" s="12">
        <v>2297</v>
      </c>
      <c r="D28" s="12">
        <v>2150</v>
      </c>
      <c r="E28" s="18"/>
      <c r="F28" s="12">
        <v>4976206</v>
      </c>
      <c r="G28" s="12">
        <v>4818221</v>
      </c>
      <c r="H28" s="20"/>
      <c r="I28" s="14">
        <f t="shared" si="0"/>
        <v>52.403301692569215</v>
      </c>
      <c r="J28" s="14">
        <f t="shared" si="1"/>
        <v>52.48225428501001</v>
      </c>
    </row>
    <row r="29" spans="1:10" ht="11.25" customHeight="1">
      <c r="A29" s="19"/>
      <c r="B29" s="3" t="s">
        <v>66</v>
      </c>
      <c r="C29" s="12">
        <v>200</v>
      </c>
      <c r="D29" s="12">
        <v>181</v>
      </c>
      <c r="E29" s="18"/>
      <c r="F29" s="12">
        <v>485496</v>
      </c>
      <c r="G29" s="12">
        <v>570270</v>
      </c>
      <c r="H29" s="20"/>
      <c r="I29" s="14">
        <f t="shared" si="0"/>
        <v>5.112648744552694</v>
      </c>
      <c r="J29" s="14">
        <f t="shared" si="1"/>
        <v>6.211640178213631</v>
      </c>
    </row>
    <row r="30" spans="1:10" ht="11.25" customHeight="1">
      <c r="A30" s="19"/>
      <c r="B30" s="3" t="s">
        <v>67</v>
      </c>
      <c r="C30" s="12">
        <v>643</v>
      </c>
      <c r="D30" s="12">
        <v>619</v>
      </c>
      <c r="E30" s="18"/>
      <c r="F30" s="12">
        <v>1886957</v>
      </c>
      <c r="G30" s="12">
        <v>2042275</v>
      </c>
      <c r="H30" s="20"/>
      <c r="I30" s="14">
        <f t="shared" si="0"/>
        <v>19.871118067038488</v>
      </c>
      <c r="J30" s="14">
        <f t="shared" si="1"/>
        <v>22.24538805295955</v>
      </c>
    </row>
    <row r="31" spans="1:10" ht="11.25" customHeight="1">
      <c r="A31" s="19"/>
      <c r="B31" s="3" t="s">
        <v>68</v>
      </c>
      <c r="C31" s="12">
        <v>417</v>
      </c>
      <c r="D31" s="12">
        <v>390</v>
      </c>
      <c r="E31" s="18"/>
      <c r="F31" s="12">
        <v>611205</v>
      </c>
      <c r="G31" s="12">
        <v>735161</v>
      </c>
      <c r="H31" s="20"/>
      <c r="I31" s="14">
        <f t="shared" si="0"/>
        <v>6.43646183679027</v>
      </c>
      <c r="J31" s="14">
        <f t="shared" si="1"/>
        <v>8.007707936689132</v>
      </c>
    </row>
    <row r="32" spans="1:10" ht="11.25" customHeight="1">
      <c r="A32" s="19"/>
      <c r="B32" s="3" t="s">
        <v>69</v>
      </c>
      <c r="C32" s="12">
        <v>700</v>
      </c>
      <c r="D32" s="12">
        <v>629</v>
      </c>
      <c r="E32" s="18"/>
      <c r="F32" s="12">
        <v>2050663</v>
      </c>
      <c r="G32" s="12">
        <v>1930607</v>
      </c>
      <c r="H32" s="20"/>
      <c r="I32" s="14">
        <f t="shared" si="0"/>
        <v>21.59506898604862</v>
      </c>
      <c r="J32" s="14">
        <f t="shared" si="1"/>
        <v>21.029049414383508</v>
      </c>
    </row>
    <row r="33" spans="1:10" ht="11.25" customHeight="1">
      <c r="A33" s="19"/>
      <c r="B33" s="3" t="s">
        <v>70</v>
      </c>
      <c r="C33" s="12">
        <v>504</v>
      </c>
      <c r="D33" s="12">
        <v>490</v>
      </c>
      <c r="E33" s="18"/>
      <c r="F33" s="12">
        <v>1495181</v>
      </c>
      <c r="G33" s="12">
        <v>1542070</v>
      </c>
      <c r="H33" s="20"/>
      <c r="I33" s="14">
        <f t="shared" si="0"/>
        <v>15.745413479264588</v>
      </c>
      <c r="J33" s="14">
        <f t="shared" si="1"/>
        <v>16.796927717779113</v>
      </c>
    </row>
    <row r="34" spans="1:10" ht="11.25" customHeight="1">
      <c r="A34" s="19"/>
      <c r="B34" s="3" t="s">
        <v>71</v>
      </c>
      <c r="C34" s="12">
        <v>762</v>
      </c>
      <c r="D34" s="12">
        <v>709</v>
      </c>
      <c r="E34" s="18"/>
      <c r="F34" s="12">
        <v>1570978</v>
      </c>
      <c r="G34" s="12">
        <v>1469810</v>
      </c>
      <c r="H34" s="20"/>
      <c r="I34" s="14">
        <f t="shared" si="0"/>
        <v>16.543614570294917</v>
      </c>
      <c r="J34" s="14">
        <f t="shared" si="1"/>
        <v>16.009838936539143</v>
      </c>
    </row>
    <row r="35" spans="1:10" ht="11.25" customHeight="1">
      <c r="A35" s="19"/>
      <c r="B35" s="3" t="s">
        <v>72</v>
      </c>
      <c r="C35" s="12">
        <v>437</v>
      </c>
      <c r="D35" s="12">
        <v>396</v>
      </c>
      <c r="E35" s="18"/>
      <c r="F35" s="12">
        <v>1000881</v>
      </c>
      <c r="G35" s="12">
        <v>861694</v>
      </c>
      <c r="H35" s="20"/>
      <c r="I35" s="14">
        <f t="shared" si="0"/>
        <v>10.540051798772069</v>
      </c>
      <c r="J35" s="14">
        <f t="shared" si="1"/>
        <v>9.385962915330662</v>
      </c>
    </row>
    <row r="36" spans="1:10" ht="11.25" customHeight="1">
      <c r="A36" s="22" t="s">
        <v>13</v>
      </c>
      <c r="B36" s="22"/>
      <c r="C36" s="12">
        <v>1996</v>
      </c>
      <c r="D36" s="12">
        <v>1899</v>
      </c>
      <c r="E36" s="18"/>
      <c r="F36" s="12">
        <v>6979459</v>
      </c>
      <c r="G36" s="12">
        <v>6913770</v>
      </c>
      <c r="H36" s="20"/>
      <c r="I36" s="14">
        <f t="shared" si="0"/>
        <v>73.49910667442575</v>
      </c>
      <c r="J36" s="14">
        <f t="shared" si="1"/>
        <v>75.30792697306198</v>
      </c>
    </row>
    <row r="37" spans="1:10" ht="11.25" customHeight="1">
      <c r="A37" s="19"/>
      <c r="B37" s="3" t="s">
        <v>73</v>
      </c>
      <c r="C37" s="12">
        <v>760</v>
      </c>
      <c r="D37" s="12">
        <v>738</v>
      </c>
      <c r="E37" s="18"/>
      <c r="F37" s="12">
        <v>3456114</v>
      </c>
      <c r="G37" s="12">
        <v>3427592</v>
      </c>
      <c r="H37" s="20"/>
      <c r="I37" s="14">
        <f t="shared" si="0"/>
        <v>36.3955560975394</v>
      </c>
      <c r="J37" s="14">
        <f t="shared" si="1"/>
        <v>37.33489080913184</v>
      </c>
    </row>
    <row r="38" spans="1:10" ht="11.25" customHeight="1">
      <c r="A38" s="19"/>
      <c r="B38" s="3" t="s">
        <v>77</v>
      </c>
      <c r="C38" s="12">
        <v>541</v>
      </c>
      <c r="D38" s="12">
        <v>500</v>
      </c>
      <c r="E38" s="18"/>
      <c r="F38" s="12">
        <v>2471917</v>
      </c>
      <c r="G38" s="12">
        <v>2210726</v>
      </c>
      <c r="H38" s="20"/>
      <c r="I38" s="14">
        <f t="shared" si="0"/>
        <v>26.03119973529846</v>
      </c>
      <c r="J38" s="14">
        <f t="shared" si="1"/>
        <v>24.08023295039456</v>
      </c>
    </row>
    <row r="39" spans="1:10" ht="11.25" customHeight="1">
      <c r="A39" s="19"/>
      <c r="B39" s="3" t="s">
        <v>78</v>
      </c>
      <c r="C39" s="12">
        <v>502</v>
      </c>
      <c r="D39" s="12">
        <v>457</v>
      </c>
      <c r="E39" s="18"/>
      <c r="F39" s="12">
        <v>4419642</v>
      </c>
      <c r="G39" s="12">
        <v>4270950</v>
      </c>
      <c r="H39" s="20"/>
      <c r="I39" s="14">
        <f t="shared" si="0"/>
        <v>46.54225188811516</v>
      </c>
      <c r="J39" s="14">
        <f t="shared" si="1"/>
        <v>46.521129673911496</v>
      </c>
    </row>
    <row r="40" spans="1:10" ht="11.25" customHeight="1">
      <c r="A40" s="19"/>
      <c r="B40" s="3" t="s">
        <v>74</v>
      </c>
      <c r="C40" s="12">
        <v>578</v>
      </c>
      <c r="D40" s="12">
        <v>561</v>
      </c>
      <c r="E40" s="18"/>
      <c r="F40" s="12">
        <v>2538512</v>
      </c>
      <c r="G40" s="12">
        <v>2613314</v>
      </c>
      <c r="H40" s="20"/>
      <c r="I40" s="14">
        <f t="shared" si="0"/>
        <v>26.73249664226265</v>
      </c>
      <c r="J40" s="14">
        <f t="shared" si="1"/>
        <v>28.46540452888663</v>
      </c>
    </row>
    <row r="41" spans="1:10" ht="11.25" customHeight="1">
      <c r="A41" s="19"/>
      <c r="B41" s="3" t="s">
        <v>79</v>
      </c>
      <c r="C41" s="12">
        <v>624</v>
      </c>
      <c r="D41" s="12">
        <v>563</v>
      </c>
      <c r="E41" s="18"/>
      <c r="F41" s="12">
        <v>4127477</v>
      </c>
      <c r="G41" s="12">
        <v>4018607</v>
      </c>
      <c r="H41" s="20"/>
      <c r="I41" s="14">
        <f t="shared" si="0"/>
        <v>43.46552824785398</v>
      </c>
      <c r="J41" s="14">
        <f t="shared" si="1"/>
        <v>43.77249496142274</v>
      </c>
    </row>
    <row r="42" spans="1:10" ht="11.25" customHeight="1">
      <c r="A42" s="19"/>
      <c r="B42" s="3" t="s">
        <v>75</v>
      </c>
      <c r="C42" s="12">
        <v>350</v>
      </c>
      <c r="D42" s="12">
        <v>359</v>
      </c>
      <c r="E42" s="18"/>
      <c r="F42" s="12">
        <v>2086184</v>
      </c>
      <c r="G42" s="12">
        <v>1978142</v>
      </c>
      <c r="H42" s="20"/>
      <c r="I42" s="14">
        <f t="shared" si="0"/>
        <v>21.96913261593487</v>
      </c>
      <c r="J42" s="14">
        <f t="shared" si="1"/>
        <v>21.54682225158586</v>
      </c>
    </row>
    <row r="43" spans="1:10" ht="11.25" customHeight="1">
      <c r="A43" s="19"/>
      <c r="B43" s="3" t="s">
        <v>76</v>
      </c>
      <c r="C43" s="12">
        <v>160</v>
      </c>
      <c r="D43" s="12">
        <v>153</v>
      </c>
      <c r="E43" s="18"/>
      <c r="F43" s="12">
        <v>789143</v>
      </c>
      <c r="G43" s="12">
        <v>691975</v>
      </c>
      <c r="H43" s="20"/>
      <c r="I43" s="14">
        <f t="shared" si="0"/>
        <v>8.310286734025711</v>
      </c>
      <c r="J43" s="14">
        <f t="shared" si="1"/>
        <v>7.537306385255015</v>
      </c>
    </row>
    <row r="44" spans="1:10" ht="11.25" customHeight="1">
      <c r="A44" s="19"/>
      <c r="B44" s="3" t="s">
        <v>112</v>
      </c>
      <c r="C44" s="12">
        <v>522</v>
      </c>
      <c r="D44" s="12">
        <v>493</v>
      </c>
      <c r="E44" s="18"/>
      <c r="F44" s="12">
        <v>1931976</v>
      </c>
      <c r="G44" s="12">
        <v>1799540</v>
      </c>
      <c r="H44" s="20"/>
      <c r="I44" s="14">
        <f t="shared" si="0"/>
        <v>20.345202990150145</v>
      </c>
      <c r="J44" s="14">
        <f t="shared" si="1"/>
        <v>19.60140804584242</v>
      </c>
    </row>
    <row r="45" spans="1:10" ht="11.25" customHeight="1">
      <c r="A45" s="33" t="s">
        <v>14</v>
      </c>
      <c r="B45" s="33"/>
      <c r="C45" s="11">
        <v>3874</v>
      </c>
      <c r="D45" s="11">
        <v>3647</v>
      </c>
      <c r="E45" s="18"/>
      <c r="F45" s="11">
        <v>7074439</v>
      </c>
      <c r="G45" s="11">
        <v>6890864</v>
      </c>
      <c r="H45" s="20"/>
      <c r="I45" s="13">
        <f t="shared" si="0"/>
        <v>74.49931960667979</v>
      </c>
      <c r="J45" s="13">
        <f t="shared" si="1"/>
        <v>75.05842440423991</v>
      </c>
    </row>
    <row r="46" spans="1:10" ht="11.25" customHeight="1">
      <c r="A46" s="22" t="s">
        <v>15</v>
      </c>
      <c r="B46" s="22"/>
      <c r="C46" s="12">
        <v>587</v>
      </c>
      <c r="D46" s="12">
        <v>505</v>
      </c>
      <c r="E46" s="18"/>
      <c r="F46" s="12">
        <v>1394242</v>
      </c>
      <c r="G46" s="12">
        <v>1305112</v>
      </c>
      <c r="H46" s="20"/>
      <c r="I46" s="14">
        <f t="shared" si="0"/>
        <v>14.682447663631908</v>
      </c>
      <c r="J46" s="14">
        <f t="shared" si="1"/>
        <v>14.215873421833075</v>
      </c>
    </row>
    <row r="47" spans="1:10" ht="11.25" customHeight="1">
      <c r="A47" s="22" t="s">
        <v>16</v>
      </c>
      <c r="B47" s="22"/>
      <c r="C47" s="12">
        <v>133</v>
      </c>
      <c r="D47" s="12">
        <v>126</v>
      </c>
      <c r="E47" s="18"/>
      <c r="F47" s="12">
        <v>136479</v>
      </c>
      <c r="G47" s="12">
        <v>126346</v>
      </c>
      <c r="H47" s="20"/>
      <c r="I47" s="14">
        <f t="shared" si="0"/>
        <v>1.437229530228482</v>
      </c>
      <c r="J47" s="14">
        <f t="shared" si="1"/>
        <v>1.3762180896006793</v>
      </c>
    </row>
    <row r="48" spans="1:10" ht="11.25" customHeight="1">
      <c r="A48" s="22" t="s">
        <v>17</v>
      </c>
      <c r="B48" s="22"/>
      <c r="C48" s="12">
        <v>205</v>
      </c>
      <c r="D48" s="12">
        <v>200</v>
      </c>
      <c r="E48" s="18"/>
      <c r="F48" s="12">
        <v>459720</v>
      </c>
      <c r="G48" s="12">
        <v>500140</v>
      </c>
      <c r="H48" s="20"/>
      <c r="I48" s="14">
        <f t="shared" si="0"/>
        <v>4.841207509115965</v>
      </c>
      <c r="J48" s="14">
        <f t="shared" si="1"/>
        <v>5.447752325620785</v>
      </c>
    </row>
    <row r="49" spans="1:10" ht="11.25" customHeight="1">
      <c r="A49" s="22" t="s">
        <v>18</v>
      </c>
      <c r="B49" s="22"/>
      <c r="C49" s="12">
        <v>1111</v>
      </c>
      <c r="D49" s="12">
        <v>1028</v>
      </c>
      <c r="E49" s="18"/>
      <c r="F49" s="12">
        <v>2496641</v>
      </c>
      <c r="G49" s="12">
        <v>2573885</v>
      </c>
      <c r="H49" s="20"/>
      <c r="I49" s="14">
        <f t="shared" si="0"/>
        <v>26.291562596290767</v>
      </c>
      <c r="J49" s="14">
        <f t="shared" si="1"/>
        <v>28.03592593000051</v>
      </c>
    </row>
    <row r="50" spans="1:10" ht="11.25" customHeight="1">
      <c r="A50" s="22" t="s">
        <v>19</v>
      </c>
      <c r="B50" s="22"/>
      <c r="C50" s="12">
        <v>3014</v>
      </c>
      <c r="D50" s="12">
        <v>2879</v>
      </c>
      <c r="E50" s="18"/>
      <c r="F50" s="12">
        <v>5207846</v>
      </c>
      <c r="G50" s="12">
        <v>5128226</v>
      </c>
      <c r="H50" s="20"/>
      <c r="I50" s="14">
        <f t="shared" si="0"/>
        <v>54.84265022517955</v>
      </c>
      <c r="J50" s="14">
        <f t="shared" si="1"/>
        <v>55.85896972409521</v>
      </c>
    </row>
    <row r="51" spans="1:10" ht="11.25" customHeight="1">
      <c r="A51" s="3"/>
      <c r="B51" s="3" t="s">
        <v>111</v>
      </c>
      <c r="C51" s="12">
        <v>2574</v>
      </c>
      <c r="D51" s="12">
        <v>2469</v>
      </c>
      <c r="E51" s="18"/>
      <c r="F51" s="12">
        <v>4178328</v>
      </c>
      <c r="G51" s="12">
        <v>4093844</v>
      </c>
      <c r="H51" s="20"/>
      <c r="I51" s="14">
        <f t="shared" si="0"/>
        <v>44.00102864602256</v>
      </c>
      <c r="J51" s="14">
        <f t="shared" si="1"/>
        <v>44.592010580494865</v>
      </c>
    </row>
    <row r="52" spans="1:10" ht="11.25" customHeight="1">
      <c r="A52" s="22" t="s">
        <v>20</v>
      </c>
      <c r="B52" s="22"/>
      <c r="C52" s="12">
        <v>2116</v>
      </c>
      <c r="D52" s="12">
        <v>2007</v>
      </c>
      <c r="E52" s="18"/>
      <c r="F52" s="12">
        <v>3935911</v>
      </c>
      <c r="G52" s="12">
        <v>3844386</v>
      </c>
      <c r="H52" s="20"/>
      <c r="I52" s="14">
        <f t="shared" si="0"/>
        <v>41.44818996000201</v>
      </c>
      <c r="J52" s="14">
        <f t="shared" si="1"/>
        <v>41.87480059999998</v>
      </c>
    </row>
    <row r="53" spans="1:10" ht="11.25" customHeight="1">
      <c r="A53" s="22" t="s">
        <v>21</v>
      </c>
      <c r="B53" s="22"/>
      <c r="C53" s="12">
        <v>516</v>
      </c>
      <c r="D53" s="12">
        <v>478</v>
      </c>
      <c r="E53" s="18"/>
      <c r="F53" s="12">
        <v>721041</v>
      </c>
      <c r="G53" s="12">
        <v>649621</v>
      </c>
      <c r="H53" s="20"/>
      <c r="I53" s="14">
        <f t="shared" si="0"/>
        <v>7.5931199503621425</v>
      </c>
      <c r="J53" s="14">
        <f t="shared" si="1"/>
        <v>7.075967356184469</v>
      </c>
    </row>
    <row r="54" spans="1:10" ht="11.25" customHeight="1">
      <c r="A54" s="33" t="s">
        <v>119</v>
      </c>
      <c r="B54" s="33"/>
      <c r="C54" s="11">
        <v>2603</v>
      </c>
      <c r="D54" s="11">
        <v>2325</v>
      </c>
      <c r="E54" s="18"/>
      <c r="F54" s="11">
        <v>4587327</v>
      </c>
      <c r="G54" s="11">
        <v>4506802</v>
      </c>
      <c r="H54" s="20"/>
      <c r="I54" s="13">
        <f t="shared" si="0"/>
        <v>48.308104757614224</v>
      </c>
      <c r="J54" s="13">
        <f t="shared" si="1"/>
        <v>49.090136914888646</v>
      </c>
    </row>
    <row r="55" spans="1:10" ht="11.25" customHeight="1">
      <c r="A55" s="22" t="s">
        <v>22</v>
      </c>
      <c r="B55" s="22"/>
      <c r="C55" s="12">
        <v>542</v>
      </c>
      <c r="D55" s="12">
        <v>513</v>
      </c>
      <c r="E55" s="18"/>
      <c r="F55" s="12">
        <v>1481459</v>
      </c>
      <c r="G55" s="12">
        <v>1960442</v>
      </c>
      <c r="H55" s="20"/>
      <c r="I55" s="14">
        <f t="shared" si="0"/>
        <v>15.600910195874507</v>
      </c>
      <c r="J55" s="14">
        <f t="shared" si="1"/>
        <v>21.354025802264694</v>
      </c>
    </row>
    <row r="56" spans="1:10" ht="11.25" customHeight="1">
      <c r="A56" s="22" t="s">
        <v>113</v>
      </c>
      <c r="B56" s="22"/>
      <c r="C56" s="12">
        <v>2027</v>
      </c>
      <c r="D56" s="12">
        <v>1686</v>
      </c>
      <c r="E56" s="18"/>
      <c r="F56" s="12">
        <v>3055704</v>
      </c>
      <c r="G56" s="12">
        <v>2281319</v>
      </c>
      <c r="H56" s="20"/>
      <c r="I56" s="14">
        <f t="shared" si="0"/>
        <v>32.178928805437415</v>
      </c>
      <c r="J56" s="14">
        <f t="shared" si="1"/>
        <v>24.8491640095431</v>
      </c>
    </row>
    <row r="57" spans="1:10" ht="11.25" customHeight="1">
      <c r="A57" s="33" t="s">
        <v>23</v>
      </c>
      <c r="B57" s="38"/>
      <c r="C57" s="11">
        <v>4218</v>
      </c>
      <c r="D57" s="11">
        <v>3894</v>
      </c>
      <c r="E57" s="18"/>
      <c r="F57" s="11">
        <v>6590400</v>
      </c>
      <c r="G57" s="11">
        <v>6368429</v>
      </c>
      <c r="H57" s="20"/>
      <c r="I57" s="13">
        <f t="shared" si="0"/>
        <v>69.40201420011715</v>
      </c>
      <c r="J57" s="13">
        <f t="shared" si="1"/>
        <v>69.36782479965781</v>
      </c>
    </row>
    <row r="58" spans="1:10" ht="11.25" customHeight="1">
      <c r="A58" s="22" t="s">
        <v>24</v>
      </c>
      <c r="B58" s="22"/>
      <c r="C58" s="12">
        <v>1442</v>
      </c>
      <c r="D58" s="12">
        <v>1230</v>
      </c>
      <c r="E58" s="18"/>
      <c r="F58" s="12">
        <v>2770639</v>
      </c>
      <c r="G58" s="12">
        <v>2248967</v>
      </c>
      <c r="H58" s="20"/>
      <c r="I58" s="14">
        <f t="shared" si="0"/>
        <v>29.17697366190191</v>
      </c>
      <c r="J58" s="14">
        <f t="shared" si="1"/>
        <v>24.496771313021156</v>
      </c>
    </row>
    <row r="59" spans="1:10" ht="11.25" customHeight="1">
      <c r="A59" s="22" t="s">
        <v>25</v>
      </c>
      <c r="B59" s="21"/>
      <c r="C59" s="12">
        <v>1329</v>
      </c>
      <c r="D59" s="12">
        <v>1256</v>
      </c>
      <c r="E59" s="18"/>
      <c r="F59" s="12">
        <v>2536179</v>
      </c>
      <c r="G59" s="12">
        <v>2731746</v>
      </c>
      <c r="H59" s="20"/>
      <c r="I59" s="14">
        <f t="shared" si="0"/>
        <v>26.707928346085048</v>
      </c>
      <c r="J59" s="14">
        <f t="shared" si="1"/>
        <v>29.755419731485738</v>
      </c>
    </row>
    <row r="60" spans="1:10" ht="11.25" customHeight="1">
      <c r="A60" s="22" t="s">
        <v>26</v>
      </c>
      <c r="B60" s="21"/>
      <c r="C60" s="12">
        <v>310</v>
      </c>
      <c r="D60" s="12">
        <v>283</v>
      </c>
      <c r="E60" s="18"/>
      <c r="F60" s="12">
        <v>811494</v>
      </c>
      <c r="G60" s="12">
        <v>840389</v>
      </c>
      <c r="H60" s="20"/>
      <c r="I60" s="14">
        <f t="shared" si="0"/>
        <v>8.545660067872946</v>
      </c>
      <c r="J60" s="14">
        <f t="shared" si="1"/>
        <v>9.153899166585608</v>
      </c>
    </row>
    <row r="61" spans="1:10" ht="11.25" customHeight="1">
      <c r="A61" s="22" t="s">
        <v>27</v>
      </c>
      <c r="B61" s="21"/>
      <c r="C61" s="12">
        <v>198</v>
      </c>
      <c r="D61" s="12">
        <v>193</v>
      </c>
      <c r="E61" s="18"/>
      <c r="F61" s="12">
        <v>590341</v>
      </c>
      <c r="G61" s="12">
        <v>568882</v>
      </c>
      <c r="H61" s="20"/>
      <c r="I61" s="14">
        <f t="shared" si="0"/>
        <v>6.216747764158678</v>
      </c>
      <c r="J61" s="14">
        <f t="shared" si="1"/>
        <v>6.196521451001328</v>
      </c>
    </row>
    <row r="62" spans="1:10" ht="11.25" customHeight="1">
      <c r="A62" s="22" t="s">
        <v>28</v>
      </c>
      <c r="B62" s="21"/>
      <c r="C62" s="12">
        <v>2829</v>
      </c>
      <c r="D62" s="12">
        <v>2626</v>
      </c>
      <c r="E62" s="18"/>
      <c r="F62" s="12">
        <v>4187072</v>
      </c>
      <c r="G62" s="12">
        <v>4028761</v>
      </c>
      <c r="H62" s="20"/>
      <c r="I62" s="14">
        <f t="shared" si="0"/>
        <v>44.093109735511185</v>
      </c>
      <c r="J62" s="14">
        <f t="shared" si="1"/>
        <v>43.88309694709546</v>
      </c>
    </row>
    <row r="63" spans="1:10" ht="11.25" customHeight="1">
      <c r="A63" s="22" t="s">
        <v>29</v>
      </c>
      <c r="B63" s="21"/>
      <c r="C63" s="12">
        <v>668</v>
      </c>
      <c r="D63" s="12">
        <v>603</v>
      </c>
      <c r="E63" s="18"/>
      <c r="F63" s="12">
        <v>909587</v>
      </c>
      <c r="G63" s="12">
        <v>826808</v>
      </c>
      <c r="H63" s="20"/>
      <c r="I63" s="14">
        <f t="shared" si="0"/>
        <v>9.57865530017024</v>
      </c>
      <c r="J63" s="14">
        <f t="shared" si="1"/>
        <v>9.005968738436978</v>
      </c>
    </row>
    <row r="64" spans="1:10" ht="11.25" customHeight="1">
      <c r="A64" s="22" t="s">
        <v>30</v>
      </c>
      <c r="B64" s="21"/>
      <c r="C64" s="12">
        <v>3311</v>
      </c>
      <c r="D64" s="12">
        <v>3068</v>
      </c>
      <c r="E64" s="18"/>
      <c r="F64" s="12">
        <v>5406740</v>
      </c>
      <c r="G64" s="12">
        <v>5370904</v>
      </c>
      <c r="H64" s="20"/>
      <c r="I64" s="14">
        <f t="shared" si="0"/>
        <v>56.93715802627175</v>
      </c>
      <c r="J64" s="14">
        <f t="shared" si="1"/>
        <v>58.5023288612908</v>
      </c>
    </row>
    <row r="65" spans="1:10" ht="11.25" customHeight="1">
      <c r="A65" s="22" t="s">
        <v>31</v>
      </c>
      <c r="B65" s="21"/>
      <c r="C65" s="12">
        <v>14</v>
      </c>
      <c r="D65" s="12">
        <v>13</v>
      </c>
      <c r="E65" s="18"/>
      <c r="F65" s="12">
        <v>80879</v>
      </c>
      <c r="G65" s="12">
        <v>24247</v>
      </c>
      <c r="H65" s="20"/>
      <c r="I65" s="14">
        <f t="shared" si="0"/>
        <v>0.8517184854472072</v>
      </c>
      <c r="J65" s="14">
        <f t="shared" si="1"/>
        <v>0.2641093506604695</v>
      </c>
    </row>
    <row r="66" spans="1:10" ht="11.25" customHeight="1">
      <c r="A66" s="22" t="s">
        <v>32</v>
      </c>
      <c r="B66" s="21"/>
      <c r="C66" s="12">
        <v>865</v>
      </c>
      <c r="D66" s="12">
        <v>791</v>
      </c>
      <c r="E66" s="18"/>
      <c r="F66" s="12">
        <v>1969190</v>
      </c>
      <c r="G66" s="12">
        <v>1793808</v>
      </c>
      <c r="H66" s="20"/>
      <c r="I66" s="14">
        <f t="shared" si="0"/>
        <v>20.737095220734506</v>
      </c>
      <c r="J66" s="14">
        <f t="shared" si="1"/>
        <v>19.538972495135702</v>
      </c>
    </row>
    <row r="67" spans="1:10" ht="11.25" customHeight="1">
      <c r="A67" s="22" t="s">
        <v>33</v>
      </c>
      <c r="B67" s="21"/>
      <c r="C67" s="12">
        <v>402</v>
      </c>
      <c r="D67" s="12">
        <v>384</v>
      </c>
      <c r="E67" s="18"/>
      <c r="F67" s="12">
        <v>325469</v>
      </c>
      <c r="G67" s="12">
        <v>285666</v>
      </c>
      <c r="H67" s="20"/>
      <c r="I67" s="14">
        <f t="shared" si="0"/>
        <v>3.4274405437754805</v>
      </c>
      <c r="J67" s="14">
        <f t="shared" si="1"/>
        <v>3.1116039825864505</v>
      </c>
    </row>
    <row r="68" spans="1:10" ht="11.25" customHeight="1">
      <c r="A68" s="33" t="s">
        <v>120</v>
      </c>
      <c r="B68" s="39"/>
      <c r="C68" s="11">
        <v>2172</v>
      </c>
      <c r="D68" s="11">
        <v>1991</v>
      </c>
      <c r="E68" s="18"/>
      <c r="F68" s="11">
        <v>4926349</v>
      </c>
      <c r="G68" s="11">
        <v>4799386</v>
      </c>
      <c r="H68" s="20"/>
      <c r="I68" s="13">
        <f t="shared" si="0"/>
        <v>51.87826888394223</v>
      </c>
      <c r="J68" s="13">
        <f t="shared" si="1"/>
        <v>52.277094899531804</v>
      </c>
    </row>
    <row r="69" spans="1:10" ht="11.25" customHeight="1">
      <c r="A69" s="22" t="s">
        <v>34</v>
      </c>
      <c r="B69" s="21"/>
      <c r="C69" s="12">
        <v>1163</v>
      </c>
      <c r="D69" s="12">
        <v>1068</v>
      </c>
      <c r="E69" s="18"/>
      <c r="F69" s="12">
        <v>2016821</v>
      </c>
      <c r="G69" s="12">
        <v>1933464</v>
      </c>
      <c r="H69" s="20"/>
      <c r="I69" s="14">
        <f t="shared" si="0"/>
        <v>21.23868652602186</v>
      </c>
      <c r="J69" s="14">
        <f t="shared" si="1"/>
        <v>21.060169157643994</v>
      </c>
    </row>
    <row r="70" spans="1:10" ht="11.25" customHeight="1">
      <c r="A70" s="22" t="s">
        <v>35</v>
      </c>
      <c r="B70" s="21"/>
      <c r="C70" s="12">
        <v>819</v>
      </c>
      <c r="D70" s="12">
        <v>756</v>
      </c>
      <c r="E70" s="18"/>
      <c r="F70" s="12">
        <v>675761</v>
      </c>
      <c r="G70" s="12">
        <v>464526</v>
      </c>
      <c r="H70" s="20"/>
      <c r="I70" s="14">
        <f t="shared" si="0"/>
        <v>7.116286495187753</v>
      </c>
      <c r="J70" s="14">
        <f t="shared" si="1"/>
        <v>5.059828441658977</v>
      </c>
    </row>
    <row r="71" spans="1:10" ht="11.25" customHeight="1">
      <c r="A71" s="22" t="s">
        <v>36</v>
      </c>
      <c r="B71" s="21"/>
      <c r="C71" s="12">
        <v>852</v>
      </c>
      <c r="D71" s="12">
        <v>803</v>
      </c>
      <c r="E71" s="18"/>
      <c r="F71" s="12">
        <v>1522327</v>
      </c>
      <c r="G71" s="12">
        <v>1384612</v>
      </c>
      <c r="H71" s="20"/>
      <c r="I71" s="14">
        <f t="shared" si="0"/>
        <v>16.03128187533712</v>
      </c>
      <c r="J71" s="14">
        <f t="shared" si="1"/>
        <v>15.081823575563735</v>
      </c>
    </row>
    <row r="72" spans="1:10" ht="11.25" customHeight="1">
      <c r="A72" s="22" t="s">
        <v>114</v>
      </c>
      <c r="B72" s="21"/>
      <c r="C72" s="12">
        <v>410</v>
      </c>
      <c r="D72" s="12">
        <v>375</v>
      </c>
      <c r="E72" s="18"/>
      <c r="F72" s="12">
        <v>2439265</v>
      </c>
      <c r="G72" s="12">
        <v>2421884</v>
      </c>
      <c r="H72" s="20"/>
      <c r="I72" s="14">
        <f t="shared" si="0"/>
        <v>25.687348896553893</v>
      </c>
      <c r="J72" s="14">
        <f t="shared" si="1"/>
        <v>26.38026191343178</v>
      </c>
    </row>
    <row r="73" spans="1:10" ht="11.25" customHeight="1">
      <c r="A73" s="33" t="s">
        <v>121</v>
      </c>
      <c r="B73" s="35"/>
      <c r="C73" s="11">
        <v>4330</v>
      </c>
      <c r="D73" s="11">
        <v>4033</v>
      </c>
      <c r="E73" s="18"/>
      <c r="F73" s="11">
        <v>6149089</v>
      </c>
      <c r="G73" s="11">
        <v>6032993</v>
      </c>
      <c r="H73" s="20"/>
      <c r="I73" s="13">
        <f t="shared" si="0"/>
        <v>64.7546677130044</v>
      </c>
      <c r="J73" s="13">
        <f t="shared" si="1"/>
        <v>65.71410334347166</v>
      </c>
    </row>
    <row r="74" spans="1:10" ht="11.25" customHeight="1">
      <c r="A74" s="22" t="s">
        <v>115</v>
      </c>
      <c r="B74" s="21"/>
      <c r="C74" s="12">
        <v>3076</v>
      </c>
      <c r="D74" s="12">
        <v>2858</v>
      </c>
      <c r="E74" s="18"/>
      <c r="F74" s="12">
        <v>3689258</v>
      </c>
      <c r="G74" s="12">
        <v>3602196</v>
      </c>
      <c r="H74" s="20"/>
      <c r="I74" s="14">
        <f t="shared" si="0"/>
        <v>38.85074291452655</v>
      </c>
      <c r="J74" s="14">
        <f t="shared" si="1"/>
        <v>39.236756980729176</v>
      </c>
    </row>
    <row r="75" spans="1:10" ht="11.25" customHeight="1">
      <c r="A75" s="22" t="s">
        <v>37</v>
      </c>
      <c r="B75" s="21"/>
      <c r="C75" s="12">
        <v>2244</v>
      </c>
      <c r="D75" s="12">
        <v>2178</v>
      </c>
      <c r="E75" s="18"/>
      <c r="F75" s="12">
        <v>2035852</v>
      </c>
      <c r="G75" s="12">
        <v>2164486</v>
      </c>
      <c r="H75" s="20"/>
      <c r="I75" s="14">
        <f aca="true" t="shared" si="2" ref="I75:I129">F75/$F$10*100</f>
        <v>21.439097689569206</v>
      </c>
      <c r="J75" s="14">
        <f aca="true" t="shared" si="3" ref="J75:J129">G75/$G$10*100</f>
        <v>23.57656584211147</v>
      </c>
    </row>
    <row r="76" spans="1:10" ht="11.25" customHeight="1">
      <c r="A76" s="22" t="s">
        <v>38</v>
      </c>
      <c r="B76" s="21"/>
      <c r="C76" s="12">
        <v>2003</v>
      </c>
      <c r="D76" s="12">
        <v>1926</v>
      </c>
      <c r="E76" s="18"/>
      <c r="F76" s="12">
        <v>2105702</v>
      </c>
      <c r="G76" s="12">
        <v>2082947</v>
      </c>
      <c r="H76" s="20"/>
      <c r="I76" s="14">
        <f t="shared" si="2"/>
        <v>22.17467226651115</v>
      </c>
      <c r="J76" s="14">
        <f t="shared" si="3"/>
        <v>22.688405973117202</v>
      </c>
    </row>
    <row r="77" spans="1:10" ht="11.25" customHeight="1">
      <c r="A77" s="22" t="s">
        <v>39</v>
      </c>
      <c r="B77" s="21"/>
      <c r="C77" s="12">
        <v>3625</v>
      </c>
      <c r="D77" s="12">
        <v>3355</v>
      </c>
      <c r="E77" s="18"/>
      <c r="F77" s="12">
        <v>4204314</v>
      </c>
      <c r="G77" s="12">
        <v>4046534</v>
      </c>
      <c r="H77" s="20"/>
      <c r="I77" s="14">
        <f t="shared" si="2"/>
        <v>44.2746813440385</v>
      </c>
      <c r="J77" s="14">
        <f t="shared" si="3"/>
        <v>44.07668854561439</v>
      </c>
    </row>
    <row r="78" spans="1:10" ht="11.25" customHeight="1">
      <c r="A78" s="22" t="s">
        <v>80</v>
      </c>
      <c r="B78" s="21"/>
      <c r="C78" s="12">
        <v>689</v>
      </c>
      <c r="D78" s="12">
        <v>635</v>
      </c>
      <c r="E78" s="18"/>
      <c r="F78" s="12">
        <v>831223</v>
      </c>
      <c r="G78" s="12">
        <v>787596</v>
      </c>
      <c r="H78" s="20"/>
      <c r="I78" s="14">
        <f t="shared" si="2"/>
        <v>8.753421711802618</v>
      </c>
      <c r="J78" s="14">
        <f t="shared" si="3"/>
        <v>8.57885380223463</v>
      </c>
    </row>
    <row r="79" spans="1:10" ht="11.25" customHeight="1">
      <c r="A79" s="22" t="s">
        <v>40</v>
      </c>
      <c r="B79" s="21"/>
      <c r="C79" s="12">
        <v>487</v>
      </c>
      <c r="D79" s="12">
        <v>386</v>
      </c>
      <c r="E79" s="18"/>
      <c r="F79" s="12">
        <v>1106423</v>
      </c>
      <c r="G79" s="12">
        <v>1226862</v>
      </c>
      <c r="H79" s="20"/>
      <c r="I79" s="14">
        <f t="shared" si="2"/>
        <v>11.651490767986193</v>
      </c>
      <c r="J79" s="14">
        <f t="shared" si="3"/>
        <v>13.363538836557302</v>
      </c>
    </row>
    <row r="80" spans="1:10" ht="11.25" customHeight="1">
      <c r="A80" s="22" t="s">
        <v>41</v>
      </c>
      <c r="B80" s="21"/>
      <c r="C80" s="12">
        <v>623</v>
      </c>
      <c r="D80" s="12">
        <v>625</v>
      </c>
      <c r="E80" s="18"/>
      <c r="F80" s="12">
        <v>938412</v>
      </c>
      <c r="G80" s="12">
        <v>895023</v>
      </c>
      <c r="H80" s="20"/>
      <c r="I80" s="14">
        <f t="shared" si="2"/>
        <v>9.88220486610226</v>
      </c>
      <c r="J80" s="14">
        <f t="shared" si="3"/>
        <v>9.74899754015694</v>
      </c>
    </row>
    <row r="81" spans="1:10" ht="11.25" customHeight="1">
      <c r="A81" s="22" t="s">
        <v>42</v>
      </c>
      <c r="B81" s="21"/>
      <c r="C81" s="12">
        <v>278</v>
      </c>
      <c r="D81" s="12">
        <v>257</v>
      </c>
      <c r="E81" s="18"/>
      <c r="F81" s="12">
        <v>856344</v>
      </c>
      <c r="G81" s="12">
        <v>795599</v>
      </c>
      <c r="H81" s="20"/>
      <c r="I81" s="14">
        <f t="shared" si="2"/>
        <v>9.01796529014705</v>
      </c>
      <c r="J81" s="14">
        <f t="shared" si="3"/>
        <v>8.666026117710183</v>
      </c>
    </row>
    <row r="82" spans="1:10" ht="11.25" customHeight="1">
      <c r="A82" s="22" t="s">
        <v>81</v>
      </c>
      <c r="B82" s="21"/>
      <c r="C82" s="12">
        <v>732</v>
      </c>
      <c r="D82" s="12">
        <v>674</v>
      </c>
      <c r="E82" s="18"/>
      <c r="F82" s="12">
        <v>1929866</v>
      </c>
      <c r="G82" s="12">
        <v>1978810</v>
      </c>
      <c r="H82" s="20"/>
      <c r="I82" s="14">
        <f t="shared" si="2"/>
        <v>20.32298305661618</v>
      </c>
      <c r="J82" s="14">
        <f t="shared" si="3"/>
        <v>21.55409841136815</v>
      </c>
    </row>
    <row r="83" spans="1:10" ht="11.25" customHeight="1">
      <c r="A83" s="22" t="s">
        <v>43</v>
      </c>
      <c r="B83" s="21"/>
      <c r="C83" s="12">
        <v>236</v>
      </c>
      <c r="D83" s="12">
        <v>225</v>
      </c>
      <c r="E83" s="18"/>
      <c r="F83" s="12">
        <v>264550</v>
      </c>
      <c r="G83" s="12">
        <v>450281</v>
      </c>
      <c r="H83" s="20"/>
      <c r="I83" s="14">
        <f t="shared" si="2"/>
        <v>2.785916311095076</v>
      </c>
      <c r="J83" s="14">
        <f t="shared" si="3"/>
        <v>4.9046654235471125</v>
      </c>
    </row>
    <row r="84" spans="1:10" ht="11.25" customHeight="1">
      <c r="A84" s="22" t="s">
        <v>126</v>
      </c>
      <c r="B84" s="21"/>
      <c r="C84" s="12">
        <v>161</v>
      </c>
      <c r="D84" s="12">
        <v>148</v>
      </c>
      <c r="E84" s="18"/>
      <c r="F84" s="12">
        <v>155292</v>
      </c>
      <c r="G84" s="12">
        <v>180018</v>
      </c>
      <c r="H84" s="20"/>
      <c r="I84" s="14">
        <f t="shared" si="2"/>
        <v>1.6353449850031245</v>
      </c>
      <c r="J84" s="14">
        <f t="shared" si="3"/>
        <v>1.9608379216891323</v>
      </c>
    </row>
    <row r="85" spans="1:10" ht="11.25" customHeight="1">
      <c r="A85" s="33" t="s">
        <v>44</v>
      </c>
      <c r="B85" s="39"/>
      <c r="C85" s="11">
        <v>3227</v>
      </c>
      <c r="D85" s="11">
        <v>2957</v>
      </c>
      <c r="E85" s="18"/>
      <c r="F85" s="11">
        <v>7319477</v>
      </c>
      <c r="G85" s="11">
        <v>7176137</v>
      </c>
      <c r="H85" s="20"/>
      <c r="I85" s="13">
        <f t="shared" si="2"/>
        <v>77.07975945184373</v>
      </c>
      <c r="J85" s="13">
        <f t="shared" si="3"/>
        <v>78.16574765210414</v>
      </c>
    </row>
    <row r="86" spans="1:10" ht="11.25" customHeight="1">
      <c r="A86" s="22" t="s">
        <v>45</v>
      </c>
      <c r="B86" s="21"/>
      <c r="C86" s="12">
        <v>1394</v>
      </c>
      <c r="D86" s="12">
        <v>1276</v>
      </c>
      <c r="E86" s="18"/>
      <c r="F86" s="12">
        <v>3719743</v>
      </c>
      <c r="G86" s="12">
        <v>3640774</v>
      </c>
      <c r="H86" s="20"/>
      <c r="I86" s="14">
        <f t="shared" si="2"/>
        <v>39.17177356560851</v>
      </c>
      <c r="J86" s="14">
        <f t="shared" si="3"/>
        <v>39.65696610061121</v>
      </c>
    </row>
    <row r="87" spans="1:10" ht="11.25" customHeight="1">
      <c r="A87" s="22" t="s">
        <v>46</v>
      </c>
      <c r="B87" s="21"/>
      <c r="C87" s="12">
        <v>1722</v>
      </c>
      <c r="D87" s="12">
        <v>1553</v>
      </c>
      <c r="E87" s="18"/>
      <c r="F87" s="12">
        <v>4177725</v>
      </c>
      <c r="G87" s="12">
        <v>4157516</v>
      </c>
      <c r="H87" s="20"/>
      <c r="I87" s="14">
        <f t="shared" si="2"/>
        <v>43.99467858918797</v>
      </c>
      <c r="J87" s="14">
        <f t="shared" si="3"/>
        <v>45.28555496022239</v>
      </c>
    </row>
    <row r="88" spans="1:10" ht="11.25" customHeight="1">
      <c r="A88" s="22" t="s">
        <v>47</v>
      </c>
      <c r="B88" s="21"/>
      <c r="C88" s="12">
        <v>2173</v>
      </c>
      <c r="D88" s="12">
        <v>2006</v>
      </c>
      <c r="E88" s="18"/>
      <c r="F88" s="12">
        <v>5437020</v>
      </c>
      <c r="G88" s="12">
        <v>5308450</v>
      </c>
      <c r="H88" s="20"/>
      <c r="I88" s="14">
        <f t="shared" si="2"/>
        <v>57.25602986864544</v>
      </c>
      <c r="J88" s="14">
        <f t="shared" si="3"/>
        <v>57.82205149146571</v>
      </c>
    </row>
    <row r="89" spans="1:10" ht="11.25" customHeight="1">
      <c r="A89" s="22" t="s">
        <v>48</v>
      </c>
      <c r="B89" s="21"/>
      <c r="C89" s="12">
        <v>934</v>
      </c>
      <c r="D89" s="12">
        <v>891</v>
      </c>
      <c r="E89" s="18"/>
      <c r="F89" s="12">
        <v>1718503</v>
      </c>
      <c r="G89" s="12">
        <v>1896353</v>
      </c>
      <c r="H89" s="20"/>
      <c r="I89" s="14">
        <f t="shared" si="2"/>
        <v>18.09716703218984</v>
      </c>
      <c r="J89" s="14">
        <f t="shared" si="3"/>
        <v>20.655939268900614</v>
      </c>
    </row>
    <row r="90" spans="1:10" ht="11.25" customHeight="1">
      <c r="A90" s="33" t="s">
        <v>122</v>
      </c>
      <c r="B90" s="39"/>
      <c r="C90" s="11">
        <v>3699</v>
      </c>
      <c r="D90" s="11">
        <v>3492</v>
      </c>
      <c r="E90" s="18"/>
      <c r="F90" s="11">
        <v>6573180</v>
      </c>
      <c r="G90" s="11">
        <v>6523658</v>
      </c>
      <c r="H90" s="20"/>
      <c r="I90" s="13">
        <f t="shared" si="2"/>
        <v>69.22067426862193</v>
      </c>
      <c r="J90" s="13">
        <f t="shared" si="3"/>
        <v>71.05864966020444</v>
      </c>
    </row>
    <row r="91" spans="1:10" ht="11.25" customHeight="1">
      <c r="A91" s="22" t="s">
        <v>116</v>
      </c>
      <c r="B91" s="21"/>
      <c r="C91" s="12">
        <v>3115</v>
      </c>
      <c r="D91" s="12">
        <v>2975</v>
      </c>
      <c r="E91" s="18"/>
      <c r="F91" s="12">
        <v>5865483</v>
      </c>
      <c r="G91" s="12">
        <v>5650451</v>
      </c>
      <c r="H91" s="20"/>
      <c r="I91" s="14">
        <f t="shared" si="2"/>
        <v>61.7680769690073</v>
      </c>
      <c r="J91" s="14">
        <f t="shared" si="3"/>
        <v>61.547281913176896</v>
      </c>
    </row>
    <row r="92" spans="1:10" ht="11.25" customHeight="1">
      <c r="A92" s="20"/>
      <c r="B92" s="3" t="s">
        <v>82</v>
      </c>
      <c r="C92" s="12">
        <v>2097</v>
      </c>
      <c r="D92" s="12">
        <v>1997</v>
      </c>
      <c r="E92" s="18"/>
      <c r="F92" s="12">
        <v>3201613</v>
      </c>
      <c r="G92" s="12">
        <v>3048052</v>
      </c>
      <c r="H92" s="20"/>
      <c r="I92" s="14">
        <f t="shared" si="2"/>
        <v>33.71546353624661</v>
      </c>
      <c r="J92" s="14">
        <f t="shared" si="3"/>
        <v>33.200768528038324</v>
      </c>
    </row>
    <row r="93" spans="1:10" ht="11.25" customHeight="1">
      <c r="A93" s="20"/>
      <c r="B93" s="3" t="s">
        <v>83</v>
      </c>
      <c r="C93" s="12">
        <v>1144</v>
      </c>
      <c r="D93" s="12">
        <v>1102</v>
      </c>
      <c r="E93" s="18"/>
      <c r="F93" s="12">
        <v>1887714</v>
      </c>
      <c r="G93" s="12">
        <v>1865612</v>
      </c>
      <c r="H93" s="20"/>
      <c r="I93" s="14">
        <f t="shared" si="2"/>
        <v>19.87908986309783</v>
      </c>
      <c r="J93" s="14">
        <f t="shared" si="3"/>
        <v>20.32109431700333</v>
      </c>
    </row>
    <row r="94" spans="1:10" ht="11.25" customHeight="1">
      <c r="A94" s="20"/>
      <c r="B94" s="3" t="s">
        <v>84</v>
      </c>
      <c r="C94" s="12">
        <v>770</v>
      </c>
      <c r="D94" s="12">
        <v>731</v>
      </c>
      <c r="E94" s="18"/>
      <c r="F94" s="12">
        <v>944536</v>
      </c>
      <c r="G94" s="12">
        <v>879996</v>
      </c>
      <c r="H94" s="20"/>
      <c r="I94" s="14">
        <f t="shared" si="2"/>
        <v>9.946695327221693</v>
      </c>
      <c r="J94" s="14">
        <f t="shared" si="3"/>
        <v>9.5853166224197</v>
      </c>
    </row>
    <row r="95" spans="1:10" ht="11.25" customHeight="1">
      <c r="A95" s="22" t="s">
        <v>49</v>
      </c>
      <c r="B95" s="21"/>
      <c r="C95" s="12">
        <v>1150</v>
      </c>
      <c r="D95" s="12">
        <v>1102</v>
      </c>
      <c r="E95" s="18"/>
      <c r="F95" s="12">
        <v>2642989</v>
      </c>
      <c r="G95" s="12">
        <v>2476012</v>
      </c>
      <c r="H95" s="20"/>
      <c r="I95" s="14">
        <f t="shared" si="2"/>
        <v>27.832720336967924</v>
      </c>
      <c r="J95" s="14">
        <f t="shared" si="3"/>
        <v>26.969848704892573</v>
      </c>
    </row>
    <row r="96" spans="1:10" ht="11.25" customHeight="1">
      <c r="A96" s="22" t="s">
        <v>50</v>
      </c>
      <c r="B96" s="21"/>
      <c r="C96" s="12">
        <v>2120</v>
      </c>
      <c r="D96" s="12">
        <v>1967</v>
      </c>
      <c r="E96" s="18"/>
      <c r="F96" s="12">
        <v>3202335</v>
      </c>
      <c r="G96" s="12">
        <v>3067271</v>
      </c>
      <c r="H96" s="20"/>
      <c r="I96" s="14">
        <f t="shared" si="2"/>
        <v>33.723066755209416</v>
      </c>
      <c r="J96" s="14">
        <f t="shared" si="3"/>
        <v>33.410110616145865</v>
      </c>
    </row>
    <row r="97" spans="1:10" ht="11.25" customHeight="1">
      <c r="A97" s="33" t="s">
        <v>85</v>
      </c>
      <c r="B97" s="39"/>
      <c r="C97" s="11">
        <v>660</v>
      </c>
      <c r="D97" s="11">
        <v>621</v>
      </c>
      <c r="E97" s="18"/>
      <c r="F97" s="11">
        <v>1359352</v>
      </c>
      <c r="G97" s="11">
        <v>1428592</v>
      </c>
      <c r="H97" s="20"/>
      <c r="I97" s="13">
        <f t="shared" si="2"/>
        <v>14.315028952257473</v>
      </c>
      <c r="J97" s="13">
        <f t="shared" si="3"/>
        <v>15.560873736080397</v>
      </c>
    </row>
    <row r="98" spans="1:10" ht="22.5" customHeight="1">
      <c r="A98" s="36" t="s">
        <v>127</v>
      </c>
      <c r="B98" s="42"/>
      <c r="C98" s="12">
        <v>660</v>
      </c>
      <c r="D98" s="12">
        <v>621</v>
      </c>
      <c r="E98" s="18"/>
      <c r="F98" s="12">
        <v>1359352</v>
      </c>
      <c r="G98" s="12">
        <v>1428592</v>
      </c>
      <c r="H98" s="20"/>
      <c r="I98" s="14">
        <f t="shared" si="2"/>
        <v>14.315028952257473</v>
      </c>
      <c r="J98" s="14">
        <f t="shared" si="3"/>
        <v>15.560873736080397</v>
      </c>
    </row>
    <row r="99" spans="1:10" ht="11.25" customHeight="1">
      <c r="A99" s="20"/>
      <c r="B99" s="3" t="s">
        <v>86</v>
      </c>
      <c r="C99" s="12">
        <v>372</v>
      </c>
      <c r="D99" s="12">
        <v>336</v>
      </c>
      <c r="E99" s="18"/>
      <c r="F99" s="12">
        <v>758801</v>
      </c>
      <c r="G99" s="12">
        <v>727384</v>
      </c>
      <c r="H99" s="20"/>
      <c r="I99" s="14">
        <f t="shared" si="2"/>
        <v>7.9907619836524475</v>
      </c>
      <c r="J99" s="14">
        <f t="shared" si="3"/>
        <v>7.922997315990221</v>
      </c>
    </row>
    <row r="100" spans="1:10" ht="11.25" customHeight="1">
      <c r="A100" s="20"/>
      <c r="B100" s="3" t="s">
        <v>87</v>
      </c>
      <c r="C100" s="12">
        <v>256</v>
      </c>
      <c r="D100" s="12">
        <v>236</v>
      </c>
      <c r="E100" s="18"/>
      <c r="F100" s="12">
        <v>309863</v>
      </c>
      <c r="G100" s="12">
        <v>311320</v>
      </c>
      <c r="H100" s="20"/>
      <c r="I100" s="14">
        <f t="shared" si="2"/>
        <v>3.2630972818176285</v>
      </c>
      <c r="J100" s="14">
        <f t="shared" si="3"/>
        <v>3.391039017099738</v>
      </c>
    </row>
    <row r="101" spans="1:10" ht="11.25" customHeight="1">
      <c r="A101" s="20"/>
      <c r="B101" s="3" t="s">
        <v>88</v>
      </c>
      <c r="C101" s="12">
        <v>299</v>
      </c>
      <c r="D101" s="12">
        <v>297</v>
      </c>
      <c r="E101" s="18"/>
      <c r="F101" s="12">
        <v>223445</v>
      </c>
      <c r="G101" s="12">
        <v>338388</v>
      </c>
      <c r="H101" s="20"/>
      <c r="I101" s="14">
        <f t="shared" si="2"/>
        <v>2.353048838150215</v>
      </c>
      <c r="J101" s="14">
        <f t="shared" si="3"/>
        <v>3.6858759826491907</v>
      </c>
    </row>
    <row r="102" spans="1:10" ht="11.25" customHeight="1">
      <c r="A102" s="20"/>
      <c r="B102" s="3" t="s">
        <v>89</v>
      </c>
      <c r="C102" s="12">
        <v>235</v>
      </c>
      <c r="D102" s="12">
        <v>222</v>
      </c>
      <c r="E102" s="18"/>
      <c r="F102" s="12">
        <v>268648</v>
      </c>
      <c r="G102" s="12">
        <v>291049</v>
      </c>
      <c r="H102" s="20"/>
      <c r="I102" s="14">
        <f t="shared" si="2"/>
        <v>2.8290714237122283</v>
      </c>
      <c r="J102" s="14">
        <f t="shared" si="3"/>
        <v>3.1702380665805654</v>
      </c>
    </row>
    <row r="103" spans="1:10" ht="11.25" customHeight="1">
      <c r="A103" s="20"/>
      <c r="B103" s="3" t="s">
        <v>90</v>
      </c>
      <c r="C103" s="12">
        <v>185</v>
      </c>
      <c r="D103" s="12">
        <v>179</v>
      </c>
      <c r="E103" s="18"/>
      <c r="F103" s="12">
        <v>203605</v>
      </c>
      <c r="G103" s="12">
        <v>181691</v>
      </c>
      <c r="H103" s="20"/>
      <c r="I103" s="14">
        <f t="shared" si="2"/>
        <v>2.1441182782858172</v>
      </c>
      <c r="J103" s="14">
        <f t="shared" si="3"/>
        <v>1.9790609985091498</v>
      </c>
    </row>
    <row r="104" spans="1:10" ht="11.25" customHeight="1">
      <c r="A104" s="20"/>
      <c r="B104" s="3" t="s">
        <v>91</v>
      </c>
      <c r="C104" s="12">
        <v>175</v>
      </c>
      <c r="D104" s="12">
        <v>163</v>
      </c>
      <c r="E104" s="18"/>
      <c r="F104" s="12">
        <v>227765</v>
      </c>
      <c r="G104" s="12">
        <v>243136</v>
      </c>
      <c r="H104" s="20"/>
      <c r="I104" s="14">
        <f t="shared" si="2"/>
        <v>2.3985417826368174</v>
      </c>
      <c r="J104" s="14">
        <f t="shared" si="3"/>
        <v>2.648347881477457</v>
      </c>
    </row>
    <row r="105" spans="1:10" ht="11.25" customHeight="1">
      <c r="A105" s="20"/>
      <c r="B105" s="3" t="s">
        <v>92</v>
      </c>
      <c r="C105" s="12">
        <v>153</v>
      </c>
      <c r="D105" s="12">
        <v>141</v>
      </c>
      <c r="E105" s="18"/>
      <c r="F105" s="12">
        <v>262777</v>
      </c>
      <c r="G105" s="12">
        <v>248550</v>
      </c>
      <c r="H105" s="20"/>
      <c r="I105" s="14">
        <f t="shared" si="2"/>
        <v>2.767245248462033</v>
      </c>
      <c r="J105" s="14">
        <f t="shared" si="3"/>
        <v>2.7073196315692534</v>
      </c>
    </row>
    <row r="106" spans="1:10" ht="11.25" customHeight="1">
      <c r="A106" s="20"/>
      <c r="B106" s="3" t="s">
        <v>93</v>
      </c>
      <c r="C106" s="12">
        <v>126</v>
      </c>
      <c r="D106" s="12">
        <v>118</v>
      </c>
      <c r="E106" s="18"/>
      <c r="F106" s="12">
        <v>258726</v>
      </c>
      <c r="G106" s="12">
        <v>389081</v>
      </c>
      <c r="H106" s="20"/>
      <c r="I106" s="14">
        <f t="shared" si="2"/>
        <v>2.7245850822316564</v>
      </c>
      <c r="J106" s="14">
        <f t="shared" si="3"/>
        <v>4.238047191995962</v>
      </c>
    </row>
    <row r="107" spans="1:10" ht="11.25" customHeight="1">
      <c r="A107" s="20"/>
      <c r="B107" s="3" t="s">
        <v>94</v>
      </c>
      <c r="C107" s="12">
        <v>147</v>
      </c>
      <c r="D107" s="12">
        <v>137</v>
      </c>
      <c r="E107" s="18"/>
      <c r="F107" s="12">
        <v>242496</v>
      </c>
      <c r="G107" s="12">
        <v>279861</v>
      </c>
      <c r="H107" s="20"/>
      <c r="I107" s="14">
        <f t="shared" si="2"/>
        <v>2.5536706171812953</v>
      </c>
      <c r="J107" s="14">
        <f t="shared" si="3"/>
        <v>3.0483732826819665</v>
      </c>
    </row>
    <row r="108" spans="1:10" ht="11.25" customHeight="1">
      <c r="A108" s="33" t="s">
        <v>51</v>
      </c>
      <c r="B108" s="34"/>
      <c r="C108" s="11">
        <v>3294</v>
      </c>
      <c r="D108" s="11">
        <v>3047</v>
      </c>
      <c r="E108" s="18"/>
      <c r="F108" s="11">
        <v>5393105</v>
      </c>
      <c r="G108" s="11">
        <v>5193600</v>
      </c>
      <c r="H108" s="20"/>
      <c r="I108" s="13">
        <f t="shared" si="2"/>
        <v>56.793570920235915</v>
      </c>
      <c r="J108" s="13">
        <f t="shared" si="3"/>
        <v>56.57105306183091</v>
      </c>
    </row>
    <row r="109" spans="1:10" ht="11.25" customHeight="1">
      <c r="A109" s="22" t="s">
        <v>52</v>
      </c>
      <c r="B109" s="21"/>
      <c r="C109" s="12">
        <v>1612</v>
      </c>
      <c r="D109" s="12">
        <v>1503</v>
      </c>
      <c r="E109" s="18"/>
      <c r="F109" s="12">
        <v>2623915</v>
      </c>
      <c r="G109" s="12">
        <v>2502310</v>
      </c>
      <c r="H109" s="20"/>
      <c r="I109" s="14">
        <f t="shared" si="2"/>
        <v>27.63185635013055</v>
      </c>
      <c r="J109" s="14">
        <f t="shared" si="3"/>
        <v>27.256298480273816</v>
      </c>
    </row>
    <row r="110" spans="1:10" ht="11.25" customHeight="1">
      <c r="A110" s="22" t="s">
        <v>95</v>
      </c>
      <c r="B110" s="21"/>
      <c r="C110" s="12">
        <v>2721</v>
      </c>
      <c r="D110" s="12">
        <v>2496</v>
      </c>
      <c r="E110" s="18"/>
      <c r="F110" s="12">
        <v>4279500</v>
      </c>
      <c r="G110" s="12">
        <v>3968125</v>
      </c>
      <c r="H110" s="20"/>
      <c r="I110" s="14">
        <f t="shared" si="2"/>
        <v>45.06644813204074</v>
      </c>
      <c r="J110" s="14">
        <f t="shared" si="3"/>
        <v>43.22262206003115</v>
      </c>
    </row>
    <row r="111" spans="1:10" ht="11.25" customHeight="1">
      <c r="A111" s="22" t="s">
        <v>53</v>
      </c>
      <c r="B111" s="21"/>
      <c r="C111" s="12">
        <v>230</v>
      </c>
      <c r="D111" s="12">
        <v>197</v>
      </c>
      <c r="E111" s="18"/>
      <c r="F111" s="12">
        <v>512298</v>
      </c>
      <c r="G111" s="12">
        <v>591903</v>
      </c>
      <c r="H111" s="20"/>
      <c r="I111" s="14">
        <f t="shared" si="2"/>
        <v>5.394894554304991</v>
      </c>
      <c r="J111" s="14">
        <f t="shared" si="3"/>
        <v>6.447276652121246</v>
      </c>
    </row>
    <row r="112" spans="1:10" ht="11.25" customHeight="1">
      <c r="A112" s="33" t="s">
        <v>54</v>
      </c>
      <c r="B112" s="34"/>
      <c r="C112" s="11">
        <v>224</v>
      </c>
      <c r="D112" s="11">
        <v>222</v>
      </c>
      <c r="E112" s="18"/>
      <c r="F112" s="11">
        <v>1942174</v>
      </c>
      <c r="G112" s="11">
        <v>1956930</v>
      </c>
      <c r="H112" s="20"/>
      <c r="I112" s="13">
        <f t="shared" si="2"/>
        <v>20.45259582530625</v>
      </c>
      <c r="J112" s="13">
        <f t="shared" si="3"/>
        <v>21.315771501133852</v>
      </c>
    </row>
    <row r="113" spans="1:10" ht="11.25" customHeight="1">
      <c r="A113" s="22" t="s">
        <v>55</v>
      </c>
      <c r="B113" s="21"/>
      <c r="C113" s="12">
        <v>143</v>
      </c>
      <c r="D113" s="12">
        <v>146</v>
      </c>
      <c r="E113" s="18"/>
      <c r="F113" s="12">
        <v>807975</v>
      </c>
      <c r="G113" s="12">
        <v>938680</v>
      </c>
      <c r="H113" s="20"/>
      <c r="I113" s="14">
        <f t="shared" si="2"/>
        <v>8.5086022735099</v>
      </c>
      <c r="J113" s="14">
        <f t="shared" si="3"/>
        <v>10.22452943778486</v>
      </c>
    </row>
    <row r="114" spans="1:10" ht="11.25" customHeight="1">
      <c r="A114" s="22" t="s">
        <v>96</v>
      </c>
      <c r="B114" s="21"/>
      <c r="C114" s="12">
        <v>132</v>
      </c>
      <c r="D114" s="12">
        <v>123</v>
      </c>
      <c r="E114" s="18"/>
      <c r="F114" s="12">
        <v>1324916</v>
      </c>
      <c r="G114" s="12">
        <v>1264250</v>
      </c>
      <c r="H114" s="20"/>
      <c r="I114" s="14">
        <f t="shared" si="2"/>
        <v>13.952391212363802</v>
      </c>
      <c r="J114" s="14">
        <f t="shared" si="3"/>
        <v>13.770785935270279</v>
      </c>
    </row>
    <row r="115" spans="1:10" ht="11.25" customHeight="1">
      <c r="A115" s="33" t="s">
        <v>123</v>
      </c>
      <c r="B115" s="34"/>
      <c r="C115" s="11">
        <v>4256</v>
      </c>
      <c r="D115" s="11">
        <v>3931</v>
      </c>
      <c r="E115" s="18"/>
      <c r="F115" s="11">
        <v>7920064</v>
      </c>
      <c r="G115" s="11">
        <v>7654396</v>
      </c>
      <c r="H115" s="20"/>
      <c r="I115" s="13">
        <f t="shared" si="2"/>
        <v>83.40440552831946</v>
      </c>
      <c r="J115" s="13">
        <f t="shared" si="3"/>
        <v>83.37516217503587</v>
      </c>
    </row>
    <row r="116" spans="1:10" ht="11.25" customHeight="1">
      <c r="A116" s="22" t="s">
        <v>100</v>
      </c>
      <c r="B116" s="22"/>
      <c r="C116" s="12">
        <v>380</v>
      </c>
      <c r="D116" s="12">
        <v>345</v>
      </c>
      <c r="E116" s="18"/>
      <c r="F116" s="12">
        <v>818454</v>
      </c>
      <c r="G116" s="12">
        <v>828778</v>
      </c>
      <c r="H116" s="20"/>
      <c r="I116" s="14">
        <f t="shared" si="2"/>
        <v>8.618954256212472</v>
      </c>
      <c r="J116" s="14">
        <f t="shared" si="3"/>
        <v>9.027426874321877</v>
      </c>
    </row>
    <row r="117" spans="1:10" ht="11.25" customHeight="1">
      <c r="A117" s="22" t="s">
        <v>97</v>
      </c>
      <c r="B117" s="21"/>
      <c r="C117" s="12">
        <v>2507</v>
      </c>
      <c r="D117" s="12">
        <v>2334</v>
      </c>
      <c r="E117" s="18"/>
      <c r="F117" s="12">
        <v>5838302</v>
      </c>
      <c r="G117" s="12">
        <v>5681900</v>
      </c>
      <c r="H117" s="20"/>
      <c r="I117" s="14">
        <f t="shared" si="2"/>
        <v>61.481839995838236</v>
      </c>
      <c r="J117" s="14">
        <f t="shared" si="3"/>
        <v>61.88983872304703</v>
      </c>
    </row>
    <row r="118" spans="1:10" ht="11.25" customHeight="1">
      <c r="A118" s="20"/>
      <c r="B118" s="3" t="s">
        <v>98</v>
      </c>
      <c r="C118" s="12">
        <v>1054</v>
      </c>
      <c r="D118" s="12">
        <v>979</v>
      </c>
      <c r="E118" s="18"/>
      <c r="F118" s="12">
        <v>1711407</v>
      </c>
      <c r="G118" s="12">
        <v>1744069</v>
      </c>
      <c r="H118" s="20"/>
      <c r="I118" s="14">
        <f t="shared" si="2"/>
        <v>18.02244065856092</v>
      </c>
      <c r="J118" s="14">
        <f t="shared" si="3"/>
        <v>18.9971926876337</v>
      </c>
    </row>
    <row r="119" spans="1:10" ht="11.25" customHeight="1">
      <c r="A119" s="20"/>
      <c r="B119" s="3" t="s">
        <v>99</v>
      </c>
      <c r="C119" s="12">
        <v>1453</v>
      </c>
      <c r="D119" s="12">
        <v>1355</v>
      </c>
      <c r="E119" s="18"/>
      <c r="F119" s="12">
        <v>4126895</v>
      </c>
      <c r="G119" s="12">
        <v>3937831</v>
      </c>
      <c r="H119" s="20"/>
      <c r="I119" s="14">
        <f t="shared" si="2"/>
        <v>43.45939933727732</v>
      </c>
      <c r="J119" s="14">
        <f t="shared" si="3"/>
        <v>42.89264603541333</v>
      </c>
    </row>
    <row r="120" spans="1:10" ht="11.25" customHeight="1">
      <c r="A120" s="22" t="s">
        <v>56</v>
      </c>
      <c r="B120" s="21"/>
      <c r="C120" s="12">
        <v>844</v>
      </c>
      <c r="D120" s="12">
        <v>817</v>
      </c>
      <c r="E120" s="18"/>
      <c r="F120" s="12">
        <v>3147209</v>
      </c>
      <c r="G120" s="12">
        <v>3346063</v>
      </c>
      <c r="H120" s="20"/>
      <c r="I120" s="14">
        <f t="shared" si="2"/>
        <v>33.142547297392646</v>
      </c>
      <c r="J120" s="14">
        <f t="shared" si="3"/>
        <v>36.44683986468522</v>
      </c>
    </row>
    <row r="121" spans="1:10" ht="11.25" customHeight="1">
      <c r="A121" s="22" t="s">
        <v>57</v>
      </c>
      <c r="B121" s="21"/>
      <c r="C121" s="12">
        <v>376</v>
      </c>
      <c r="D121" s="12">
        <v>374</v>
      </c>
      <c r="E121" s="18"/>
      <c r="F121" s="12">
        <v>2042752</v>
      </c>
      <c r="G121" s="12">
        <v>2312139</v>
      </c>
      <c r="H121" s="20"/>
      <c r="I121" s="14">
        <f t="shared" si="2"/>
        <v>21.511760031457527</v>
      </c>
      <c r="J121" s="14">
        <f t="shared" si="3"/>
        <v>25.18486946536673</v>
      </c>
    </row>
    <row r="122" spans="1:10" ht="11.25" customHeight="1">
      <c r="A122" s="22" t="s">
        <v>58</v>
      </c>
      <c r="B122" s="21"/>
      <c r="C122" s="12">
        <v>659</v>
      </c>
      <c r="D122" s="12">
        <v>609</v>
      </c>
      <c r="E122" s="18"/>
      <c r="F122" s="12">
        <v>1355068</v>
      </c>
      <c r="G122" s="12">
        <v>1335736</v>
      </c>
      <c r="H122" s="20"/>
      <c r="I122" s="14">
        <f t="shared" si="2"/>
        <v>14.26991511564159</v>
      </c>
      <c r="J122" s="14">
        <f t="shared" si="3"/>
        <v>14.549443956522984</v>
      </c>
    </row>
    <row r="123" spans="1:10" ht="11.25" customHeight="1">
      <c r="A123" s="22" t="s">
        <v>59</v>
      </c>
      <c r="B123" s="21"/>
      <c r="C123" s="12">
        <v>951</v>
      </c>
      <c r="D123" s="12">
        <v>860</v>
      </c>
      <c r="E123" s="18"/>
      <c r="F123" s="12">
        <v>2608773</v>
      </c>
      <c r="G123" s="12">
        <v>2606842</v>
      </c>
      <c r="H123" s="20"/>
      <c r="I123" s="14">
        <f t="shared" si="2"/>
        <v>27.472399367395333</v>
      </c>
      <c r="J123" s="14">
        <f t="shared" si="3"/>
        <v>28.394908561654614</v>
      </c>
    </row>
    <row r="124" spans="1:10" ht="11.25" customHeight="1">
      <c r="A124" s="22" t="s">
        <v>60</v>
      </c>
      <c r="B124" s="21"/>
      <c r="C124" s="12">
        <v>227</v>
      </c>
      <c r="D124" s="12">
        <v>215</v>
      </c>
      <c r="E124" s="18"/>
      <c r="F124" s="12">
        <v>692907</v>
      </c>
      <c r="G124" s="12">
        <v>690516</v>
      </c>
      <c r="H124" s="20"/>
      <c r="I124" s="14">
        <f t="shared" si="2"/>
        <v>7.296847149393143</v>
      </c>
      <c r="J124" s="14">
        <f t="shared" si="3"/>
        <v>7.521414293754473</v>
      </c>
    </row>
    <row r="125" spans="1:10" ht="11.25" customHeight="1">
      <c r="A125" s="22" t="s">
        <v>61</v>
      </c>
      <c r="B125" s="21"/>
      <c r="C125" s="12">
        <v>249</v>
      </c>
      <c r="D125" s="12">
        <v>218</v>
      </c>
      <c r="E125" s="18"/>
      <c r="F125" s="12">
        <v>529343</v>
      </c>
      <c r="G125" s="12">
        <v>534204</v>
      </c>
      <c r="H125" s="20"/>
      <c r="I125" s="14">
        <f t="shared" si="2"/>
        <v>5.574391600317524</v>
      </c>
      <c r="J125" s="14">
        <f t="shared" si="3"/>
        <v>5.818792904698537</v>
      </c>
    </row>
    <row r="126" spans="1:10" ht="11.25" customHeight="1">
      <c r="A126" s="21" t="s">
        <v>62</v>
      </c>
      <c r="B126" s="21"/>
      <c r="C126" s="12">
        <v>478</v>
      </c>
      <c r="D126" s="12">
        <v>429</v>
      </c>
      <c r="E126" s="18"/>
      <c r="F126" s="12">
        <v>260125</v>
      </c>
      <c r="G126" s="12">
        <v>239637</v>
      </c>
      <c r="H126" s="20"/>
      <c r="I126" s="14">
        <f t="shared" si="2"/>
        <v>2.739317635318869</v>
      </c>
      <c r="J126" s="14">
        <f t="shared" si="3"/>
        <v>2.610235182258544</v>
      </c>
    </row>
    <row r="127" spans="1:10" ht="11.25" customHeight="1">
      <c r="A127" s="21" t="s">
        <v>63</v>
      </c>
      <c r="B127" s="21"/>
      <c r="C127" s="12">
        <v>767</v>
      </c>
      <c r="D127" s="12">
        <v>674</v>
      </c>
      <c r="E127" s="18"/>
      <c r="F127" s="12">
        <v>254361</v>
      </c>
      <c r="G127" s="12">
        <v>217209</v>
      </c>
      <c r="H127" s="20"/>
      <c r="I127" s="14">
        <f t="shared" si="2"/>
        <v>2.6786182529066513</v>
      </c>
      <c r="J127" s="14">
        <f t="shared" si="3"/>
        <v>2.3659392068136227</v>
      </c>
    </row>
    <row r="128" spans="1:10" ht="11.25" customHeight="1">
      <c r="A128" s="21" t="s">
        <v>64</v>
      </c>
      <c r="B128" s="21"/>
      <c r="C128" s="12">
        <v>1498</v>
      </c>
      <c r="D128" s="12">
        <v>1342</v>
      </c>
      <c r="E128" s="18"/>
      <c r="F128" s="12">
        <v>2001901</v>
      </c>
      <c r="G128" s="12">
        <v>1835218</v>
      </c>
      <c r="H128" s="20"/>
      <c r="I128" s="14">
        <f t="shared" si="2"/>
        <v>21.081567375156094</v>
      </c>
      <c r="J128" s="14">
        <f t="shared" si="3"/>
        <v>19.990029046909118</v>
      </c>
    </row>
    <row r="129" spans="1:10" ht="11.25" customHeight="1">
      <c r="A129" s="21" t="s">
        <v>65</v>
      </c>
      <c r="B129" s="21"/>
      <c r="C129" s="12">
        <v>1347</v>
      </c>
      <c r="D129" s="12">
        <v>1208</v>
      </c>
      <c r="E129" s="18"/>
      <c r="F129" s="12">
        <v>1817490</v>
      </c>
      <c r="G129" s="12">
        <v>1688010</v>
      </c>
      <c r="H129" s="20"/>
      <c r="I129" s="14">
        <f t="shared" si="2"/>
        <v>19.139576776610056</v>
      </c>
      <c r="J129" s="14">
        <f t="shared" si="3"/>
        <v>18.386572566023798</v>
      </c>
    </row>
    <row r="130" spans="1:10" ht="11.25" customHeight="1">
      <c r="A130" s="21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1.25" customHeight="1">
      <c r="A131" s="22" t="s">
        <v>117</v>
      </c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2" ht="11.25" customHeight="1">
      <c r="A132" s="4"/>
      <c r="B132" s="4"/>
    </row>
    <row r="133" spans="1:2" ht="11.25" customHeight="1">
      <c r="A133" s="4"/>
      <c r="B133" s="4"/>
    </row>
    <row r="134" spans="1:2" ht="11.25" customHeight="1">
      <c r="A134" s="4"/>
      <c r="B134" s="4"/>
    </row>
    <row r="135" spans="1:2" ht="11.25" customHeight="1">
      <c r="A135" s="4"/>
      <c r="B135" s="4"/>
    </row>
    <row r="136" spans="1:2" ht="11.25" customHeight="1">
      <c r="A136" s="4"/>
      <c r="B136" s="4"/>
    </row>
    <row r="137" spans="1:2" ht="11.25" customHeight="1">
      <c r="A137" s="4"/>
      <c r="B137" s="4"/>
    </row>
    <row r="138" spans="1:2" ht="11.25" customHeight="1">
      <c r="A138" s="4"/>
      <c r="B138" s="4"/>
    </row>
    <row r="139" spans="1:2" ht="11.25" customHeight="1">
      <c r="A139" s="4"/>
      <c r="B139" s="4"/>
    </row>
    <row r="140" spans="1:2" ht="11.25" customHeight="1">
      <c r="A140" s="4"/>
      <c r="B140" s="4"/>
    </row>
    <row r="141" spans="1:2" ht="11.25" customHeight="1">
      <c r="A141" s="4"/>
      <c r="B141" s="4"/>
    </row>
    <row r="142" spans="1:2" ht="11.25">
      <c r="A142" s="4"/>
      <c r="B142" s="4"/>
    </row>
    <row r="143" spans="1:2" ht="11.25">
      <c r="A143" s="4"/>
      <c r="B143" s="4"/>
    </row>
    <row r="144" spans="1:2" ht="11.25">
      <c r="A144" s="4"/>
      <c r="B144" s="4"/>
    </row>
    <row r="145" spans="1:2" ht="11.25">
      <c r="A145" s="4"/>
      <c r="B145" s="4"/>
    </row>
    <row r="146" spans="1:2" ht="11.25">
      <c r="A146" s="4"/>
      <c r="B146" s="4"/>
    </row>
    <row r="147" spans="1:2" ht="11.25">
      <c r="A147" s="4"/>
      <c r="B147" s="4"/>
    </row>
    <row r="148" spans="1:2" ht="11.25">
      <c r="A148" s="4"/>
      <c r="B148" s="4"/>
    </row>
    <row r="149" spans="1:2" ht="11.25">
      <c r="A149" s="4"/>
      <c r="B149" s="4"/>
    </row>
    <row r="150" spans="1:2" ht="11.25">
      <c r="A150" s="4"/>
      <c r="B150" s="4"/>
    </row>
    <row r="151" spans="1:2" ht="11.25">
      <c r="A151" s="4"/>
      <c r="B151" s="4"/>
    </row>
    <row r="152" spans="1:2" ht="11.25">
      <c r="A152" s="4"/>
      <c r="B152" s="4"/>
    </row>
    <row r="153" spans="1:2" ht="11.25">
      <c r="A153" s="4"/>
      <c r="B153" s="4"/>
    </row>
    <row r="154" spans="1:2" ht="11.25">
      <c r="A154" s="4"/>
      <c r="B154" s="4"/>
    </row>
    <row r="155" spans="1:2" ht="11.25">
      <c r="A155" s="4"/>
      <c r="B155" s="4"/>
    </row>
    <row r="156" spans="1:2" ht="11.25">
      <c r="A156" s="4"/>
      <c r="B156" s="4"/>
    </row>
    <row r="157" spans="1:2" ht="11.25">
      <c r="A157" s="4"/>
      <c r="B157" s="4"/>
    </row>
    <row r="158" spans="1:2" ht="11.25">
      <c r="A158" s="4"/>
      <c r="B158" s="4"/>
    </row>
    <row r="159" spans="1:2" ht="11.25">
      <c r="A159" s="4"/>
      <c r="B159" s="4"/>
    </row>
    <row r="160" spans="1:2" ht="11.25">
      <c r="A160" s="4"/>
      <c r="B160" s="4"/>
    </row>
    <row r="161" spans="1:2" ht="11.25">
      <c r="A161" s="4"/>
      <c r="B161" s="4"/>
    </row>
    <row r="162" spans="1:2" ht="11.25">
      <c r="A162" s="4"/>
      <c r="B162" s="4"/>
    </row>
    <row r="163" spans="1:2" ht="11.25">
      <c r="A163" s="4"/>
      <c r="B163" s="4"/>
    </row>
    <row r="164" spans="1:2" ht="11.25">
      <c r="A164" s="4"/>
      <c r="B164" s="4"/>
    </row>
    <row r="165" spans="1:2" ht="11.25">
      <c r="A165" s="4"/>
      <c r="B165" s="4"/>
    </row>
    <row r="166" spans="1:2" ht="11.25">
      <c r="A166" s="4"/>
      <c r="B166" s="4"/>
    </row>
    <row r="167" spans="1:2" ht="11.25">
      <c r="A167" s="4"/>
      <c r="B167" s="4"/>
    </row>
    <row r="168" spans="1:2" ht="11.25">
      <c r="A168" s="4"/>
      <c r="B168" s="4"/>
    </row>
    <row r="169" spans="1:2" ht="11.25">
      <c r="A169" s="4"/>
      <c r="B169" s="4"/>
    </row>
    <row r="170" spans="1:2" ht="11.25">
      <c r="A170" s="4"/>
      <c r="B170" s="4"/>
    </row>
    <row r="171" spans="1:2" ht="11.25">
      <c r="A171" s="4"/>
      <c r="B171" s="4"/>
    </row>
    <row r="172" spans="1:2" ht="11.25">
      <c r="A172" s="4"/>
      <c r="B172" s="4"/>
    </row>
    <row r="173" spans="1:2" ht="11.25">
      <c r="A173" s="4"/>
      <c r="B173" s="4"/>
    </row>
    <row r="174" spans="1:2" ht="11.25">
      <c r="A174" s="4"/>
      <c r="B174" s="4"/>
    </row>
  </sheetData>
  <mergeCells count="111">
    <mergeCell ref="F22:F23"/>
    <mergeCell ref="G22:G23"/>
    <mergeCell ref="I22:I23"/>
    <mergeCell ref="J22:J23"/>
    <mergeCell ref="C22:C23"/>
    <mergeCell ref="D22:D23"/>
    <mergeCell ref="A131:J131"/>
    <mergeCell ref="A95:B95"/>
    <mergeCell ref="A96:B96"/>
    <mergeCell ref="A97:B97"/>
    <mergeCell ref="A98:B98"/>
    <mergeCell ref="A108:B108"/>
    <mergeCell ref="A109:B109"/>
    <mergeCell ref="A110:B110"/>
    <mergeCell ref="A111:B111"/>
    <mergeCell ref="A112:B112"/>
    <mergeCell ref="A88:B88"/>
    <mergeCell ref="A89:B89"/>
    <mergeCell ref="A90:B90"/>
    <mergeCell ref="A91:B91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0:B70"/>
    <mergeCell ref="A71:B71"/>
    <mergeCell ref="A72:B72"/>
    <mergeCell ref="A74:B74"/>
    <mergeCell ref="A66:B66"/>
    <mergeCell ref="A67:B67"/>
    <mergeCell ref="A68:B68"/>
    <mergeCell ref="A69:B69"/>
    <mergeCell ref="A62:B62"/>
    <mergeCell ref="A63:B63"/>
    <mergeCell ref="A64:B64"/>
    <mergeCell ref="A65:B65"/>
    <mergeCell ref="A59:B59"/>
    <mergeCell ref="A60:B60"/>
    <mergeCell ref="A61:B61"/>
    <mergeCell ref="A52:B52"/>
    <mergeCell ref="A53:B53"/>
    <mergeCell ref="A54:B54"/>
    <mergeCell ref="A58:B58"/>
    <mergeCell ref="A57:B57"/>
    <mergeCell ref="A56:B56"/>
    <mergeCell ref="A10:B10"/>
    <mergeCell ref="A12:B12"/>
    <mergeCell ref="A24:B24"/>
    <mergeCell ref="A25:B25"/>
    <mergeCell ref="A13:B13"/>
    <mergeCell ref="A14:B14"/>
    <mergeCell ref="A17:B17"/>
    <mergeCell ref="A18:B18"/>
    <mergeCell ref="A19:B19"/>
    <mergeCell ref="A20:B20"/>
    <mergeCell ref="A21:B21"/>
    <mergeCell ref="A26:B26"/>
    <mergeCell ref="A27:B27"/>
    <mergeCell ref="A22:B23"/>
    <mergeCell ref="A36:B36"/>
    <mergeCell ref="A87:B87"/>
    <mergeCell ref="A45:B45"/>
    <mergeCell ref="A73:B73"/>
    <mergeCell ref="A46:B46"/>
    <mergeCell ref="A55:B55"/>
    <mergeCell ref="A47:B47"/>
    <mergeCell ref="A48:B48"/>
    <mergeCell ref="A49:B49"/>
    <mergeCell ref="A50:B50"/>
    <mergeCell ref="A120:B120"/>
    <mergeCell ref="A121:B121"/>
    <mergeCell ref="A122:B122"/>
    <mergeCell ref="A123:B123"/>
    <mergeCell ref="F6:J6"/>
    <mergeCell ref="F7:G7"/>
    <mergeCell ref="I7:J7"/>
    <mergeCell ref="A124:B124"/>
    <mergeCell ref="A113:B113"/>
    <mergeCell ref="A114:B114"/>
    <mergeCell ref="A115:B115"/>
    <mergeCell ref="A117:B117"/>
    <mergeCell ref="A116:B116"/>
    <mergeCell ref="A28:B28"/>
    <mergeCell ref="A130:J130"/>
    <mergeCell ref="A6:B8"/>
    <mergeCell ref="C6:D7"/>
    <mergeCell ref="A9:J9"/>
    <mergeCell ref="A11:J11"/>
    <mergeCell ref="E6:E8"/>
    <mergeCell ref="H7:H8"/>
    <mergeCell ref="A15:A16"/>
    <mergeCell ref="A29:A35"/>
    <mergeCell ref="H12:H129"/>
    <mergeCell ref="E12:E129"/>
    <mergeCell ref="A37:A44"/>
    <mergeCell ref="A92:A94"/>
    <mergeCell ref="A99:A107"/>
    <mergeCell ref="A118:A119"/>
    <mergeCell ref="A129:B129"/>
    <mergeCell ref="A125:B125"/>
    <mergeCell ref="A126:B126"/>
    <mergeCell ref="A127:B127"/>
    <mergeCell ref="A128:B128"/>
  </mergeCells>
  <printOptions/>
  <pageMargins left="0.75" right="0.75" top="1" bottom="1" header="0" footer="0"/>
  <pageSetup horizontalDpi="300" verticalDpi="300" orientation="portrait" paperSize="9" scale="9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24med1.xls</dc:title>
  <dc:subject>nuevo cuadro 24</dc:subject>
  <dc:creator>olga</dc:creator>
  <cp:keywords/>
  <dc:description>libro con cuadro 24 nuevo, en base a los contenidos en 24max2.xls pero CON MENOS EPIGRAFES</dc:description>
  <cp:lastModifiedBy>sop</cp:lastModifiedBy>
  <cp:lastPrinted>2001-10-04T08:25:53Z</cp:lastPrinted>
  <dcterms:created xsi:type="dcterms:W3CDTF">1999-04-27T11:04:00Z</dcterms:created>
  <dcterms:modified xsi:type="dcterms:W3CDTF">2003-05-26T15:08:36Z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