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CCT-10" sheetId="1" r:id="rId1"/>
  </sheets>
  <definedNames>
    <definedName name="_xlnm.Print_Area" localSheetId="0">'CCT-10'!$A$1:$J$131</definedName>
    <definedName name="HTML_CodePage" hidden="1">1252</definedName>
    <definedName name="HTML_Control" hidden="1">{"'CCT-10'!$A$6:$J$131"}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"C:\Mis documentos\Cct10.htm"</definedName>
    <definedName name="HTML_Title" hidden="1">""</definedName>
    <definedName name="_xlnm.Print_Titles" localSheetId="0">'CCT-10'!$1:$9</definedName>
  </definedNames>
  <calcPr fullCalcOnLoad="1"/>
</workbook>
</file>

<file path=xl/sharedStrings.xml><?xml version="1.0" encoding="utf-8"?>
<sst xmlns="http://schemas.openxmlformats.org/spreadsheetml/2006/main" count="131" uniqueCount="129">
  <si>
    <t>TOTAL</t>
  </si>
  <si>
    <t>SALARIALES</t>
  </si>
  <si>
    <t xml:space="preserve">Cláusula de salvaguarda  </t>
  </si>
  <si>
    <t>Estructura salarial</t>
  </si>
  <si>
    <t>Inaplicación del régimen salarial</t>
  </si>
  <si>
    <t>Retribuciones específicas por el trabajo nocturno</t>
  </si>
  <si>
    <t>JORNADA LABORAL Y VACACIONES</t>
  </si>
  <si>
    <t>Distribución irregular de la jornada  durante el año</t>
  </si>
  <si>
    <t>Jornada ordinaria superior a nueve horas diarias</t>
  </si>
  <si>
    <t>Acumulación del descanso de "dia y medio" en períodos de catorce dias</t>
  </si>
  <si>
    <t>Jornadas especiales de trabajo</t>
  </si>
  <si>
    <t>Fijación de períodos concretos para las vacaciones anuales</t>
  </si>
  <si>
    <t>Empleo</t>
  </si>
  <si>
    <t>Contratación</t>
  </si>
  <si>
    <t>HORAS EXTRAORDINARIAS</t>
  </si>
  <si>
    <t>Eliminación de horas extraordinarias</t>
  </si>
  <si>
    <t>Reducción respecto al año anterior</t>
  </si>
  <si>
    <t>Reducción respecto al tope máximo legal</t>
  </si>
  <si>
    <t>Otras no contenidas en apartados anteriores</t>
  </si>
  <si>
    <t>Compensación de horas extraordinarias con abono dinerario</t>
  </si>
  <si>
    <t>Compensación de horas extraordinarias con tiempo de descanso</t>
  </si>
  <si>
    <t>Obligatoriedad de realizar horas extraordinarias</t>
  </si>
  <si>
    <t>Jubilación obligatoria</t>
  </si>
  <si>
    <t>COMPLEMENTOS DE PRESTACIONES SOCIALES</t>
  </si>
  <si>
    <t>Complemento a la jubilación</t>
  </si>
  <si>
    <t>Complemento a la invalidez</t>
  </si>
  <si>
    <t>Complemento a la  viudedad</t>
  </si>
  <si>
    <t>Complemento a la orfandad</t>
  </si>
  <si>
    <t>Complemento a la enfermedad común</t>
  </si>
  <si>
    <t>Complemento a la maternidad</t>
  </si>
  <si>
    <t xml:space="preserve">Complemento al accidente de trabajo y enfermedad profesional </t>
  </si>
  <si>
    <t>Complemento al desempleo parcial y/o suspensión de empleo</t>
  </si>
  <si>
    <t>Otros complementos retributivos</t>
  </si>
  <si>
    <t>Establecimiento de planes de pensiones</t>
  </si>
  <si>
    <t>Plan de formación</t>
  </si>
  <si>
    <t>Ayuda de estudios al trabajador</t>
  </si>
  <si>
    <t>Permisos retribuidos para la formación</t>
  </si>
  <si>
    <t>Programas de prevención de riesgos</t>
  </si>
  <si>
    <t>Cursillos en materia de seguridad y salud</t>
  </si>
  <si>
    <t>Reconocimiento médico anual a cargo de la empresa</t>
  </si>
  <si>
    <t xml:space="preserve">Designación de Delegados de Prevención distintos a los legales </t>
  </si>
  <si>
    <t>Crédito horario mensual para los Delegados de Prevención</t>
  </si>
  <si>
    <t>Tiempo disponible para la formación de los Delegados de Prevención</t>
  </si>
  <si>
    <t>Excepciones al caracter voluntario de la vigilancia médica</t>
  </si>
  <si>
    <t>ACTIVIDAD SINDICAL</t>
  </si>
  <si>
    <t>Garantías y competencias superiores a lo establecido legalmente</t>
  </si>
  <si>
    <t>Descuento en nómina de la cuota sindical</t>
  </si>
  <si>
    <t>Acumulación de horas sindicales en un mismo represenrante</t>
  </si>
  <si>
    <t>Mejoras sobre convenio anterior</t>
  </si>
  <si>
    <t>Polivalencia funcional</t>
  </si>
  <si>
    <t>Criterios o requisitos para la promoción interna</t>
  </si>
  <si>
    <t>VIGENCIA Y EFICACIA</t>
  </si>
  <si>
    <t xml:space="preserve">Duración determinada para la vigencia del contenido normativo </t>
  </si>
  <si>
    <t>Reducción o eliminación de derechos adquiridos en anteriores convenios</t>
  </si>
  <si>
    <t>CONCURRENCIA</t>
  </si>
  <si>
    <t>Concurrencia con otro convenio de ámbito superior</t>
  </si>
  <si>
    <t>No discriminación o promoción de igualdad entre sexos</t>
  </si>
  <si>
    <t>Indemnización al trabajador por no renovación del contrato</t>
  </si>
  <si>
    <t>Participación de los trabajadores en la organización del trabajo</t>
  </si>
  <si>
    <t>Cláusula de salario minimo convenio</t>
  </si>
  <si>
    <t>Destino preferente de puestos a trabajadores con minusvalías</t>
  </si>
  <si>
    <t>Implantación de nuevas tecnologías</t>
  </si>
  <si>
    <t>Servicios de comedor</t>
  </si>
  <si>
    <t>Transporte de los trabajadores a cargo de la empresa</t>
  </si>
  <si>
    <t>Incentivos ligados a la productividad</t>
  </si>
  <si>
    <t>Incentivos de asistencia</t>
  </si>
  <si>
    <t>Creación neta de empleo</t>
  </si>
  <si>
    <t>Creación de empleo por jubilación parcial  (contratos de relevo)</t>
  </si>
  <si>
    <t>Mantenimiento de empleo</t>
  </si>
  <si>
    <t>Conversión de empleo temporal en fijo</t>
  </si>
  <si>
    <t>Movilidad geográfica</t>
  </si>
  <si>
    <t>Movilidad funcional</t>
  </si>
  <si>
    <t>Otras relativas al empleo</t>
  </si>
  <si>
    <t xml:space="preserve">Duración  máxima del período de prueba </t>
  </si>
  <si>
    <t>Cláusulas relativas al contrato de trabajo en prácticas</t>
  </si>
  <si>
    <t>Cláusulas relativas al contrato a tiempo parcial</t>
  </si>
  <si>
    <t xml:space="preserve">Número máximo de contratos temporales </t>
  </si>
  <si>
    <t>Puestos que pueden cubrirse con contratos de obra o servicio</t>
  </si>
  <si>
    <t xml:space="preserve">Duración máx. de contratos temp. por circunstacias del mercado, etc.   </t>
  </si>
  <si>
    <t>Cláusulas relativas al contrato para la formación</t>
  </si>
  <si>
    <t>Reconocimiento médico con revisión ginecológica</t>
  </si>
  <si>
    <t xml:space="preserve">Organo paritario competente en todos los centros de trabajo </t>
  </si>
  <si>
    <t>Categorias profesionales</t>
  </si>
  <si>
    <t>Grupos profesionales</t>
  </si>
  <si>
    <t>Níveles retributivos</t>
  </si>
  <si>
    <t>MODIFICACIONES DE LAS CONDICIONES DE TRABAJO</t>
  </si>
  <si>
    <t>En materia de movilidad funcional</t>
  </si>
  <si>
    <t>En materia de movilidad geográfica</t>
  </si>
  <si>
    <t>En materia de horario</t>
  </si>
  <si>
    <t>En materia de régimen de trabajo a turnos</t>
  </si>
  <si>
    <t>En materia de sistemas de remuneración</t>
  </si>
  <si>
    <t>En materia de sistemas de trabajo y rendimiento</t>
  </si>
  <si>
    <t>En mat. de suspensión del contrato por causas económicas, técnicas, etc</t>
  </si>
  <si>
    <t>En materia de despido colectivo</t>
  </si>
  <si>
    <t>Otros no contenidos en los apartados anteriores</t>
  </si>
  <si>
    <t>Mantenimiento expreso de supuestos contenidos en el convenio anterior</t>
  </si>
  <si>
    <t>Reglas para resolver conflictos de concurrencia entre convenios</t>
  </si>
  <si>
    <t>Proced. para solución controversias en la interpretación del convenio</t>
  </si>
  <si>
    <t>Procedimientos de mediación</t>
  </si>
  <si>
    <t>Procedimientos de mediación y arbitraje</t>
  </si>
  <si>
    <t>En despido disciplinario, exigencias formales superiores a las legales</t>
  </si>
  <si>
    <t>CONVENIOS COLECTIVOS DE TRABAJO</t>
  </si>
  <si>
    <t>Convenios y trabajadores por tipo de</t>
  </si>
  <si>
    <t>CONVENIOS</t>
  </si>
  <si>
    <t>TRABAJADORES</t>
  </si>
  <si>
    <t>Valores absolutos</t>
  </si>
  <si>
    <t>Porcentaje sobre total trabajadores</t>
  </si>
  <si>
    <t>CCT-10.</t>
  </si>
  <si>
    <t xml:space="preserve">cláusulas pactadas. Convenios de </t>
  </si>
  <si>
    <t>otro ámbito (1).</t>
  </si>
  <si>
    <t>Complementos salariales y criterios de cálculo</t>
  </si>
  <si>
    <t>Consolidación de complementos salariales</t>
  </si>
  <si>
    <t>Con valoración superior a la de la hora ordinaria</t>
  </si>
  <si>
    <t>Utilización de servicios de las E.T.T.</t>
  </si>
  <si>
    <t>Estímulos a la jubilación voluntaria</t>
  </si>
  <si>
    <t>Otras relativas a formación</t>
  </si>
  <si>
    <t>Existencia de Comité de Seguridad y Salud</t>
  </si>
  <si>
    <t>Definición y funciones de grupos, categorias o niveles</t>
  </si>
  <si>
    <t>(1) Véase nota a este cuadro en FUENTES Y NOTAS EXPLICATIVAS</t>
  </si>
  <si>
    <t>EMPLEO Y CONTRATACIÓN</t>
  </si>
  <si>
    <t>JUBILACIÓN</t>
  </si>
  <si>
    <t>FORMACIÓN PROFESIONAL</t>
  </si>
  <si>
    <t>CLÁUSULAS SOBRE SALUD LABORAL</t>
  </si>
  <si>
    <t xml:space="preserve">CLASIFICACIÓN PROFESIONAL Y PROMOCIÓN </t>
  </si>
  <si>
    <t>OTROS TEMAS  OBJETO DE NEGOCIACIÓN</t>
  </si>
  <si>
    <t>2002(*)</t>
  </si>
  <si>
    <t xml:space="preserve">En jornada continuada de más de seis horas, consideración como tiempo de trabajo efectivo el período de descanso legal   </t>
  </si>
  <si>
    <t>Obligación de constitución de "servicios de prevención" propios</t>
  </si>
  <si>
    <t xml:space="preserve">Procedimientos para resolver discrepancias en períodos de consulta previstos en el Estatuto de los Trabajadores  </t>
  </si>
</sst>
</file>

<file path=xl/styles.xml><?xml version="1.0" encoding="utf-8"?>
<styleSheet xmlns="http://schemas.openxmlformats.org/spreadsheetml/2006/main">
  <numFmts count="18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);\(#,##0.00\)"/>
    <numFmt numFmtId="173" formatCode="#,##0_);\(#,##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lightGray">
        <fgColor indexed="22"/>
        <bgColor indexed="22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 applyProtection="1">
      <alignment horizontal="centerContinuous" vertical="center"/>
      <protection/>
    </xf>
    <xf numFmtId="0" fontId="6" fillId="0" borderId="1" xfId="0" applyFont="1" applyBorder="1" applyAlignment="1" applyProtection="1">
      <alignment horizontal="centerContinuous" vertical="center"/>
      <protection/>
    </xf>
    <xf numFmtId="0" fontId="8" fillId="0" borderId="0" xfId="0" applyFont="1" applyAlignment="1">
      <alignment/>
    </xf>
    <xf numFmtId="3" fontId="6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172" fontId="5" fillId="0" borderId="0" xfId="0" applyNumberFormat="1" applyFont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0" fontId="1" fillId="2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/>
    </xf>
    <xf numFmtId="0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/>
    </xf>
    <xf numFmtId="173" fontId="6" fillId="0" borderId="2" xfId="0" applyNumberFormat="1" applyFont="1" applyBorder="1" applyAlignment="1" applyProtection="1">
      <alignment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4"/>
  <sheetViews>
    <sheetView showGridLines="0" tabSelected="1" zoomScale="75" zoomScaleNormal="75" workbookViewId="0" topLeftCell="A1">
      <pane ySplit="8" topLeftCell="BM9" activePane="bottomLeft" state="frozen"/>
      <selection pane="topLeft" activeCell="A1" sqref="A1"/>
      <selection pane="bottomLeft" activeCell="G1" sqref="G1:J1"/>
    </sheetView>
  </sheetViews>
  <sheetFormatPr defaultColWidth="11.421875" defaultRowHeight="12.75"/>
  <cols>
    <col min="1" max="1" width="1.7109375" style="1" customWidth="1"/>
    <col min="2" max="2" width="50.7109375" style="1" customWidth="1"/>
    <col min="3" max="3" width="7.421875" style="1" customWidth="1"/>
    <col min="4" max="4" width="8.28125" style="1" customWidth="1"/>
    <col min="5" max="5" width="0.85546875" style="1" customWidth="1"/>
    <col min="6" max="6" width="16.140625" style="1" bestFit="1" customWidth="1"/>
    <col min="7" max="7" width="11.421875" style="1" customWidth="1"/>
    <col min="8" max="8" width="0.85546875" style="1" customWidth="1"/>
    <col min="9" max="9" width="9.57421875" style="1" customWidth="1"/>
    <col min="10" max="10" width="9.8515625" style="1" customWidth="1"/>
    <col min="11" max="16384" width="11.421875" style="1" customWidth="1"/>
  </cols>
  <sheetData>
    <row r="1" spans="1:10" ht="12.75">
      <c r="A1" s="15" t="s">
        <v>101</v>
      </c>
      <c r="B1" s="16"/>
      <c r="C1" s="4"/>
      <c r="F1" s="5" t="s">
        <v>107</v>
      </c>
      <c r="G1" s="16"/>
      <c r="H1" s="16"/>
      <c r="I1" s="16"/>
      <c r="J1" s="16"/>
    </row>
    <row r="2" spans="1:11" ht="12.75">
      <c r="A2" s="6"/>
      <c r="B2" s="7"/>
      <c r="C2" s="7"/>
      <c r="F2" s="5" t="s">
        <v>102</v>
      </c>
      <c r="G2" s="7"/>
      <c r="I2" s="7"/>
      <c r="J2" s="7"/>
      <c r="K2" s="7"/>
    </row>
    <row r="3" spans="1:11" ht="12.75" customHeight="1">
      <c r="A3" s="6"/>
      <c r="B3" s="7"/>
      <c r="C3" s="7"/>
      <c r="F3" s="5" t="s">
        <v>108</v>
      </c>
      <c r="G3" s="7"/>
      <c r="I3" s="7"/>
      <c r="J3" s="7"/>
      <c r="K3" s="7"/>
    </row>
    <row r="4" spans="1:9" ht="12.75" customHeight="1">
      <c r="A4" s="6"/>
      <c r="B4" s="7"/>
      <c r="C4" s="7"/>
      <c r="D4" s="7"/>
      <c r="E4" s="7"/>
      <c r="F4" s="10" t="s">
        <v>109</v>
      </c>
      <c r="G4" s="7"/>
      <c r="H4" s="7"/>
      <c r="I4" s="7"/>
    </row>
    <row r="5" spans="1:15" ht="13.5" thickBot="1">
      <c r="A5" s="8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18" customHeight="1" thickBot="1">
      <c r="A6" s="26"/>
      <c r="B6" s="27"/>
      <c r="C6" s="32" t="s">
        <v>103</v>
      </c>
      <c r="D6" s="32"/>
      <c r="E6" s="34"/>
      <c r="F6" s="36" t="s">
        <v>104</v>
      </c>
      <c r="G6" s="37"/>
      <c r="H6" s="37"/>
      <c r="I6" s="37"/>
      <c r="J6" s="37"/>
      <c r="K6"/>
      <c r="L6"/>
      <c r="M6"/>
      <c r="N6"/>
      <c r="O6"/>
    </row>
    <row r="7" spans="1:15" ht="31.5" customHeight="1">
      <c r="A7" s="27"/>
      <c r="B7" s="27"/>
      <c r="C7" s="33"/>
      <c r="D7" s="33"/>
      <c r="E7" s="27"/>
      <c r="F7" s="38" t="s">
        <v>105</v>
      </c>
      <c r="G7" s="39"/>
      <c r="H7" s="35"/>
      <c r="I7" s="38" t="s">
        <v>106</v>
      </c>
      <c r="J7" s="38"/>
      <c r="K7"/>
      <c r="L7"/>
      <c r="M7"/>
      <c r="N7"/>
      <c r="O7"/>
    </row>
    <row r="8" spans="1:15" ht="12.75">
      <c r="A8" s="27"/>
      <c r="B8" s="27"/>
      <c r="C8" s="9">
        <v>2001</v>
      </c>
      <c r="D8" s="9" t="s">
        <v>125</v>
      </c>
      <c r="E8" s="27"/>
      <c r="F8" s="9">
        <v>2001</v>
      </c>
      <c r="G8" s="9" t="s">
        <v>125</v>
      </c>
      <c r="H8" s="27"/>
      <c r="I8" s="9">
        <v>2001</v>
      </c>
      <c r="J8" s="9" t="s">
        <v>125</v>
      </c>
      <c r="K8"/>
      <c r="L8"/>
      <c r="M8"/>
      <c r="N8"/>
      <c r="O8"/>
    </row>
    <row r="9" spans="1:10" ht="12.75">
      <c r="A9" s="26"/>
      <c r="B9" s="27"/>
      <c r="C9" s="27"/>
      <c r="D9" s="27"/>
      <c r="E9" s="27"/>
      <c r="F9" s="27"/>
      <c r="G9" s="27"/>
      <c r="H9" s="27"/>
      <c r="I9" s="27"/>
      <c r="J9" s="27"/>
    </row>
    <row r="10" spans="1:10" ht="11.25" customHeight="1">
      <c r="A10" s="20" t="s">
        <v>0</v>
      </c>
      <c r="B10" s="20"/>
      <c r="C10" s="11">
        <v>1400</v>
      </c>
      <c r="D10" s="11">
        <v>1281</v>
      </c>
      <c r="E10" s="12"/>
      <c r="F10" s="11">
        <v>8456522</v>
      </c>
      <c r="G10" s="11">
        <v>8267612</v>
      </c>
      <c r="I10" s="14">
        <f>F10/$F$10*100</f>
        <v>100</v>
      </c>
      <c r="J10" s="14">
        <f>G10/$G$10*100</f>
        <v>100</v>
      </c>
    </row>
    <row r="11" spans="1:10" ht="11.25" customHeight="1">
      <c r="A11" s="1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1.25" customHeight="1">
      <c r="A12" s="20" t="s">
        <v>1</v>
      </c>
      <c r="B12" s="20"/>
      <c r="C12" s="11">
        <v>1262</v>
      </c>
      <c r="D12" s="11">
        <v>1177</v>
      </c>
      <c r="E12" s="28"/>
      <c r="F12" s="11">
        <v>7945163</v>
      </c>
      <c r="G12" s="11">
        <v>7884039</v>
      </c>
      <c r="H12" s="40"/>
      <c r="I12" s="14">
        <f>F12/$F$10*100</f>
        <v>93.9530814204705</v>
      </c>
      <c r="J12" s="14">
        <f aca="true" t="shared" si="0" ref="J12:J74">G12/$G$10*100</f>
        <v>95.36053457757815</v>
      </c>
    </row>
    <row r="13" spans="1:10" ht="11.25" customHeight="1">
      <c r="A13" s="17" t="s">
        <v>2</v>
      </c>
      <c r="B13" s="17"/>
      <c r="C13" s="12">
        <v>829</v>
      </c>
      <c r="D13" s="12">
        <v>826</v>
      </c>
      <c r="E13" s="28"/>
      <c r="F13" s="12">
        <v>5932142</v>
      </c>
      <c r="G13" s="12">
        <v>5941913</v>
      </c>
      <c r="H13" s="40"/>
      <c r="I13" s="13">
        <f aca="true" t="shared" si="1" ref="I13:I74">F13/$F$10*100</f>
        <v>70.14872071520657</v>
      </c>
      <c r="J13" s="13">
        <f t="shared" si="0"/>
        <v>71.8697611837614</v>
      </c>
    </row>
    <row r="14" spans="1:10" ht="11.25" customHeight="1">
      <c r="A14" s="17" t="s">
        <v>3</v>
      </c>
      <c r="B14" s="17"/>
      <c r="C14" s="12">
        <v>836</v>
      </c>
      <c r="D14" s="12">
        <v>775</v>
      </c>
      <c r="E14" s="28"/>
      <c r="F14" s="12">
        <v>5866150</v>
      </c>
      <c r="G14" s="12">
        <v>5694130</v>
      </c>
      <c r="H14" s="40"/>
      <c r="I14" s="13">
        <f t="shared" si="1"/>
        <v>69.3683526158863</v>
      </c>
      <c r="J14" s="13">
        <f t="shared" si="0"/>
        <v>68.8727289089038</v>
      </c>
    </row>
    <row r="15" spans="1:10" ht="11.25" customHeight="1">
      <c r="A15" s="17"/>
      <c r="B15" s="2" t="s">
        <v>110</v>
      </c>
      <c r="C15" s="12">
        <v>699</v>
      </c>
      <c r="D15" s="12">
        <v>659</v>
      </c>
      <c r="E15" s="28"/>
      <c r="F15" s="12">
        <v>4794006</v>
      </c>
      <c r="G15" s="12">
        <v>4777158</v>
      </c>
      <c r="H15" s="40"/>
      <c r="I15" s="13">
        <f t="shared" si="1"/>
        <v>56.69004349542283</v>
      </c>
      <c r="J15" s="13">
        <f t="shared" si="0"/>
        <v>57.78159400804005</v>
      </c>
    </row>
    <row r="16" spans="1:10" ht="11.25" customHeight="1">
      <c r="A16" s="17"/>
      <c r="B16" s="2" t="s">
        <v>111</v>
      </c>
      <c r="C16" s="12">
        <v>436</v>
      </c>
      <c r="D16" s="12">
        <v>423</v>
      </c>
      <c r="E16" s="28"/>
      <c r="F16" s="12">
        <v>2639068</v>
      </c>
      <c r="G16" s="12">
        <v>2773311</v>
      </c>
      <c r="H16" s="40"/>
      <c r="I16" s="13">
        <f t="shared" si="1"/>
        <v>31.207486955038966</v>
      </c>
      <c r="J16" s="13">
        <f t="shared" si="0"/>
        <v>33.54428098464224</v>
      </c>
    </row>
    <row r="17" spans="1:10" ht="11.25" customHeight="1">
      <c r="A17" s="17" t="s">
        <v>4</v>
      </c>
      <c r="B17" s="17"/>
      <c r="C17" s="12">
        <v>678</v>
      </c>
      <c r="D17" s="12">
        <v>639</v>
      </c>
      <c r="E17" s="28"/>
      <c r="F17" s="12">
        <v>5707582</v>
      </c>
      <c r="G17" s="12">
        <v>5639397</v>
      </c>
      <c r="H17" s="40"/>
      <c r="I17" s="13">
        <f t="shared" si="1"/>
        <v>67.4932555014934</v>
      </c>
      <c r="J17" s="13">
        <f t="shared" si="0"/>
        <v>68.21071187181983</v>
      </c>
    </row>
    <row r="18" spans="1:10" ht="11.25" customHeight="1">
      <c r="A18" s="17" t="s">
        <v>5</v>
      </c>
      <c r="B18" s="17"/>
      <c r="C18" s="12">
        <v>564</v>
      </c>
      <c r="D18" s="12">
        <v>532</v>
      </c>
      <c r="E18" s="28"/>
      <c r="F18" s="12">
        <v>4704944</v>
      </c>
      <c r="G18" s="12">
        <v>4676252</v>
      </c>
      <c r="H18" s="40"/>
      <c r="I18" s="13">
        <f t="shared" si="1"/>
        <v>55.63686820657476</v>
      </c>
      <c r="J18" s="13">
        <f t="shared" si="0"/>
        <v>56.5610964810637</v>
      </c>
    </row>
    <row r="19" spans="1:10" ht="11.25" customHeight="1">
      <c r="A19" s="20" t="s">
        <v>6</v>
      </c>
      <c r="B19" s="20"/>
      <c r="C19" s="11">
        <v>950</v>
      </c>
      <c r="D19" s="11">
        <v>880</v>
      </c>
      <c r="E19" s="28"/>
      <c r="F19" s="11">
        <v>6776558</v>
      </c>
      <c r="G19" s="11">
        <v>6406689</v>
      </c>
      <c r="H19" s="40"/>
      <c r="I19" s="14">
        <f t="shared" si="1"/>
        <v>80.13410241231561</v>
      </c>
      <c r="J19" s="14">
        <f t="shared" si="0"/>
        <v>77.49140864375347</v>
      </c>
    </row>
    <row r="20" spans="1:10" ht="11.25" customHeight="1">
      <c r="A20" s="17" t="s">
        <v>7</v>
      </c>
      <c r="B20" s="17"/>
      <c r="C20" s="12">
        <v>359</v>
      </c>
      <c r="D20" s="12">
        <v>334</v>
      </c>
      <c r="E20" s="28"/>
      <c r="F20" s="12">
        <v>3719111</v>
      </c>
      <c r="G20" s="12">
        <v>3633276</v>
      </c>
      <c r="H20" s="40"/>
      <c r="I20" s="13">
        <f t="shared" si="1"/>
        <v>43.97920327056442</v>
      </c>
      <c r="J20" s="13">
        <f t="shared" si="0"/>
        <v>43.94589392922648</v>
      </c>
    </row>
    <row r="21" spans="1:10" ht="11.25" customHeight="1">
      <c r="A21" s="17" t="s">
        <v>8</v>
      </c>
      <c r="B21" s="17"/>
      <c r="C21" s="12">
        <v>115</v>
      </c>
      <c r="D21" s="12">
        <v>110</v>
      </c>
      <c r="E21" s="28"/>
      <c r="F21" s="12">
        <v>1391067</v>
      </c>
      <c r="G21" s="12">
        <v>1355143</v>
      </c>
      <c r="H21" s="40"/>
      <c r="I21" s="13">
        <f t="shared" si="1"/>
        <v>16.449634968134657</v>
      </c>
      <c r="J21" s="13">
        <f t="shared" si="0"/>
        <v>16.390984482580944</v>
      </c>
    </row>
    <row r="22" spans="1:10" ht="11.25" customHeight="1">
      <c r="A22" s="22" t="s">
        <v>126</v>
      </c>
      <c r="B22" s="31"/>
      <c r="C22" s="28">
        <v>435</v>
      </c>
      <c r="D22" s="28">
        <v>407</v>
      </c>
      <c r="E22" s="28"/>
      <c r="F22" s="28">
        <v>2591754</v>
      </c>
      <c r="G22" s="28">
        <v>2403484</v>
      </c>
      <c r="H22" s="40"/>
      <c r="I22" s="41">
        <f>F22/$F$10*100</f>
        <v>30.64798980006201</v>
      </c>
      <c r="J22" s="41">
        <f>G22/$G$10*100</f>
        <v>29.071078807278326</v>
      </c>
    </row>
    <row r="23" spans="1:10" ht="11.25" customHeight="1">
      <c r="A23" s="31"/>
      <c r="B23" s="31"/>
      <c r="C23" s="29"/>
      <c r="D23" s="29"/>
      <c r="E23" s="28"/>
      <c r="F23" s="30"/>
      <c r="G23" s="29"/>
      <c r="H23" s="40"/>
      <c r="I23" s="29"/>
      <c r="J23" s="29"/>
    </row>
    <row r="24" spans="1:10" ht="11.25" customHeight="1">
      <c r="A24" s="17" t="s">
        <v>9</v>
      </c>
      <c r="B24" s="17"/>
      <c r="C24" s="12">
        <v>167</v>
      </c>
      <c r="D24" s="12">
        <v>148</v>
      </c>
      <c r="E24" s="28"/>
      <c r="F24" s="12">
        <v>1243942</v>
      </c>
      <c r="G24" s="12">
        <v>1156259</v>
      </c>
      <c r="H24" s="40"/>
      <c r="I24" s="13">
        <f t="shared" si="1"/>
        <v>14.709853530801434</v>
      </c>
      <c r="J24" s="13">
        <f t="shared" si="0"/>
        <v>13.98540473355547</v>
      </c>
    </row>
    <row r="25" spans="1:10" ht="11.25" customHeight="1">
      <c r="A25" s="17" t="s">
        <v>10</v>
      </c>
      <c r="B25" s="17"/>
      <c r="C25" s="12">
        <v>322</v>
      </c>
      <c r="D25" s="12">
        <v>308</v>
      </c>
      <c r="E25" s="28"/>
      <c r="F25" s="12">
        <v>2506778</v>
      </c>
      <c r="G25" s="12">
        <v>2551758</v>
      </c>
      <c r="H25" s="40"/>
      <c r="I25" s="13">
        <f t="shared" si="1"/>
        <v>29.643132247512632</v>
      </c>
      <c r="J25" s="13">
        <f t="shared" si="0"/>
        <v>30.864510816424378</v>
      </c>
    </row>
    <row r="26" spans="1:10" ht="11.25" customHeight="1">
      <c r="A26" s="17" t="s">
        <v>11</v>
      </c>
      <c r="B26" s="17"/>
      <c r="C26" s="12">
        <v>494</v>
      </c>
      <c r="D26" s="12">
        <v>452</v>
      </c>
      <c r="E26" s="28"/>
      <c r="F26" s="12">
        <v>3218844</v>
      </c>
      <c r="G26" s="12">
        <v>2967916</v>
      </c>
      <c r="H26" s="40"/>
      <c r="I26" s="13">
        <f t="shared" si="1"/>
        <v>38.063449725549106</v>
      </c>
      <c r="J26" s="13">
        <f t="shared" si="0"/>
        <v>35.898104555462936</v>
      </c>
    </row>
    <row r="27" spans="1:10" ht="11.25" customHeight="1">
      <c r="A27" s="20" t="s">
        <v>119</v>
      </c>
      <c r="B27" s="20"/>
      <c r="C27" s="11">
        <v>965</v>
      </c>
      <c r="D27" s="11">
        <v>913</v>
      </c>
      <c r="E27" s="28"/>
      <c r="F27" s="11">
        <v>6772016</v>
      </c>
      <c r="G27" s="11">
        <v>6705332</v>
      </c>
      <c r="H27" s="40"/>
      <c r="I27" s="14">
        <f t="shared" si="1"/>
        <v>80.08039238826554</v>
      </c>
      <c r="J27" s="14">
        <f t="shared" si="0"/>
        <v>81.10361250624727</v>
      </c>
    </row>
    <row r="28" spans="1:10" ht="11.25" customHeight="1">
      <c r="A28" s="17" t="s">
        <v>12</v>
      </c>
      <c r="B28" s="17"/>
      <c r="C28" s="12">
        <v>608</v>
      </c>
      <c r="D28" s="12">
        <v>559</v>
      </c>
      <c r="E28" s="28"/>
      <c r="F28" s="12">
        <v>4274103</v>
      </c>
      <c r="G28" s="12">
        <v>4170927</v>
      </c>
      <c r="H28" s="40"/>
      <c r="I28" s="13">
        <f t="shared" si="1"/>
        <v>50.54209047170929</v>
      </c>
      <c r="J28" s="13">
        <f t="shared" si="0"/>
        <v>50.448993010315434</v>
      </c>
    </row>
    <row r="29" spans="1:10" ht="11.25" customHeight="1">
      <c r="A29" s="42"/>
      <c r="B29" s="2" t="s">
        <v>66</v>
      </c>
      <c r="C29" s="12">
        <v>38</v>
      </c>
      <c r="D29" s="12">
        <v>37</v>
      </c>
      <c r="E29" s="28"/>
      <c r="F29" s="12">
        <v>357954</v>
      </c>
      <c r="G29" s="12">
        <v>450746</v>
      </c>
      <c r="H29" s="40"/>
      <c r="I29" s="13">
        <f t="shared" si="1"/>
        <v>4.232874933690233</v>
      </c>
      <c r="J29" s="13">
        <f t="shared" si="0"/>
        <v>5.4519491238824465</v>
      </c>
    </row>
    <row r="30" spans="1:10" ht="11.25" customHeight="1">
      <c r="A30" s="42"/>
      <c r="B30" s="2" t="s">
        <v>67</v>
      </c>
      <c r="C30" s="12">
        <v>226</v>
      </c>
      <c r="D30" s="12">
        <v>209</v>
      </c>
      <c r="E30" s="28"/>
      <c r="F30" s="12">
        <v>1722680</v>
      </c>
      <c r="G30" s="12">
        <v>1872398</v>
      </c>
      <c r="H30" s="40"/>
      <c r="I30" s="13">
        <f t="shared" si="1"/>
        <v>20.371022507834784</v>
      </c>
      <c r="J30" s="13">
        <f t="shared" si="0"/>
        <v>22.647385968282013</v>
      </c>
    </row>
    <row r="31" spans="1:10" ht="11.25" customHeight="1">
      <c r="A31" s="42"/>
      <c r="B31" s="2" t="s">
        <v>68</v>
      </c>
      <c r="C31" s="12">
        <v>81</v>
      </c>
      <c r="D31" s="12">
        <v>72</v>
      </c>
      <c r="E31" s="28"/>
      <c r="F31" s="12">
        <v>442729</v>
      </c>
      <c r="G31" s="12">
        <v>577415</v>
      </c>
      <c r="H31" s="40"/>
      <c r="I31" s="13">
        <f t="shared" si="1"/>
        <v>5.235355622559724</v>
      </c>
      <c r="J31" s="13">
        <f t="shared" si="0"/>
        <v>6.984060209888901</v>
      </c>
    </row>
    <row r="32" spans="1:10" ht="11.25" customHeight="1">
      <c r="A32" s="42"/>
      <c r="B32" s="2" t="s">
        <v>69</v>
      </c>
      <c r="C32" s="12">
        <v>207</v>
      </c>
      <c r="D32" s="12">
        <v>182</v>
      </c>
      <c r="E32" s="28"/>
      <c r="F32" s="12">
        <v>1811340</v>
      </c>
      <c r="G32" s="12">
        <v>1701881</v>
      </c>
      <c r="H32" s="40"/>
      <c r="I32" s="13">
        <f t="shared" si="1"/>
        <v>21.419444069323063</v>
      </c>
      <c r="J32" s="13">
        <f t="shared" si="0"/>
        <v>20.584916176521105</v>
      </c>
    </row>
    <row r="33" spans="1:10" ht="11.25" customHeight="1">
      <c r="A33" s="42"/>
      <c r="B33" s="2" t="s">
        <v>70</v>
      </c>
      <c r="C33" s="12">
        <v>146</v>
      </c>
      <c r="D33" s="12">
        <v>144</v>
      </c>
      <c r="E33" s="28"/>
      <c r="F33" s="12">
        <v>1229864</v>
      </c>
      <c r="G33" s="12">
        <v>1302056</v>
      </c>
      <c r="H33" s="40"/>
      <c r="I33" s="13">
        <f t="shared" si="1"/>
        <v>14.543378471669557</v>
      </c>
      <c r="J33" s="13">
        <f t="shared" si="0"/>
        <v>15.748876459127498</v>
      </c>
    </row>
    <row r="34" spans="1:10" ht="11.25" customHeight="1">
      <c r="A34" s="42"/>
      <c r="B34" s="2" t="s">
        <v>71</v>
      </c>
      <c r="C34" s="12">
        <v>138</v>
      </c>
      <c r="D34" s="12">
        <v>125</v>
      </c>
      <c r="E34" s="28"/>
      <c r="F34" s="12">
        <v>1284252</v>
      </c>
      <c r="G34" s="12">
        <v>1204708</v>
      </c>
      <c r="H34" s="40"/>
      <c r="I34" s="13">
        <f t="shared" si="1"/>
        <v>15.186527037947753</v>
      </c>
      <c r="J34" s="13">
        <f t="shared" si="0"/>
        <v>14.57141433342542</v>
      </c>
    </row>
    <row r="35" spans="1:10" ht="11.25" customHeight="1">
      <c r="A35" s="42"/>
      <c r="B35" s="2" t="s">
        <v>72</v>
      </c>
      <c r="C35" s="12">
        <v>138</v>
      </c>
      <c r="D35" s="12">
        <v>125</v>
      </c>
      <c r="E35" s="28"/>
      <c r="F35" s="12">
        <v>817629</v>
      </c>
      <c r="G35" s="12">
        <v>709448</v>
      </c>
      <c r="H35" s="40"/>
      <c r="I35" s="13">
        <f t="shared" si="1"/>
        <v>9.668620267291919</v>
      </c>
      <c r="J35" s="13">
        <f t="shared" si="0"/>
        <v>8.581050973364498</v>
      </c>
    </row>
    <row r="36" spans="1:10" ht="11.25" customHeight="1">
      <c r="A36" s="17" t="s">
        <v>13</v>
      </c>
      <c r="B36" s="17"/>
      <c r="C36" s="12">
        <v>830</v>
      </c>
      <c r="D36" s="12">
        <v>801</v>
      </c>
      <c r="E36" s="28"/>
      <c r="F36" s="12">
        <v>6468268</v>
      </c>
      <c r="G36" s="12">
        <v>6427668</v>
      </c>
      <c r="H36" s="40"/>
      <c r="I36" s="13">
        <f t="shared" si="1"/>
        <v>76.4885138358299</v>
      </c>
      <c r="J36" s="13">
        <f t="shared" si="0"/>
        <v>77.74515785211014</v>
      </c>
    </row>
    <row r="37" spans="1:10" ht="11.25" customHeight="1">
      <c r="A37" s="42"/>
      <c r="B37" s="2" t="s">
        <v>73</v>
      </c>
      <c r="C37" s="12">
        <v>279</v>
      </c>
      <c r="D37" s="12">
        <v>280</v>
      </c>
      <c r="E37" s="28"/>
      <c r="F37" s="12">
        <v>3230016</v>
      </c>
      <c r="G37" s="12">
        <v>3214453</v>
      </c>
      <c r="H37" s="40"/>
      <c r="I37" s="13">
        <f t="shared" si="1"/>
        <v>38.19556077545828</v>
      </c>
      <c r="J37" s="13">
        <f t="shared" si="0"/>
        <v>38.88006597310082</v>
      </c>
    </row>
    <row r="38" spans="1:10" ht="11.25" customHeight="1">
      <c r="A38" s="42"/>
      <c r="B38" s="2" t="s">
        <v>77</v>
      </c>
      <c r="C38" s="12">
        <v>197</v>
      </c>
      <c r="D38" s="12">
        <v>197</v>
      </c>
      <c r="E38" s="28"/>
      <c r="F38" s="12">
        <v>2315351</v>
      </c>
      <c r="G38" s="12">
        <v>2065075</v>
      </c>
      <c r="H38" s="40"/>
      <c r="I38" s="13">
        <f t="shared" si="1"/>
        <v>27.379471134823515</v>
      </c>
      <c r="J38" s="13">
        <f t="shared" si="0"/>
        <v>24.977889625202536</v>
      </c>
    </row>
    <row r="39" spans="1:10" ht="11.25" customHeight="1">
      <c r="A39" s="42"/>
      <c r="B39" s="2" t="s">
        <v>78</v>
      </c>
      <c r="C39" s="12">
        <v>502</v>
      </c>
      <c r="D39" s="12">
        <v>457</v>
      </c>
      <c r="E39" s="28"/>
      <c r="F39" s="12">
        <v>4419642</v>
      </c>
      <c r="G39" s="12">
        <v>4270950</v>
      </c>
      <c r="H39" s="40"/>
      <c r="I39" s="13">
        <f t="shared" si="1"/>
        <v>52.263117153837</v>
      </c>
      <c r="J39" s="13">
        <f t="shared" si="0"/>
        <v>51.65881030701489</v>
      </c>
    </row>
    <row r="40" spans="1:10" ht="11.25" customHeight="1">
      <c r="A40" s="42"/>
      <c r="B40" s="2" t="s">
        <v>74</v>
      </c>
      <c r="C40" s="12">
        <v>269</v>
      </c>
      <c r="D40" s="12">
        <v>276</v>
      </c>
      <c r="E40" s="28"/>
      <c r="F40" s="12">
        <v>2352835</v>
      </c>
      <c r="G40" s="12">
        <v>2438137</v>
      </c>
      <c r="H40" s="40"/>
      <c r="I40" s="13">
        <f t="shared" si="1"/>
        <v>27.82272664814211</v>
      </c>
      <c r="J40" s="13">
        <f t="shared" si="0"/>
        <v>29.490220392538983</v>
      </c>
    </row>
    <row r="41" spans="1:10" ht="11.25" customHeight="1">
      <c r="A41" s="42"/>
      <c r="B41" s="2" t="s">
        <v>79</v>
      </c>
      <c r="C41" s="12">
        <v>371</v>
      </c>
      <c r="D41" s="12">
        <v>349</v>
      </c>
      <c r="E41" s="28"/>
      <c r="F41" s="12">
        <v>3994103</v>
      </c>
      <c r="G41" s="12">
        <v>3893380</v>
      </c>
      <c r="H41" s="40"/>
      <c r="I41" s="13">
        <f t="shared" si="1"/>
        <v>47.231036589273934</v>
      </c>
      <c r="J41" s="13">
        <f t="shared" si="0"/>
        <v>47.09195351692847</v>
      </c>
    </row>
    <row r="42" spans="1:10" ht="11.25" customHeight="1">
      <c r="A42" s="42"/>
      <c r="B42" s="2" t="s">
        <v>75</v>
      </c>
      <c r="C42" s="12">
        <v>150</v>
      </c>
      <c r="D42" s="12">
        <v>156</v>
      </c>
      <c r="E42" s="28"/>
      <c r="F42" s="12">
        <v>1895486</v>
      </c>
      <c r="G42" s="12">
        <v>1790622</v>
      </c>
      <c r="H42" s="40"/>
      <c r="I42" s="13">
        <f t="shared" si="1"/>
        <v>22.414486712149507</v>
      </c>
      <c r="J42" s="13">
        <f t="shared" si="0"/>
        <v>21.65827327165329</v>
      </c>
    </row>
    <row r="43" spans="1:10" ht="11.25" customHeight="1">
      <c r="A43" s="42"/>
      <c r="B43" s="2" t="s">
        <v>76</v>
      </c>
      <c r="C43" s="12">
        <v>76</v>
      </c>
      <c r="D43" s="12">
        <v>72</v>
      </c>
      <c r="E43" s="28"/>
      <c r="F43" s="12">
        <v>755429</v>
      </c>
      <c r="G43" s="12">
        <v>664252</v>
      </c>
      <c r="H43" s="40"/>
      <c r="I43" s="13">
        <f t="shared" si="1"/>
        <v>8.93309329769378</v>
      </c>
      <c r="J43" s="13">
        <f t="shared" si="0"/>
        <v>8.034387680505569</v>
      </c>
    </row>
    <row r="44" spans="1:10" ht="11.25" customHeight="1">
      <c r="A44" s="42"/>
      <c r="B44" s="2" t="s">
        <v>113</v>
      </c>
      <c r="C44" s="12">
        <v>210</v>
      </c>
      <c r="D44" s="12">
        <v>197</v>
      </c>
      <c r="E44" s="28"/>
      <c r="F44" s="12">
        <v>1762820</v>
      </c>
      <c r="G44" s="12">
        <v>1637568</v>
      </c>
      <c r="H44" s="40"/>
      <c r="I44" s="13">
        <f t="shared" si="1"/>
        <v>20.845685732266762</v>
      </c>
      <c r="J44" s="13">
        <f t="shared" si="0"/>
        <v>19.8070252933979</v>
      </c>
    </row>
    <row r="45" spans="1:10" ht="11.25" customHeight="1">
      <c r="A45" s="20" t="s">
        <v>14</v>
      </c>
      <c r="B45" s="20"/>
      <c r="C45" s="11">
        <v>880</v>
      </c>
      <c r="D45" s="11">
        <v>824</v>
      </c>
      <c r="E45" s="28"/>
      <c r="F45" s="11">
        <v>6235833</v>
      </c>
      <c r="G45" s="11">
        <v>6166094</v>
      </c>
      <c r="H45" s="40"/>
      <c r="I45" s="14">
        <f t="shared" si="1"/>
        <v>73.73992523167325</v>
      </c>
      <c r="J45" s="14">
        <f t="shared" si="0"/>
        <v>74.58131803959837</v>
      </c>
    </row>
    <row r="46" spans="1:10" ht="11.25" customHeight="1">
      <c r="A46" s="17" t="s">
        <v>15</v>
      </c>
      <c r="B46" s="17"/>
      <c r="C46" s="12">
        <v>175</v>
      </c>
      <c r="D46" s="12">
        <v>158</v>
      </c>
      <c r="E46" s="28"/>
      <c r="F46" s="12">
        <v>1285389</v>
      </c>
      <c r="G46" s="12">
        <v>1209326</v>
      </c>
      <c r="H46" s="40"/>
      <c r="I46" s="13">
        <f t="shared" si="1"/>
        <v>15.199972281748927</v>
      </c>
      <c r="J46" s="13">
        <f t="shared" si="0"/>
        <v>14.627270849188376</v>
      </c>
    </row>
    <row r="47" spans="1:10" ht="11.25" customHeight="1">
      <c r="A47" s="17" t="s">
        <v>16</v>
      </c>
      <c r="B47" s="17"/>
      <c r="C47" s="12">
        <v>15</v>
      </c>
      <c r="D47" s="12">
        <v>13</v>
      </c>
      <c r="E47" s="28"/>
      <c r="F47" s="12">
        <v>92784</v>
      </c>
      <c r="G47" s="12">
        <v>90530</v>
      </c>
      <c r="H47" s="40"/>
      <c r="I47" s="13">
        <f t="shared" si="1"/>
        <v>1.0971886550995786</v>
      </c>
      <c r="J47" s="13">
        <f t="shared" si="0"/>
        <v>1.094995749679593</v>
      </c>
    </row>
    <row r="48" spans="1:10" ht="11.25" customHeight="1">
      <c r="A48" s="17" t="s">
        <v>17</v>
      </c>
      <c r="B48" s="17"/>
      <c r="C48" s="12">
        <v>41</v>
      </c>
      <c r="D48" s="12">
        <v>45</v>
      </c>
      <c r="E48" s="28"/>
      <c r="F48" s="12">
        <v>412072</v>
      </c>
      <c r="G48" s="12">
        <v>456002</v>
      </c>
      <c r="H48" s="40"/>
      <c r="I48" s="13">
        <f t="shared" si="1"/>
        <v>4.872830698010365</v>
      </c>
      <c r="J48" s="13">
        <f t="shared" si="0"/>
        <v>5.5155224991206655</v>
      </c>
    </row>
    <row r="49" spans="1:10" ht="11.25" customHeight="1">
      <c r="A49" s="17" t="s">
        <v>18</v>
      </c>
      <c r="B49" s="17"/>
      <c r="C49" s="12">
        <v>283</v>
      </c>
      <c r="D49" s="12">
        <v>264</v>
      </c>
      <c r="E49" s="28"/>
      <c r="F49" s="12">
        <v>2273307</v>
      </c>
      <c r="G49" s="12">
        <v>2372948</v>
      </c>
      <c r="H49" s="40"/>
      <c r="I49" s="13">
        <f t="shared" si="1"/>
        <v>26.88229274399097</v>
      </c>
      <c r="J49" s="13">
        <f t="shared" si="0"/>
        <v>28.701733946876075</v>
      </c>
    </row>
    <row r="50" spans="1:10" ht="11.25" customHeight="1">
      <c r="A50" s="17" t="s">
        <v>19</v>
      </c>
      <c r="B50" s="17"/>
      <c r="C50" s="12">
        <v>637</v>
      </c>
      <c r="D50" s="12">
        <v>614</v>
      </c>
      <c r="E50" s="28"/>
      <c r="F50" s="12">
        <v>4561383</v>
      </c>
      <c r="G50" s="12">
        <v>4570077</v>
      </c>
      <c r="H50" s="40"/>
      <c r="I50" s="13">
        <f t="shared" si="1"/>
        <v>53.93923175508797</v>
      </c>
      <c r="J50" s="13">
        <f t="shared" si="0"/>
        <v>55.27686833876577</v>
      </c>
    </row>
    <row r="51" spans="1:10" ht="11.25" customHeight="1">
      <c r="A51" s="2"/>
      <c r="B51" s="2" t="s">
        <v>112</v>
      </c>
      <c r="C51" s="12">
        <v>542</v>
      </c>
      <c r="D51" s="12">
        <v>517</v>
      </c>
      <c r="E51" s="28"/>
      <c r="F51" s="12">
        <v>3630875</v>
      </c>
      <c r="G51" s="12">
        <v>3593893</v>
      </c>
      <c r="H51" s="40"/>
      <c r="I51" s="13">
        <f t="shared" si="1"/>
        <v>42.93579559066954</v>
      </c>
      <c r="J51" s="13">
        <f t="shared" si="0"/>
        <v>43.46954114440784</v>
      </c>
    </row>
    <row r="52" spans="1:10" ht="11.25" customHeight="1">
      <c r="A52" s="17" t="s">
        <v>20</v>
      </c>
      <c r="B52" s="17"/>
      <c r="C52" s="12">
        <v>407</v>
      </c>
      <c r="D52" s="12">
        <v>384</v>
      </c>
      <c r="E52" s="28"/>
      <c r="F52" s="12">
        <v>3353296</v>
      </c>
      <c r="G52" s="12">
        <v>3366131</v>
      </c>
      <c r="H52" s="40"/>
      <c r="I52" s="13">
        <f t="shared" si="1"/>
        <v>39.65337049912482</v>
      </c>
      <c r="J52" s="13">
        <f t="shared" si="0"/>
        <v>40.71467069330297</v>
      </c>
    </row>
    <row r="53" spans="1:10" ht="11.25" customHeight="1">
      <c r="A53" s="17" t="s">
        <v>21</v>
      </c>
      <c r="B53" s="17"/>
      <c r="C53" s="12">
        <v>70</v>
      </c>
      <c r="D53" s="12">
        <v>67</v>
      </c>
      <c r="E53" s="28"/>
      <c r="F53" s="12">
        <v>536560</v>
      </c>
      <c r="G53" s="12">
        <v>487112</v>
      </c>
      <c r="H53" s="40"/>
      <c r="I53" s="13">
        <f t="shared" si="1"/>
        <v>6.344925254141123</v>
      </c>
      <c r="J53" s="13">
        <f t="shared" si="0"/>
        <v>5.891810113972451</v>
      </c>
    </row>
    <row r="54" spans="1:10" ht="11.25" customHeight="1">
      <c r="A54" s="20" t="s">
        <v>120</v>
      </c>
      <c r="B54" s="20"/>
      <c r="C54" s="11">
        <v>717</v>
      </c>
      <c r="D54" s="11">
        <v>613</v>
      </c>
      <c r="E54" s="28"/>
      <c r="F54" s="11">
        <v>4005836</v>
      </c>
      <c r="G54" s="11">
        <v>3978358</v>
      </c>
      <c r="H54" s="40"/>
      <c r="I54" s="14">
        <f t="shared" si="1"/>
        <v>47.36978157214041</v>
      </c>
      <c r="J54" s="14">
        <f t="shared" si="0"/>
        <v>48.11979565562583</v>
      </c>
    </row>
    <row r="55" spans="1:10" ht="11.25" customHeight="1">
      <c r="A55" s="17" t="s">
        <v>22</v>
      </c>
      <c r="B55" s="17"/>
      <c r="C55" s="12">
        <v>105</v>
      </c>
      <c r="D55" s="12">
        <v>114</v>
      </c>
      <c r="E55" s="28"/>
      <c r="F55" s="12">
        <v>1271884</v>
      </c>
      <c r="G55" s="12">
        <v>1767245</v>
      </c>
      <c r="H55" s="40"/>
      <c r="I55" s="13">
        <f t="shared" si="1"/>
        <v>15.040273057883608</v>
      </c>
      <c r="J55" s="13">
        <f t="shared" si="0"/>
        <v>21.375519315613747</v>
      </c>
    </row>
    <row r="56" spans="1:10" ht="11.25" customHeight="1">
      <c r="A56" s="17" t="s">
        <v>114</v>
      </c>
      <c r="B56" s="17"/>
      <c r="C56" s="12">
        <v>607</v>
      </c>
      <c r="D56" s="12">
        <v>467</v>
      </c>
      <c r="E56" s="28"/>
      <c r="F56" s="12">
        <v>2688461</v>
      </c>
      <c r="G56" s="12">
        <v>1961580</v>
      </c>
      <c r="H56" s="40"/>
      <c r="I56" s="13">
        <f t="shared" si="1"/>
        <v>31.791568685092997</v>
      </c>
      <c r="J56" s="13">
        <f t="shared" si="0"/>
        <v>23.72607713085713</v>
      </c>
    </row>
    <row r="57" spans="1:10" ht="11.25" customHeight="1">
      <c r="A57" s="20" t="s">
        <v>23</v>
      </c>
      <c r="B57" s="25"/>
      <c r="C57" s="11">
        <v>990</v>
      </c>
      <c r="D57" s="11">
        <v>896</v>
      </c>
      <c r="E57" s="28"/>
      <c r="F57" s="11">
        <v>5766800</v>
      </c>
      <c r="G57" s="11">
        <v>5633822</v>
      </c>
      <c r="H57" s="40"/>
      <c r="I57" s="14">
        <f t="shared" si="1"/>
        <v>68.1935197472436</v>
      </c>
      <c r="J57" s="14">
        <f t="shared" si="0"/>
        <v>68.14328006684397</v>
      </c>
    </row>
    <row r="58" spans="1:10" ht="11.25" customHeight="1">
      <c r="A58" s="17" t="s">
        <v>24</v>
      </c>
      <c r="B58" s="17"/>
      <c r="C58" s="12">
        <v>381</v>
      </c>
      <c r="D58" s="12">
        <v>291</v>
      </c>
      <c r="E58" s="28"/>
      <c r="F58" s="12">
        <v>2514780</v>
      </c>
      <c r="G58" s="12">
        <v>2027176</v>
      </c>
      <c r="H58" s="40"/>
      <c r="I58" s="13">
        <f t="shared" si="1"/>
        <v>29.737757437395658</v>
      </c>
      <c r="J58" s="13">
        <f t="shared" si="0"/>
        <v>24.519486400668054</v>
      </c>
    </row>
    <row r="59" spans="1:10" ht="11.25" customHeight="1">
      <c r="A59" s="17" t="s">
        <v>25</v>
      </c>
      <c r="B59" s="19"/>
      <c r="C59" s="12">
        <v>310</v>
      </c>
      <c r="D59" s="12">
        <v>296</v>
      </c>
      <c r="E59" s="28"/>
      <c r="F59" s="12">
        <v>2227015</v>
      </c>
      <c r="G59" s="12">
        <v>2449866</v>
      </c>
      <c r="H59" s="40"/>
      <c r="I59" s="13">
        <f t="shared" si="1"/>
        <v>26.334880935684907</v>
      </c>
      <c r="J59" s="13">
        <f t="shared" si="0"/>
        <v>29.632087233895348</v>
      </c>
    </row>
    <row r="60" spans="1:10" ht="11.25" customHeight="1">
      <c r="A60" s="17" t="s">
        <v>26</v>
      </c>
      <c r="B60" s="19"/>
      <c r="C60" s="12">
        <v>69</v>
      </c>
      <c r="D60" s="12">
        <v>64</v>
      </c>
      <c r="E60" s="28"/>
      <c r="F60" s="12">
        <v>690947</v>
      </c>
      <c r="G60" s="12">
        <v>735389</v>
      </c>
      <c r="H60" s="40"/>
      <c r="I60" s="13">
        <f t="shared" si="1"/>
        <v>8.170581238953792</v>
      </c>
      <c r="J60" s="13">
        <f t="shared" si="0"/>
        <v>8.894817511997418</v>
      </c>
    </row>
    <row r="61" spans="1:10" ht="11.25" customHeight="1">
      <c r="A61" s="17" t="s">
        <v>27</v>
      </c>
      <c r="B61" s="19"/>
      <c r="C61" s="12">
        <v>41</v>
      </c>
      <c r="D61" s="12">
        <v>41</v>
      </c>
      <c r="E61" s="28"/>
      <c r="F61" s="12">
        <v>536164</v>
      </c>
      <c r="G61" s="12">
        <v>522894</v>
      </c>
      <c r="H61" s="40"/>
      <c r="I61" s="13">
        <f t="shared" si="1"/>
        <v>6.3402424779359645</v>
      </c>
      <c r="J61" s="13">
        <f t="shared" si="0"/>
        <v>6.324607395702653</v>
      </c>
    </row>
    <row r="62" spans="1:10" ht="11.25" customHeight="1">
      <c r="A62" s="17" t="s">
        <v>28</v>
      </c>
      <c r="B62" s="19"/>
      <c r="C62" s="12">
        <v>568</v>
      </c>
      <c r="D62" s="12">
        <v>525</v>
      </c>
      <c r="E62" s="28"/>
      <c r="F62" s="12">
        <v>3547757</v>
      </c>
      <c r="G62" s="12">
        <v>3447733</v>
      </c>
      <c r="H62" s="40"/>
      <c r="I62" s="13">
        <f t="shared" si="1"/>
        <v>41.95290924566861</v>
      </c>
      <c r="J62" s="13">
        <f t="shared" si="0"/>
        <v>41.701678791892995</v>
      </c>
    </row>
    <row r="63" spans="1:10" ht="11.25" customHeight="1">
      <c r="A63" s="17" t="s">
        <v>29</v>
      </c>
      <c r="B63" s="19"/>
      <c r="C63" s="12">
        <v>105</v>
      </c>
      <c r="D63" s="12">
        <v>92</v>
      </c>
      <c r="E63" s="28"/>
      <c r="F63" s="12">
        <v>656391</v>
      </c>
      <c r="G63" s="12">
        <v>593332</v>
      </c>
      <c r="H63" s="40"/>
      <c r="I63" s="13">
        <f t="shared" si="1"/>
        <v>7.76194988909152</v>
      </c>
      <c r="J63" s="13">
        <f t="shared" si="0"/>
        <v>7.176582548866589</v>
      </c>
    </row>
    <row r="64" spans="1:10" ht="11.25" customHeight="1">
      <c r="A64" s="17" t="s">
        <v>30</v>
      </c>
      <c r="B64" s="19"/>
      <c r="C64" s="12">
        <v>757</v>
      </c>
      <c r="D64" s="12">
        <v>693</v>
      </c>
      <c r="E64" s="28"/>
      <c r="F64" s="12">
        <v>4740214</v>
      </c>
      <c r="G64" s="12">
        <v>4755514</v>
      </c>
      <c r="H64" s="40"/>
      <c r="I64" s="13">
        <f t="shared" si="1"/>
        <v>56.05394274383724</v>
      </c>
      <c r="J64" s="13">
        <f t="shared" si="0"/>
        <v>57.519801364650405</v>
      </c>
    </row>
    <row r="65" spans="1:10" ht="11.25" customHeight="1">
      <c r="A65" s="17" t="s">
        <v>31</v>
      </c>
      <c r="B65" s="19"/>
      <c r="C65" s="12">
        <v>4</v>
      </c>
      <c r="D65" s="12">
        <v>3</v>
      </c>
      <c r="E65" s="28"/>
      <c r="F65" s="12">
        <v>78168</v>
      </c>
      <c r="G65" s="12">
        <v>21818</v>
      </c>
      <c r="H65" s="40"/>
      <c r="I65" s="13">
        <f t="shared" si="1"/>
        <v>0.9243516424364532</v>
      </c>
      <c r="J65" s="13">
        <f t="shared" si="0"/>
        <v>0.26389724142835924</v>
      </c>
    </row>
    <row r="66" spans="1:10" ht="11.25" customHeight="1">
      <c r="A66" s="17" t="s">
        <v>32</v>
      </c>
      <c r="B66" s="19"/>
      <c r="C66" s="12">
        <v>159</v>
      </c>
      <c r="D66" s="12">
        <v>137</v>
      </c>
      <c r="E66" s="28"/>
      <c r="F66" s="12">
        <v>1769039</v>
      </c>
      <c r="G66" s="12">
        <v>1609141</v>
      </c>
      <c r="H66" s="40"/>
      <c r="I66" s="13">
        <f t="shared" si="1"/>
        <v>20.91922660403414</v>
      </c>
      <c r="J66" s="13">
        <f t="shared" si="0"/>
        <v>19.463189612671712</v>
      </c>
    </row>
    <row r="67" spans="1:10" ht="11.25" customHeight="1">
      <c r="A67" s="17" t="s">
        <v>33</v>
      </c>
      <c r="B67" s="19"/>
      <c r="C67" s="12">
        <v>39</v>
      </c>
      <c r="D67" s="12">
        <v>37</v>
      </c>
      <c r="E67" s="28"/>
      <c r="F67" s="12">
        <v>176307</v>
      </c>
      <c r="G67" s="12">
        <v>157583</v>
      </c>
      <c r="H67" s="40"/>
      <c r="I67" s="13">
        <f t="shared" si="1"/>
        <v>2.084864203037608</v>
      </c>
      <c r="J67" s="13">
        <f t="shared" si="0"/>
        <v>1.906028004216937</v>
      </c>
    </row>
    <row r="68" spans="1:10" ht="11.25" customHeight="1">
      <c r="A68" s="20" t="s">
        <v>121</v>
      </c>
      <c r="B68" s="21"/>
      <c r="C68" s="11">
        <v>472</v>
      </c>
      <c r="D68" s="11">
        <v>428</v>
      </c>
      <c r="E68" s="28"/>
      <c r="F68" s="11">
        <v>4240803</v>
      </c>
      <c r="G68" s="11">
        <v>4176759</v>
      </c>
      <c r="H68" s="40"/>
      <c r="I68" s="14">
        <f t="shared" si="1"/>
        <v>50.14831156354823</v>
      </c>
      <c r="J68" s="14">
        <f t="shared" si="0"/>
        <v>50.51953333078524</v>
      </c>
    </row>
    <row r="69" spans="1:10" ht="11.25" customHeight="1">
      <c r="A69" s="17" t="s">
        <v>34</v>
      </c>
      <c r="B69" s="19"/>
      <c r="C69" s="12">
        <v>216</v>
      </c>
      <c r="D69" s="12">
        <v>190</v>
      </c>
      <c r="E69" s="28"/>
      <c r="F69" s="12">
        <v>1508847</v>
      </c>
      <c r="G69" s="12">
        <v>1474080</v>
      </c>
      <c r="H69" s="40"/>
      <c r="I69" s="13">
        <f t="shared" si="1"/>
        <v>17.842406133396214</v>
      </c>
      <c r="J69" s="13">
        <f t="shared" si="0"/>
        <v>17.829574005166183</v>
      </c>
    </row>
    <row r="70" spans="1:10" ht="11.25" customHeight="1">
      <c r="A70" s="17" t="s">
        <v>35</v>
      </c>
      <c r="B70" s="19"/>
      <c r="C70" s="12">
        <v>53</v>
      </c>
      <c r="D70" s="12">
        <v>46</v>
      </c>
      <c r="E70" s="28"/>
      <c r="F70" s="12">
        <v>377744</v>
      </c>
      <c r="G70" s="12">
        <v>195380</v>
      </c>
      <c r="H70" s="40"/>
      <c r="I70" s="13">
        <f t="shared" si="1"/>
        <v>4.46689549202379</v>
      </c>
      <c r="J70" s="13">
        <f t="shared" si="0"/>
        <v>2.3631974988666617</v>
      </c>
    </row>
    <row r="71" spans="1:10" ht="11.25" customHeight="1">
      <c r="A71" s="17" t="s">
        <v>36</v>
      </c>
      <c r="B71" s="19"/>
      <c r="C71" s="12">
        <v>135</v>
      </c>
      <c r="D71" s="12">
        <v>119</v>
      </c>
      <c r="E71" s="28"/>
      <c r="F71" s="12">
        <v>1248345</v>
      </c>
      <c r="G71" s="12">
        <v>1138936</v>
      </c>
      <c r="H71" s="40"/>
      <c r="I71" s="13">
        <f t="shared" si="1"/>
        <v>14.761919853102729</v>
      </c>
      <c r="J71" s="13">
        <f t="shared" si="0"/>
        <v>13.775876274793738</v>
      </c>
    </row>
    <row r="72" spans="1:10" ht="11.25" customHeight="1">
      <c r="A72" s="17" t="s">
        <v>115</v>
      </c>
      <c r="B72" s="19"/>
      <c r="C72" s="12">
        <v>170</v>
      </c>
      <c r="D72" s="12">
        <v>158</v>
      </c>
      <c r="E72" s="28"/>
      <c r="F72" s="12">
        <v>2312471</v>
      </c>
      <c r="G72" s="12">
        <v>2310872</v>
      </c>
      <c r="H72" s="40"/>
      <c r="I72" s="13">
        <f t="shared" si="1"/>
        <v>27.345414580604178</v>
      </c>
      <c r="J72" s="13">
        <f t="shared" si="0"/>
        <v>27.950900453480397</v>
      </c>
    </row>
    <row r="73" spans="1:10" ht="11.25" customHeight="1">
      <c r="A73" s="20" t="s">
        <v>122</v>
      </c>
      <c r="B73" s="18"/>
      <c r="C73" s="11">
        <v>847</v>
      </c>
      <c r="D73" s="11">
        <v>791</v>
      </c>
      <c r="E73" s="28"/>
      <c r="F73" s="11">
        <v>5156130</v>
      </c>
      <c r="G73" s="11">
        <v>5163289</v>
      </c>
      <c r="H73" s="40"/>
      <c r="I73" s="14">
        <f t="shared" si="1"/>
        <v>60.97222948157647</v>
      </c>
      <c r="J73" s="14">
        <f t="shared" si="0"/>
        <v>62.451999440709116</v>
      </c>
    </row>
    <row r="74" spans="1:10" ht="11.25" customHeight="1">
      <c r="A74" s="17" t="s">
        <v>116</v>
      </c>
      <c r="B74" s="19"/>
      <c r="C74" s="12">
        <v>368</v>
      </c>
      <c r="D74" s="12">
        <v>349</v>
      </c>
      <c r="E74" s="28"/>
      <c r="F74" s="12">
        <v>2757205</v>
      </c>
      <c r="G74" s="12">
        <v>2785584</v>
      </c>
      <c r="H74" s="40"/>
      <c r="I74" s="13">
        <f t="shared" si="1"/>
        <v>32.604479714000625</v>
      </c>
      <c r="J74" s="13">
        <f t="shared" si="0"/>
        <v>33.69272771871732</v>
      </c>
    </row>
    <row r="75" spans="1:10" ht="11.25" customHeight="1">
      <c r="A75" s="17" t="s">
        <v>37</v>
      </c>
      <c r="B75" s="19"/>
      <c r="C75" s="12">
        <v>254</v>
      </c>
      <c r="D75" s="12">
        <v>256</v>
      </c>
      <c r="E75" s="28"/>
      <c r="F75" s="12">
        <v>1371313</v>
      </c>
      <c r="G75" s="12">
        <v>1586677</v>
      </c>
      <c r="H75" s="40"/>
      <c r="I75" s="13">
        <f aca="true" t="shared" si="2" ref="I75:I129">F75/$F$10*100</f>
        <v>16.216040116728838</v>
      </c>
      <c r="J75" s="13">
        <f aca="true" t="shared" si="3" ref="J75:J129">G75/$G$10*100</f>
        <v>19.191478748639874</v>
      </c>
    </row>
    <row r="76" spans="1:10" ht="11.25" customHeight="1">
      <c r="A76" s="17" t="s">
        <v>38</v>
      </c>
      <c r="B76" s="19"/>
      <c r="C76" s="12">
        <v>197</v>
      </c>
      <c r="D76" s="12">
        <v>210</v>
      </c>
      <c r="E76" s="28"/>
      <c r="F76" s="12">
        <v>1435254</v>
      </c>
      <c r="G76" s="12">
        <v>1507419</v>
      </c>
      <c r="H76" s="40"/>
      <c r="I76" s="13">
        <f t="shared" si="2"/>
        <v>16.972154746360264</v>
      </c>
      <c r="J76" s="13">
        <f t="shared" si="3"/>
        <v>18.232822246617282</v>
      </c>
    </row>
    <row r="77" spans="1:10" ht="11.25" customHeight="1">
      <c r="A77" s="17" t="s">
        <v>39</v>
      </c>
      <c r="B77" s="19"/>
      <c r="C77" s="12">
        <v>690</v>
      </c>
      <c r="D77" s="12">
        <v>640</v>
      </c>
      <c r="E77" s="28"/>
      <c r="F77" s="12">
        <v>3448460</v>
      </c>
      <c r="G77" s="12">
        <v>3399436</v>
      </c>
      <c r="H77" s="40"/>
      <c r="I77" s="13">
        <f t="shared" si="2"/>
        <v>40.778703112225095</v>
      </c>
      <c r="J77" s="13">
        <f t="shared" si="3"/>
        <v>41.11750769145915</v>
      </c>
    </row>
    <row r="78" spans="1:10" ht="11.25" customHeight="1">
      <c r="A78" s="17" t="s">
        <v>80</v>
      </c>
      <c r="B78" s="19"/>
      <c r="C78" s="12">
        <v>133</v>
      </c>
      <c r="D78" s="12">
        <v>122</v>
      </c>
      <c r="E78" s="28"/>
      <c r="F78" s="12">
        <v>531809</v>
      </c>
      <c r="G78" s="12">
        <v>561095</v>
      </c>
      <c r="H78" s="40"/>
      <c r="I78" s="13">
        <f t="shared" si="2"/>
        <v>6.288743764871657</v>
      </c>
      <c r="J78" s="13">
        <f t="shared" si="3"/>
        <v>6.7866634283273095</v>
      </c>
    </row>
    <row r="79" spans="1:10" ht="11.25" customHeight="1">
      <c r="A79" s="17" t="s">
        <v>40</v>
      </c>
      <c r="B79" s="19"/>
      <c r="C79" s="12">
        <v>77</v>
      </c>
      <c r="D79" s="12">
        <v>82</v>
      </c>
      <c r="E79" s="28"/>
      <c r="F79" s="12">
        <v>839061</v>
      </c>
      <c r="G79" s="12">
        <v>1031198</v>
      </c>
      <c r="H79" s="40"/>
      <c r="I79" s="13">
        <f t="shared" si="2"/>
        <v>9.922057791607472</v>
      </c>
      <c r="J79" s="13">
        <f t="shared" si="3"/>
        <v>12.472743036320525</v>
      </c>
    </row>
    <row r="80" spans="1:10" ht="11.25" customHeight="1">
      <c r="A80" s="17" t="s">
        <v>41</v>
      </c>
      <c r="B80" s="19"/>
      <c r="C80" s="12">
        <v>106</v>
      </c>
      <c r="D80" s="12">
        <v>114</v>
      </c>
      <c r="E80" s="28"/>
      <c r="F80" s="12">
        <v>688527</v>
      </c>
      <c r="G80" s="12">
        <v>659878</v>
      </c>
      <c r="H80" s="40"/>
      <c r="I80" s="13">
        <f t="shared" si="2"/>
        <v>8.141964273255601</v>
      </c>
      <c r="J80" s="13">
        <f t="shared" si="3"/>
        <v>7.981482440153215</v>
      </c>
    </row>
    <row r="81" spans="1:10" ht="11.25" customHeight="1">
      <c r="A81" s="17" t="s">
        <v>42</v>
      </c>
      <c r="B81" s="19"/>
      <c r="C81" s="12">
        <v>57</v>
      </c>
      <c r="D81" s="12">
        <v>54</v>
      </c>
      <c r="E81" s="28"/>
      <c r="F81" s="12">
        <v>772480</v>
      </c>
      <c r="G81" s="12">
        <v>733798</v>
      </c>
      <c r="H81" s="40"/>
      <c r="I81" s="13">
        <f t="shared" si="2"/>
        <v>9.134724653941657</v>
      </c>
      <c r="J81" s="13">
        <f t="shared" si="3"/>
        <v>8.87557374487337</v>
      </c>
    </row>
    <row r="82" spans="1:10" ht="11.25" customHeight="1">
      <c r="A82" s="17" t="s">
        <v>81</v>
      </c>
      <c r="B82" s="19"/>
      <c r="C82" s="12">
        <v>151</v>
      </c>
      <c r="D82" s="12">
        <v>152</v>
      </c>
      <c r="E82" s="28"/>
      <c r="F82" s="12">
        <v>1554859</v>
      </c>
      <c r="G82" s="12">
        <v>1672981</v>
      </c>
      <c r="H82" s="40"/>
      <c r="I82" s="13">
        <f t="shared" si="2"/>
        <v>18.386506887819838</v>
      </c>
      <c r="J82" s="13">
        <f t="shared" si="3"/>
        <v>20.235359375839117</v>
      </c>
    </row>
    <row r="83" spans="1:10" ht="11.25" customHeight="1">
      <c r="A83" s="17" t="s">
        <v>43</v>
      </c>
      <c r="B83" s="19"/>
      <c r="C83" s="12">
        <v>27</v>
      </c>
      <c r="D83" s="12">
        <v>32</v>
      </c>
      <c r="E83" s="28"/>
      <c r="F83" s="12">
        <v>97683</v>
      </c>
      <c r="G83" s="12">
        <v>315680</v>
      </c>
      <c r="H83" s="40"/>
      <c r="I83" s="13">
        <f t="shared" si="2"/>
        <v>1.1551202728497603</v>
      </c>
      <c r="J83" s="13">
        <f t="shared" si="3"/>
        <v>3.8182730394217823</v>
      </c>
    </row>
    <row r="84" spans="1:10" ht="11.25" customHeight="1">
      <c r="A84" s="17" t="s">
        <v>127</v>
      </c>
      <c r="B84" s="19"/>
      <c r="C84" s="12">
        <v>18</v>
      </c>
      <c r="D84" s="12">
        <v>18</v>
      </c>
      <c r="E84" s="28"/>
      <c r="F84" s="12">
        <v>50145</v>
      </c>
      <c r="G84" s="12">
        <v>87847</v>
      </c>
      <c r="H84" s="40"/>
      <c r="I84" s="13">
        <f t="shared" si="2"/>
        <v>0.5929742747668604</v>
      </c>
      <c r="J84" s="13">
        <f t="shared" si="3"/>
        <v>1.0625438155539955</v>
      </c>
    </row>
    <row r="85" spans="1:10" ht="11.25" customHeight="1">
      <c r="A85" s="20" t="s">
        <v>44</v>
      </c>
      <c r="B85" s="21"/>
      <c r="C85" s="11">
        <v>776</v>
      </c>
      <c r="D85" s="11">
        <v>708</v>
      </c>
      <c r="E85" s="28"/>
      <c r="F85" s="11">
        <v>6439630</v>
      </c>
      <c r="G85" s="11">
        <v>6419667</v>
      </c>
      <c r="H85" s="40"/>
      <c r="I85" s="14">
        <f t="shared" si="2"/>
        <v>76.1498639748114</v>
      </c>
      <c r="J85" s="14">
        <f t="shared" si="3"/>
        <v>77.64838262850265</v>
      </c>
    </row>
    <row r="86" spans="1:10" ht="11.25" customHeight="1">
      <c r="A86" s="17" t="s">
        <v>45</v>
      </c>
      <c r="B86" s="19"/>
      <c r="C86" s="12">
        <v>372</v>
      </c>
      <c r="D86" s="12">
        <v>334</v>
      </c>
      <c r="E86" s="28"/>
      <c r="F86" s="12">
        <v>3130117</v>
      </c>
      <c r="G86" s="12">
        <v>3135084</v>
      </c>
      <c r="H86" s="40"/>
      <c r="I86" s="13">
        <f t="shared" si="2"/>
        <v>37.014235876167525</v>
      </c>
      <c r="J86" s="13">
        <f t="shared" si="3"/>
        <v>37.92006688267423</v>
      </c>
    </row>
    <row r="87" spans="1:10" ht="11.25" customHeight="1">
      <c r="A87" s="17" t="s">
        <v>46</v>
      </c>
      <c r="B87" s="19"/>
      <c r="C87" s="12">
        <v>403</v>
      </c>
      <c r="D87" s="12">
        <v>365</v>
      </c>
      <c r="E87" s="28"/>
      <c r="F87" s="12">
        <v>3648184</v>
      </c>
      <c r="G87" s="12">
        <v>3728187</v>
      </c>
      <c r="H87" s="40"/>
      <c r="I87" s="13">
        <f t="shared" si="2"/>
        <v>43.14047784656624</v>
      </c>
      <c r="J87" s="13">
        <f t="shared" si="3"/>
        <v>45.09387958699562</v>
      </c>
    </row>
    <row r="88" spans="1:10" ht="11.25" customHeight="1">
      <c r="A88" s="17" t="s">
        <v>47</v>
      </c>
      <c r="B88" s="19"/>
      <c r="C88" s="12">
        <v>505</v>
      </c>
      <c r="D88" s="12">
        <v>471</v>
      </c>
      <c r="E88" s="28"/>
      <c r="F88" s="12">
        <v>4737064</v>
      </c>
      <c r="G88" s="12">
        <v>4699668</v>
      </c>
      <c r="H88" s="40"/>
      <c r="I88" s="13">
        <f t="shared" si="2"/>
        <v>56.01669338765984</v>
      </c>
      <c r="J88" s="13">
        <f t="shared" si="3"/>
        <v>56.8443221573533</v>
      </c>
    </row>
    <row r="89" spans="1:10" ht="11.25" customHeight="1">
      <c r="A89" s="17" t="s">
        <v>48</v>
      </c>
      <c r="B89" s="19"/>
      <c r="C89" s="12">
        <v>188</v>
      </c>
      <c r="D89" s="12">
        <v>180</v>
      </c>
      <c r="E89" s="28"/>
      <c r="F89" s="12">
        <v>1460236</v>
      </c>
      <c r="G89" s="12">
        <v>1649180</v>
      </c>
      <c r="H89" s="40"/>
      <c r="I89" s="13">
        <f t="shared" si="2"/>
        <v>17.26757170382812</v>
      </c>
      <c r="J89" s="13">
        <f t="shared" si="3"/>
        <v>19.947476974004104</v>
      </c>
    </row>
    <row r="90" spans="1:10" ht="11.25" customHeight="1">
      <c r="A90" s="20" t="s">
        <v>123</v>
      </c>
      <c r="B90" s="21"/>
      <c r="C90" s="11">
        <v>774</v>
      </c>
      <c r="D90" s="11">
        <v>713</v>
      </c>
      <c r="E90" s="28"/>
      <c r="F90" s="11">
        <v>5673348</v>
      </c>
      <c r="G90" s="11">
        <v>5735466</v>
      </c>
      <c r="H90" s="40"/>
      <c r="I90" s="14">
        <f t="shared" si="2"/>
        <v>67.08843186359593</v>
      </c>
      <c r="J90" s="14">
        <f t="shared" si="3"/>
        <v>69.37270399239829</v>
      </c>
    </row>
    <row r="91" spans="1:10" ht="11.25" customHeight="1">
      <c r="A91" s="17" t="s">
        <v>117</v>
      </c>
      <c r="B91" s="19"/>
      <c r="C91" s="12">
        <v>683</v>
      </c>
      <c r="D91" s="12">
        <v>630</v>
      </c>
      <c r="E91" s="28"/>
      <c r="F91" s="12">
        <v>5086297</v>
      </c>
      <c r="G91" s="12">
        <v>4975556</v>
      </c>
      <c r="H91" s="40"/>
      <c r="I91" s="13">
        <f t="shared" si="2"/>
        <v>60.14644081810465</v>
      </c>
      <c r="J91" s="13">
        <f t="shared" si="3"/>
        <v>60.18129539702637</v>
      </c>
    </row>
    <row r="92" spans="1:10" ht="11.25" customHeight="1">
      <c r="A92" s="40"/>
      <c r="B92" s="2" t="s">
        <v>82</v>
      </c>
      <c r="C92" s="12">
        <v>498</v>
      </c>
      <c r="D92" s="12">
        <v>445</v>
      </c>
      <c r="E92" s="28"/>
      <c r="F92" s="12">
        <v>2689610</v>
      </c>
      <c r="G92" s="12">
        <v>2607719</v>
      </c>
      <c r="H92" s="40"/>
      <c r="I92" s="13">
        <f t="shared" si="2"/>
        <v>31.805155831203418</v>
      </c>
      <c r="J92" s="13">
        <f t="shared" si="3"/>
        <v>31.541380993689593</v>
      </c>
    </row>
    <row r="93" spans="1:10" ht="11.25" customHeight="1">
      <c r="A93" s="40"/>
      <c r="B93" s="2" t="s">
        <v>83</v>
      </c>
      <c r="C93" s="12">
        <v>210</v>
      </c>
      <c r="D93" s="12">
        <v>208</v>
      </c>
      <c r="E93" s="28"/>
      <c r="F93" s="12">
        <v>1483276</v>
      </c>
      <c r="G93" s="12">
        <v>1525006</v>
      </c>
      <c r="H93" s="40"/>
      <c r="I93" s="13">
        <f t="shared" si="2"/>
        <v>17.5400241375828</v>
      </c>
      <c r="J93" s="13">
        <f t="shared" si="3"/>
        <v>18.445543888610157</v>
      </c>
    </row>
    <row r="94" spans="1:10" ht="11.25" customHeight="1">
      <c r="A94" s="40"/>
      <c r="B94" s="2" t="s">
        <v>84</v>
      </c>
      <c r="C94" s="12">
        <v>106</v>
      </c>
      <c r="D94" s="12">
        <v>104</v>
      </c>
      <c r="E94" s="28"/>
      <c r="F94" s="12">
        <v>680722</v>
      </c>
      <c r="G94" s="12">
        <v>632163</v>
      </c>
      <c r="H94" s="40"/>
      <c r="I94" s="13">
        <f t="shared" si="2"/>
        <v>8.049668646282715</v>
      </c>
      <c r="J94" s="13">
        <f t="shared" si="3"/>
        <v>7.646258677838293</v>
      </c>
    </row>
    <row r="95" spans="1:10" ht="11.25" customHeight="1">
      <c r="A95" s="17" t="s">
        <v>49</v>
      </c>
      <c r="B95" s="19"/>
      <c r="C95" s="12">
        <v>192</v>
      </c>
      <c r="D95" s="12">
        <v>190</v>
      </c>
      <c r="E95" s="28"/>
      <c r="F95" s="12">
        <v>2248798</v>
      </c>
      <c r="G95" s="12">
        <v>2160671</v>
      </c>
      <c r="H95" s="40"/>
      <c r="I95" s="13">
        <f t="shared" si="2"/>
        <v>26.59246910254594</v>
      </c>
      <c r="J95" s="13">
        <f t="shared" si="3"/>
        <v>26.13416062582521</v>
      </c>
    </row>
    <row r="96" spans="1:10" ht="11.25" customHeight="1">
      <c r="A96" s="17" t="s">
        <v>50</v>
      </c>
      <c r="B96" s="19"/>
      <c r="C96" s="12">
        <v>325</v>
      </c>
      <c r="D96" s="12">
        <v>290</v>
      </c>
      <c r="E96" s="28"/>
      <c r="F96" s="12">
        <v>2478995</v>
      </c>
      <c r="G96" s="12">
        <v>2446875</v>
      </c>
      <c r="H96" s="40"/>
      <c r="I96" s="13">
        <f t="shared" si="2"/>
        <v>29.314592926027984</v>
      </c>
      <c r="J96" s="13">
        <f t="shared" si="3"/>
        <v>29.59590991933342</v>
      </c>
    </row>
    <row r="97" spans="1:10" ht="11.25" customHeight="1">
      <c r="A97" s="20" t="s">
        <v>85</v>
      </c>
      <c r="B97" s="21"/>
      <c r="C97" s="11">
        <v>155</v>
      </c>
      <c r="D97" s="11">
        <v>155</v>
      </c>
      <c r="E97" s="28"/>
      <c r="F97" s="11">
        <v>1146558</v>
      </c>
      <c r="G97" s="11">
        <v>1282781</v>
      </c>
      <c r="H97" s="40"/>
      <c r="I97" s="14">
        <f t="shared" si="2"/>
        <v>13.558268990490415</v>
      </c>
      <c r="J97" s="14">
        <f t="shared" si="3"/>
        <v>15.515737797080947</v>
      </c>
    </row>
    <row r="98" spans="1:10" ht="22.5" customHeight="1">
      <c r="A98" s="22" t="s">
        <v>128</v>
      </c>
      <c r="B98" s="23"/>
      <c r="C98" s="12">
        <v>155</v>
      </c>
      <c r="D98" s="12">
        <v>155</v>
      </c>
      <c r="E98" s="28"/>
      <c r="F98" s="12">
        <v>1146558</v>
      </c>
      <c r="G98" s="12">
        <v>1282781</v>
      </c>
      <c r="H98" s="40"/>
      <c r="I98" s="13">
        <f t="shared" si="2"/>
        <v>13.558268990490415</v>
      </c>
      <c r="J98" s="13">
        <f t="shared" si="3"/>
        <v>15.515737797080947</v>
      </c>
    </row>
    <row r="99" spans="1:10" ht="11.25" customHeight="1">
      <c r="A99" s="40"/>
      <c r="B99" s="2" t="s">
        <v>86</v>
      </c>
      <c r="C99" s="12">
        <v>73</v>
      </c>
      <c r="D99" s="12">
        <v>74</v>
      </c>
      <c r="E99" s="28"/>
      <c r="F99" s="12">
        <v>613752</v>
      </c>
      <c r="G99" s="12">
        <v>635829</v>
      </c>
      <c r="H99" s="40"/>
      <c r="I99" s="13">
        <f t="shared" si="2"/>
        <v>7.257735508758802</v>
      </c>
      <c r="J99" s="13">
        <f t="shared" si="3"/>
        <v>7.690600381343489</v>
      </c>
    </row>
    <row r="100" spans="1:10" ht="11.25" customHeight="1">
      <c r="A100" s="40"/>
      <c r="B100" s="2" t="s">
        <v>87</v>
      </c>
      <c r="C100" s="12">
        <v>53</v>
      </c>
      <c r="D100" s="12">
        <v>59</v>
      </c>
      <c r="E100" s="28"/>
      <c r="F100" s="12">
        <v>228403</v>
      </c>
      <c r="G100" s="12">
        <v>238431</v>
      </c>
      <c r="H100" s="40"/>
      <c r="I100" s="13">
        <f t="shared" si="2"/>
        <v>2.7009094282495805</v>
      </c>
      <c r="J100" s="13">
        <f t="shared" si="3"/>
        <v>2.883916177972551</v>
      </c>
    </row>
    <row r="101" spans="1:10" ht="11.25" customHeight="1">
      <c r="A101" s="40"/>
      <c r="B101" s="2" t="s">
        <v>88</v>
      </c>
      <c r="C101" s="12">
        <v>42</v>
      </c>
      <c r="D101" s="12">
        <v>54</v>
      </c>
      <c r="E101" s="28"/>
      <c r="F101" s="12">
        <v>125506</v>
      </c>
      <c r="G101" s="12">
        <v>259976</v>
      </c>
      <c r="H101" s="40"/>
      <c r="I101" s="13">
        <f t="shared" si="2"/>
        <v>1.4841326020318992</v>
      </c>
      <c r="J101" s="13">
        <f t="shared" si="3"/>
        <v>3.1445113776505234</v>
      </c>
    </row>
    <row r="102" spans="1:10" ht="11.25" customHeight="1">
      <c r="A102" s="40"/>
      <c r="B102" s="2" t="s">
        <v>89</v>
      </c>
      <c r="C102" s="12">
        <v>32</v>
      </c>
      <c r="D102" s="12">
        <v>40</v>
      </c>
      <c r="E102" s="28"/>
      <c r="F102" s="12">
        <v>181115</v>
      </c>
      <c r="G102" s="12">
        <v>223416</v>
      </c>
      <c r="H102" s="40"/>
      <c r="I102" s="13">
        <f t="shared" si="2"/>
        <v>2.141719728275998</v>
      </c>
      <c r="J102" s="13">
        <f t="shared" si="3"/>
        <v>2.70230388170127</v>
      </c>
    </row>
    <row r="103" spans="1:10" ht="11.25" customHeight="1">
      <c r="A103" s="40"/>
      <c r="B103" s="2" t="s">
        <v>90</v>
      </c>
      <c r="C103" s="12">
        <v>30</v>
      </c>
      <c r="D103" s="12">
        <v>37</v>
      </c>
      <c r="E103" s="28"/>
      <c r="F103" s="12">
        <v>136980</v>
      </c>
      <c r="G103" s="12">
        <v>131877</v>
      </c>
      <c r="H103" s="40"/>
      <c r="I103" s="13">
        <f t="shared" si="2"/>
        <v>1.6198148600571252</v>
      </c>
      <c r="J103" s="13">
        <f t="shared" si="3"/>
        <v>1.595103882475375</v>
      </c>
    </row>
    <row r="104" spans="1:10" ht="11.25" customHeight="1">
      <c r="A104" s="40"/>
      <c r="B104" s="2" t="s">
        <v>91</v>
      </c>
      <c r="C104" s="12">
        <v>30</v>
      </c>
      <c r="D104" s="12">
        <v>39</v>
      </c>
      <c r="E104" s="28"/>
      <c r="F104" s="12">
        <v>156882</v>
      </c>
      <c r="G104" s="12">
        <v>190359</v>
      </c>
      <c r="H104" s="40"/>
      <c r="I104" s="13">
        <f t="shared" si="2"/>
        <v>1.8551598399436553</v>
      </c>
      <c r="J104" s="13">
        <f t="shared" si="3"/>
        <v>2.3024665405198017</v>
      </c>
    </row>
    <row r="105" spans="1:10" ht="11.25" customHeight="1">
      <c r="A105" s="40"/>
      <c r="B105" s="2" t="s">
        <v>92</v>
      </c>
      <c r="C105" s="12">
        <v>31</v>
      </c>
      <c r="D105" s="12">
        <v>41</v>
      </c>
      <c r="E105" s="28"/>
      <c r="F105" s="12">
        <v>201351</v>
      </c>
      <c r="G105" s="12">
        <v>192543</v>
      </c>
      <c r="H105" s="40"/>
      <c r="I105" s="13">
        <f t="shared" si="2"/>
        <v>2.381014322436576</v>
      </c>
      <c r="J105" s="13">
        <f t="shared" si="3"/>
        <v>2.3288828745228973</v>
      </c>
    </row>
    <row r="106" spans="1:10" ht="11.25" customHeight="1">
      <c r="A106" s="40"/>
      <c r="B106" s="2" t="s">
        <v>93</v>
      </c>
      <c r="C106" s="12">
        <v>29</v>
      </c>
      <c r="D106" s="12">
        <v>37</v>
      </c>
      <c r="E106" s="28"/>
      <c r="F106" s="12">
        <v>216298</v>
      </c>
      <c r="G106" s="12">
        <v>353236</v>
      </c>
      <c r="H106" s="40"/>
      <c r="I106" s="13">
        <f t="shared" si="2"/>
        <v>2.557765473796438</v>
      </c>
      <c r="J106" s="13">
        <f t="shared" si="3"/>
        <v>4.272527544833986</v>
      </c>
    </row>
    <row r="107" spans="1:10" ht="11.25" customHeight="1">
      <c r="A107" s="40"/>
      <c r="B107" s="2" t="s">
        <v>94</v>
      </c>
      <c r="C107" s="12">
        <v>41</v>
      </c>
      <c r="D107" s="12">
        <v>34</v>
      </c>
      <c r="E107" s="28"/>
      <c r="F107" s="12">
        <v>205858</v>
      </c>
      <c r="G107" s="12">
        <v>253646</v>
      </c>
      <c r="H107" s="40"/>
      <c r="I107" s="13">
        <f t="shared" si="2"/>
        <v>2.434310464751348</v>
      </c>
      <c r="J107" s="13">
        <f t="shared" si="3"/>
        <v>3.067947552449244</v>
      </c>
    </row>
    <row r="108" spans="1:10" ht="11.25" customHeight="1">
      <c r="A108" s="20" t="s">
        <v>51</v>
      </c>
      <c r="B108" s="24"/>
      <c r="C108" s="11">
        <v>784</v>
      </c>
      <c r="D108" s="11">
        <v>752</v>
      </c>
      <c r="E108" s="28"/>
      <c r="F108" s="11">
        <v>4658416</v>
      </c>
      <c r="G108" s="11">
        <v>4554373</v>
      </c>
      <c r="H108" s="40"/>
      <c r="I108" s="14">
        <f t="shared" si="2"/>
        <v>55.086665652853505</v>
      </c>
      <c r="J108" s="14">
        <f t="shared" si="3"/>
        <v>55.086922318076844</v>
      </c>
    </row>
    <row r="109" spans="1:10" ht="11.25" customHeight="1">
      <c r="A109" s="17" t="s">
        <v>52</v>
      </c>
      <c r="B109" s="19"/>
      <c r="C109" s="12">
        <v>395</v>
      </c>
      <c r="D109" s="12">
        <v>363</v>
      </c>
      <c r="E109" s="28"/>
      <c r="F109" s="12">
        <v>2324583</v>
      </c>
      <c r="G109" s="12">
        <v>2246760</v>
      </c>
      <c r="H109" s="40"/>
      <c r="I109" s="13">
        <f t="shared" si="2"/>
        <v>27.488641311404383</v>
      </c>
      <c r="J109" s="13">
        <f t="shared" si="3"/>
        <v>27.175440743953633</v>
      </c>
    </row>
    <row r="110" spans="1:10" ht="11.25" customHeight="1">
      <c r="A110" s="17" t="s">
        <v>95</v>
      </c>
      <c r="B110" s="19"/>
      <c r="C110" s="12">
        <v>641</v>
      </c>
      <c r="D110" s="12">
        <v>616</v>
      </c>
      <c r="E110" s="28"/>
      <c r="F110" s="12">
        <v>3660277</v>
      </c>
      <c r="G110" s="12">
        <v>3434000</v>
      </c>
      <c r="H110" s="40"/>
      <c r="I110" s="13">
        <f t="shared" si="2"/>
        <v>43.283479898710134</v>
      </c>
      <c r="J110" s="13">
        <f t="shared" si="3"/>
        <v>41.5355727869184</v>
      </c>
    </row>
    <row r="111" spans="1:10" ht="11.25" customHeight="1">
      <c r="A111" s="17" t="s">
        <v>53</v>
      </c>
      <c r="B111" s="19"/>
      <c r="C111" s="12">
        <v>46</v>
      </c>
      <c r="D111" s="12">
        <v>40</v>
      </c>
      <c r="E111" s="28"/>
      <c r="F111" s="12">
        <v>415642</v>
      </c>
      <c r="G111" s="12">
        <v>504392</v>
      </c>
      <c r="H111" s="40"/>
      <c r="I111" s="13">
        <f t="shared" si="2"/>
        <v>4.915046635011415</v>
      </c>
      <c r="J111" s="13">
        <f t="shared" si="3"/>
        <v>6.100818470920019</v>
      </c>
    </row>
    <row r="112" spans="1:10" ht="11.25" customHeight="1">
      <c r="A112" s="20" t="s">
        <v>54</v>
      </c>
      <c r="B112" s="24"/>
      <c r="C112" s="11">
        <v>224</v>
      </c>
      <c r="D112" s="11">
        <v>222</v>
      </c>
      <c r="E112" s="28"/>
      <c r="F112" s="11">
        <v>1942174</v>
      </c>
      <c r="G112" s="11">
        <v>1956930</v>
      </c>
      <c r="H112" s="40"/>
      <c r="I112" s="14">
        <f t="shared" si="2"/>
        <v>22.96658129666073</v>
      </c>
      <c r="J112" s="14">
        <f t="shared" si="3"/>
        <v>23.66983356258131</v>
      </c>
    </row>
    <row r="113" spans="1:10" ht="11.25" customHeight="1">
      <c r="A113" s="17" t="s">
        <v>55</v>
      </c>
      <c r="B113" s="19"/>
      <c r="C113" s="12">
        <v>143</v>
      </c>
      <c r="D113" s="12">
        <v>146</v>
      </c>
      <c r="E113" s="28"/>
      <c r="F113" s="12">
        <v>807975</v>
      </c>
      <c r="G113" s="12">
        <v>938680</v>
      </c>
      <c r="H113" s="40"/>
      <c r="I113" s="13">
        <f t="shared" si="2"/>
        <v>9.554459859502524</v>
      </c>
      <c r="J113" s="13">
        <f t="shared" si="3"/>
        <v>11.35370164927914</v>
      </c>
    </row>
    <row r="114" spans="1:10" ht="11.25" customHeight="1">
      <c r="A114" s="17" t="s">
        <v>96</v>
      </c>
      <c r="B114" s="19"/>
      <c r="C114" s="12">
        <v>132</v>
      </c>
      <c r="D114" s="12">
        <v>123</v>
      </c>
      <c r="E114" s="28"/>
      <c r="F114" s="12">
        <v>1324916</v>
      </c>
      <c r="G114" s="12">
        <v>1264250</v>
      </c>
      <c r="H114" s="40"/>
      <c r="I114" s="13">
        <f t="shared" si="2"/>
        <v>15.667386663216865</v>
      </c>
      <c r="J114" s="13">
        <f t="shared" si="3"/>
        <v>15.29159810595853</v>
      </c>
    </row>
    <row r="115" spans="1:10" ht="11.25" customHeight="1">
      <c r="A115" s="20" t="s">
        <v>124</v>
      </c>
      <c r="B115" s="24"/>
      <c r="C115" s="11">
        <v>1031</v>
      </c>
      <c r="D115" s="11">
        <v>958</v>
      </c>
      <c r="E115" s="28"/>
      <c r="F115" s="11">
        <v>6964432</v>
      </c>
      <c r="G115" s="11">
        <v>6830743</v>
      </c>
      <c r="H115" s="40"/>
      <c r="I115" s="14">
        <f t="shared" si="2"/>
        <v>82.35574861627511</v>
      </c>
      <c r="J115" s="14">
        <f t="shared" si="3"/>
        <v>82.62050759034169</v>
      </c>
    </row>
    <row r="116" spans="1:10" ht="11.25" customHeight="1">
      <c r="A116" s="17" t="s">
        <v>100</v>
      </c>
      <c r="B116" s="17"/>
      <c r="C116" s="12">
        <v>74</v>
      </c>
      <c r="D116" s="12">
        <v>64</v>
      </c>
      <c r="E116" s="28"/>
      <c r="F116" s="12">
        <v>594527</v>
      </c>
      <c r="G116" s="12">
        <v>653906</v>
      </c>
      <c r="H116" s="40"/>
      <c r="I116" s="13">
        <f t="shared" si="2"/>
        <v>7.030396184152303</v>
      </c>
      <c r="J116" s="13">
        <f t="shared" si="3"/>
        <v>7.909248764939622</v>
      </c>
    </row>
    <row r="117" spans="1:10" ht="11.25" customHeight="1">
      <c r="A117" s="17" t="s">
        <v>97</v>
      </c>
      <c r="B117" s="19"/>
      <c r="C117" s="12">
        <v>720</v>
      </c>
      <c r="D117" s="12">
        <v>675</v>
      </c>
      <c r="E117" s="28"/>
      <c r="F117" s="12">
        <v>5296441</v>
      </c>
      <c r="G117" s="12">
        <v>5243339</v>
      </c>
      <c r="H117" s="40"/>
      <c r="I117" s="13">
        <f t="shared" si="2"/>
        <v>62.63143405764213</v>
      </c>
      <c r="J117" s="13">
        <f t="shared" si="3"/>
        <v>63.420235492425135</v>
      </c>
    </row>
    <row r="118" spans="1:10" ht="11.25" customHeight="1">
      <c r="A118" s="40"/>
      <c r="B118" s="2" t="s">
        <v>98</v>
      </c>
      <c r="C118" s="12">
        <v>245</v>
      </c>
      <c r="D118" s="12">
        <v>238</v>
      </c>
      <c r="E118" s="28"/>
      <c r="F118" s="12">
        <v>1465067</v>
      </c>
      <c r="G118" s="12">
        <v>1558661</v>
      </c>
      <c r="H118" s="40"/>
      <c r="I118" s="13">
        <f t="shared" si="2"/>
        <v>17.324699208492568</v>
      </c>
      <c r="J118" s="13">
        <f t="shared" si="3"/>
        <v>18.852614273625807</v>
      </c>
    </row>
    <row r="119" spans="1:10" ht="11.25" customHeight="1">
      <c r="A119" s="40"/>
      <c r="B119" s="2" t="s">
        <v>99</v>
      </c>
      <c r="C119" s="12">
        <v>475</v>
      </c>
      <c r="D119" s="12">
        <v>437</v>
      </c>
      <c r="E119" s="28"/>
      <c r="F119" s="12">
        <v>3831374</v>
      </c>
      <c r="G119" s="12">
        <v>3684678</v>
      </c>
      <c r="H119" s="40"/>
      <c r="I119" s="13">
        <f t="shared" si="2"/>
        <v>45.306734849149564</v>
      </c>
      <c r="J119" s="13">
        <f t="shared" si="3"/>
        <v>44.56762121879934</v>
      </c>
    </row>
    <row r="120" spans="1:10" ht="11.25" customHeight="1">
      <c r="A120" s="17" t="s">
        <v>56</v>
      </c>
      <c r="B120" s="19"/>
      <c r="C120" s="12">
        <v>269</v>
      </c>
      <c r="D120" s="12">
        <v>276</v>
      </c>
      <c r="E120" s="28"/>
      <c r="F120" s="12">
        <v>2838234</v>
      </c>
      <c r="G120" s="12">
        <v>3089966</v>
      </c>
      <c r="H120" s="40"/>
      <c r="I120" s="13">
        <f t="shared" si="2"/>
        <v>33.562663232000105</v>
      </c>
      <c r="J120" s="13">
        <f t="shared" si="3"/>
        <v>37.374347030315406</v>
      </c>
    </row>
    <row r="121" spans="1:10" ht="11.25" customHeight="1">
      <c r="A121" s="17" t="s">
        <v>57</v>
      </c>
      <c r="B121" s="19"/>
      <c r="C121" s="12">
        <v>247</v>
      </c>
      <c r="D121" s="12">
        <v>250</v>
      </c>
      <c r="E121" s="28"/>
      <c r="F121" s="12">
        <v>2005788</v>
      </c>
      <c r="G121" s="12">
        <v>2278974</v>
      </c>
      <c r="H121" s="40"/>
      <c r="I121" s="13">
        <f t="shared" si="2"/>
        <v>23.71882908836517</v>
      </c>
      <c r="J121" s="13">
        <f t="shared" si="3"/>
        <v>27.565081670499293</v>
      </c>
    </row>
    <row r="122" spans="1:10" ht="11.25" customHeight="1">
      <c r="A122" s="17" t="s">
        <v>58</v>
      </c>
      <c r="B122" s="19"/>
      <c r="C122" s="12">
        <v>85</v>
      </c>
      <c r="D122" s="12">
        <v>81</v>
      </c>
      <c r="E122" s="28"/>
      <c r="F122" s="12">
        <v>1108204</v>
      </c>
      <c r="G122" s="12">
        <v>1124141</v>
      </c>
      <c r="H122" s="40"/>
      <c r="I122" s="13">
        <f t="shared" si="2"/>
        <v>13.104725559751396</v>
      </c>
      <c r="J122" s="13">
        <f t="shared" si="3"/>
        <v>13.59692496454841</v>
      </c>
    </row>
    <row r="123" spans="1:10" ht="11.25" customHeight="1">
      <c r="A123" s="17" t="s">
        <v>59</v>
      </c>
      <c r="B123" s="19"/>
      <c r="C123" s="12">
        <v>245</v>
      </c>
      <c r="D123" s="12">
        <v>223</v>
      </c>
      <c r="E123" s="28"/>
      <c r="F123" s="12">
        <v>2361719</v>
      </c>
      <c r="G123" s="12">
        <v>2400281</v>
      </c>
      <c r="H123" s="40"/>
      <c r="I123" s="13">
        <f t="shared" si="2"/>
        <v>27.927781657754807</v>
      </c>
      <c r="J123" s="13">
        <f t="shared" si="3"/>
        <v>29.032337269818658</v>
      </c>
    </row>
    <row r="124" spans="1:10" ht="11.25" customHeight="1">
      <c r="A124" s="17" t="s">
        <v>60</v>
      </c>
      <c r="B124" s="19"/>
      <c r="C124" s="12">
        <v>47</v>
      </c>
      <c r="D124" s="12">
        <v>45</v>
      </c>
      <c r="E124" s="28"/>
      <c r="F124" s="12">
        <v>572886</v>
      </c>
      <c r="G124" s="12">
        <v>585103</v>
      </c>
      <c r="H124" s="40"/>
      <c r="I124" s="13">
        <f t="shared" si="2"/>
        <v>6.774487194617361</v>
      </c>
      <c r="J124" s="13">
        <f t="shared" si="3"/>
        <v>7.077049576104925</v>
      </c>
    </row>
    <row r="125" spans="1:10" ht="11.25" customHeight="1">
      <c r="A125" s="17" t="s">
        <v>61</v>
      </c>
      <c r="B125" s="19"/>
      <c r="C125" s="12">
        <v>45</v>
      </c>
      <c r="D125" s="12">
        <v>35</v>
      </c>
      <c r="E125" s="28"/>
      <c r="F125" s="12">
        <v>385339</v>
      </c>
      <c r="G125" s="12">
        <v>406306</v>
      </c>
      <c r="H125" s="40"/>
      <c r="I125" s="13">
        <f t="shared" si="2"/>
        <v>4.556707828584849</v>
      </c>
      <c r="J125" s="13">
        <f t="shared" si="3"/>
        <v>4.914429946639973</v>
      </c>
    </row>
    <row r="126" spans="1:10" ht="11.25" customHeight="1">
      <c r="A126" s="19" t="s">
        <v>62</v>
      </c>
      <c r="B126" s="19"/>
      <c r="C126" s="12">
        <v>15</v>
      </c>
      <c r="D126" s="12">
        <v>14</v>
      </c>
      <c r="E126" s="28"/>
      <c r="F126" s="12">
        <v>11803</v>
      </c>
      <c r="G126" s="12">
        <v>18642</v>
      </c>
      <c r="H126" s="40"/>
      <c r="I126" s="13">
        <f t="shared" si="2"/>
        <v>0.13957274633708752</v>
      </c>
      <c r="J126" s="13">
        <f t="shared" si="3"/>
        <v>0.2254822795264219</v>
      </c>
    </row>
    <row r="127" spans="1:10" ht="11.25" customHeight="1">
      <c r="A127" s="19" t="s">
        <v>63</v>
      </c>
      <c r="B127" s="19"/>
      <c r="C127" s="12">
        <v>18</v>
      </c>
      <c r="D127" s="12">
        <v>16</v>
      </c>
      <c r="E127" s="28"/>
      <c r="F127" s="12">
        <v>6926</v>
      </c>
      <c r="G127" s="12">
        <v>5995</v>
      </c>
      <c r="H127" s="40"/>
      <c r="I127" s="13">
        <f t="shared" si="2"/>
        <v>0.08190128282052599</v>
      </c>
      <c r="J127" s="13">
        <f t="shared" si="3"/>
        <v>0.07251186920721486</v>
      </c>
    </row>
    <row r="128" spans="1:10" ht="11.25" customHeight="1">
      <c r="A128" s="19" t="s">
        <v>64</v>
      </c>
      <c r="B128" s="19"/>
      <c r="C128" s="12">
        <v>201</v>
      </c>
      <c r="D128" s="12">
        <v>162</v>
      </c>
      <c r="E128" s="28"/>
      <c r="F128" s="12">
        <v>1428520</v>
      </c>
      <c r="G128" s="12">
        <v>1349839</v>
      </c>
      <c r="H128" s="40"/>
      <c r="I128" s="13">
        <f t="shared" si="2"/>
        <v>16.892523900487692</v>
      </c>
      <c r="J128" s="13">
        <f t="shared" si="3"/>
        <v>16.326830528573428</v>
      </c>
    </row>
    <row r="129" spans="1:10" ht="11.25" customHeight="1">
      <c r="A129" s="19" t="s">
        <v>65</v>
      </c>
      <c r="B129" s="19"/>
      <c r="C129" s="12">
        <v>290</v>
      </c>
      <c r="D129" s="12">
        <v>251</v>
      </c>
      <c r="E129" s="28"/>
      <c r="F129" s="12">
        <v>1465717</v>
      </c>
      <c r="G129" s="12">
        <v>1406170</v>
      </c>
      <c r="H129" s="40"/>
      <c r="I129" s="13">
        <f t="shared" si="2"/>
        <v>17.332385583576794</v>
      </c>
      <c r="J129" s="13">
        <f t="shared" si="3"/>
        <v>17.008176000518652</v>
      </c>
    </row>
    <row r="130" spans="1:10" ht="11.25" customHeight="1">
      <c r="A130" s="17"/>
      <c r="B130" s="27"/>
      <c r="C130" s="27"/>
      <c r="D130" s="27"/>
      <c r="E130" s="27"/>
      <c r="F130" s="27"/>
      <c r="G130" s="27"/>
      <c r="H130" s="27"/>
      <c r="I130" s="27"/>
      <c r="J130" s="27"/>
    </row>
    <row r="131" spans="1:10" ht="11.25" customHeight="1">
      <c r="A131" s="17" t="s">
        <v>118</v>
      </c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1:2" ht="11.25" customHeight="1">
      <c r="A132" s="3"/>
      <c r="B132" s="3"/>
    </row>
    <row r="133" spans="1:2" ht="11.25" customHeight="1">
      <c r="A133" s="3"/>
      <c r="B133" s="3"/>
    </row>
    <row r="134" spans="1:2" ht="11.25" customHeight="1">
      <c r="A134" s="3"/>
      <c r="B134" s="3"/>
    </row>
    <row r="135" spans="1:2" ht="11.25" customHeight="1">
      <c r="A135" s="3"/>
      <c r="B135" s="3"/>
    </row>
    <row r="136" spans="1:2" ht="11.25" customHeight="1">
      <c r="A136" s="3"/>
      <c r="B136" s="3"/>
    </row>
    <row r="137" spans="1:2" ht="11.25" customHeight="1">
      <c r="A137" s="3"/>
      <c r="B137" s="3"/>
    </row>
    <row r="138" spans="1:2" ht="11.25" customHeight="1">
      <c r="A138" s="3"/>
      <c r="B138" s="3"/>
    </row>
    <row r="139" spans="1:2" ht="11.25" customHeight="1">
      <c r="A139" s="3"/>
      <c r="B139" s="3"/>
    </row>
    <row r="140" spans="1:2" ht="11.25" customHeight="1">
      <c r="A140" s="3"/>
      <c r="B140" s="3"/>
    </row>
    <row r="141" spans="1:2" ht="11.25" customHeight="1">
      <c r="A141" s="3"/>
      <c r="B141" s="3"/>
    </row>
    <row r="142" spans="1:2" ht="11.25">
      <c r="A142" s="3"/>
      <c r="B142" s="3"/>
    </row>
    <row r="143" spans="1:2" ht="11.25">
      <c r="A143" s="3"/>
      <c r="B143" s="3"/>
    </row>
    <row r="144" spans="1:2" ht="11.25">
      <c r="A144" s="3"/>
      <c r="B144" s="3"/>
    </row>
    <row r="145" spans="1:2" ht="11.25">
      <c r="A145" s="3"/>
      <c r="B145" s="3"/>
    </row>
    <row r="146" spans="1:2" ht="11.25">
      <c r="A146" s="3"/>
      <c r="B146" s="3"/>
    </row>
    <row r="147" spans="1:2" ht="11.25">
      <c r="A147" s="3"/>
      <c r="B147" s="3"/>
    </row>
    <row r="148" spans="1:2" ht="11.25">
      <c r="A148" s="3"/>
      <c r="B148" s="3"/>
    </row>
    <row r="149" spans="1:2" ht="11.25">
      <c r="A149" s="3"/>
      <c r="B149" s="3"/>
    </row>
    <row r="150" spans="1:2" ht="11.25">
      <c r="A150" s="3"/>
      <c r="B150" s="3"/>
    </row>
    <row r="151" spans="1:2" ht="11.25">
      <c r="A151" s="3"/>
      <c r="B151" s="3"/>
    </row>
    <row r="152" spans="1:2" ht="11.25">
      <c r="A152" s="3"/>
      <c r="B152" s="3"/>
    </row>
    <row r="153" spans="1:2" ht="11.25">
      <c r="A153" s="3"/>
      <c r="B153" s="3"/>
    </row>
    <row r="154" spans="1:2" ht="11.25">
      <c r="A154" s="3"/>
      <c r="B154" s="3"/>
    </row>
    <row r="155" spans="1:2" ht="11.25">
      <c r="A155" s="3"/>
      <c r="B155" s="3"/>
    </row>
    <row r="156" spans="1:2" ht="11.25">
      <c r="A156" s="3"/>
      <c r="B156" s="3"/>
    </row>
    <row r="157" spans="1:2" ht="11.25">
      <c r="A157" s="3"/>
      <c r="B157" s="3"/>
    </row>
    <row r="158" spans="1:2" ht="11.25">
      <c r="A158" s="3"/>
      <c r="B158" s="3"/>
    </row>
    <row r="159" spans="1:2" ht="11.25">
      <c r="A159" s="3"/>
      <c r="B159" s="3"/>
    </row>
    <row r="160" spans="1:2" ht="11.25">
      <c r="A160" s="3"/>
      <c r="B160" s="3"/>
    </row>
    <row r="161" spans="1:2" ht="11.25">
      <c r="A161" s="3"/>
      <c r="B161" s="3"/>
    </row>
    <row r="162" spans="1:2" ht="11.25">
      <c r="A162" s="3"/>
      <c r="B162" s="3"/>
    </row>
    <row r="163" spans="1:2" ht="11.25">
      <c r="A163" s="3"/>
      <c r="B163" s="3"/>
    </row>
    <row r="164" spans="1:2" ht="11.25">
      <c r="A164" s="3"/>
      <c r="B164" s="3"/>
    </row>
    <row r="165" spans="1:2" ht="11.25">
      <c r="A165" s="3"/>
      <c r="B165" s="3"/>
    </row>
    <row r="166" spans="1:2" ht="11.25">
      <c r="A166" s="3"/>
      <c r="B166" s="3"/>
    </row>
    <row r="167" spans="1:2" ht="11.25">
      <c r="A167" s="3"/>
      <c r="B167" s="3"/>
    </row>
    <row r="168" spans="1:2" ht="11.25">
      <c r="A168" s="3"/>
      <c r="B168" s="3"/>
    </row>
    <row r="169" spans="1:2" ht="11.25">
      <c r="A169" s="3"/>
      <c r="B169" s="3"/>
    </row>
    <row r="170" spans="1:2" ht="11.25">
      <c r="A170" s="3"/>
      <c r="B170" s="3"/>
    </row>
    <row r="171" spans="1:2" ht="11.25">
      <c r="A171" s="3"/>
      <c r="B171" s="3"/>
    </row>
    <row r="172" spans="1:2" ht="11.25">
      <c r="A172" s="3"/>
      <c r="B172" s="3"/>
    </row>
    <row r="173" spans="1:2" ht="11.25">
      <c r="A173" s="3"/>
      <c r="B173" s="3"/>
    </row>
    <row r="174" spans="1:2" ht="11.25">
      <c r="A174" s="3"/>
      <c r="B174" s="3"/>
    </row>
  </sheetData>
  <mergeCells count="111">
    <mergeCell ref="A99:A107"/>
    <mergeCell ref="A118:A119"/>
    <mergeCell ref="A130:J130"/>
    <mergeCell ref="E12:E129"/>
    <mergeCell ref="H12:H129"/>
    <mergeCell ref="I22:I23"/>
    <mergeCell ref="J22:J23"/>
    <mergeCell ref="A29:A35"/>
    <mergeCell ref="A37:A44"/>
    <mergeCell ref="A92:A94"/>
    <mergeCell ref="A6:B8"/>
    <mergeCell ref="C6:D7"/>
    <mergeCell ref="E6:E8"/>
    <mergeCell ref="H7:H8"/>
    <mergeCell ref="F6:J6"/>
    <mergeCell ref="F7:G7"/>
    <mergeCell ref="I7:J7"/>
    <mergeCell ref="A9:J9"/>
    <mergeCell ref="A11:J11"/>
    <mergeCell ref="A15:A16"/>
    <mergeCell ref="G22:G23"/>
    <mergeCell ref="C22:C23"/>
    <mergeCell ref="D22:D23"/>
    <mergeCell ref="F22:F23"/>
    <mergeCell ref="A22:B23"/>
    <mergeCell ref="A10:B10"/>
    <mergeCell ref="A12:B12"/>
    <mergeCell ref="A124:B124"/>
    <mergeCell ref="A129:B129"/>
    <mergeCell ref="A125:B125"/>
    <mergeCell ref="A126:B126"/>
    <mergeCell ref="A127:B127"/>
    <mergeCell ref="A128:B128"/>
    <mergeCell ref="A120:B120"/>
    <mergeCell ref="A121:B121"/>
    <mergeCell ref="A122:B122"/>
    <mergeCell ref="A123:B123"/>
    <mergeCell ref="A113:B113"/>
    <mergeCell ref="A114:B114"/>
    <mergeCell ref="A115:B115"/>
    <mergeCell ref="A117:B117"/>
    <mergeCell ref="A116:B116"/>
    <mergeCell ref="A24:B24"/>
    <mergeCell ref="A25:B25"/>
    <mergeCell ref="A13:B13"/>
    <mergeCell ref="A14:B14"/>
    <mergeCell ref="A21:B21"/>
    <mergeCell ref="A17:B17"/>
    <mergeCell ref="A18:B18"/>
    <mergeCell ref="A87:B87"/>
    <mergeCell ref="A19:B19"/>
    <mergeCell ref="A20:B20"/>
    <mergeCell ref="A26:B26"/>
    <mergeCell ref="A27:B27"/>
    <mergeCell ref="A28:B28"/>
    <mergeCell ref="A36:B36"/>
    <mergeCell ref="A45:B45"/>
    <mergeCell ref="A46:B46"/>
    <mergeCell ref="A55:B55"/>
    <mergeCell ref="A47:B47"/>
    <mergeCell ref="A48:B48"/>
    <mergeCell ref="A49:B49"/>
    <mergeCell ref="A50:B50"/>
    <mergeCell ref="A52:B52"/>
    <mergeCell ref="A53:B53"/>
    <mergeCell ref="A54:B54"/>
    <mergeCell ref="A59:B59"/>
    <mergeCell ref="A56:B56"/>
    <mergeCell ref="A60:B60"/>
    <mergeCell ref="A61:B61"/>
    <mergeCell ref="A58:B58"/>
    <mergeCell ref="A57:B57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4:B74"/>
    <mergeCell ref="A73:B73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8:B88"/>
    <mergeCell ref="A89:B89"/>
    <mergeCell ref="A90:B90"/>
    <mergeCell ref="A91:B91"/>
    <mergeCell ref="A131:J131"/>
    <mergeCell ref="A95:B95"/>
    <mergeCell ref="A96:B96"/>
    <mergeCell ref="A97:B97"/>
    <mergeCell ref="A98:B98"/>
    <mergeCell ref="A108:B108"/>
    <mergeCell ref="A109:B109"/>
    <mergeCell ref="A110:B110"/>
    <mergeCell ref="A111:B111"/>
    <mergeCell ref="A112:B112"/>
  </mergeCells>
  <printOptions/>
  <pageMargins left="0.75" right="0.75" top="1" bottom="1" header="0" footer="0"/>
  <pageSetup horizontalDpi="300" verticalDpi="300" orientation="portrait" paperSize="9" scale="85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24med1.xls</dc:title>
  <dc:subject>nuevo cuadro 24</dc:subject>
  <dc:creator>olga</dc:creator>
  <cp:keywords/>
  <dc:description>libro con cuadro 24 nuevo, en base a los contenidos en 24max2.xls pero CON MENOS EPIGRAFES</dc:description>
  <cp:lastModifiedBy>sop</cp:lastModifiedBy>
  <cp:lastPrinted>2001-10-04T08:32:48Z</cp:lastPrinted>
  <dcterms:created xsi:type="dcterms:W3CDTF">1999-04-27T11:04:00Z</dcterms:created>
  <dcterms:modified xsi:type="dcterms:W3CDTF">2003-05-26T15:08:51Z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