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tabRatio="601" activeTab="0"/>
  </bookViews>
  <sheets>
    <sheet name="Css01" sheetId="1" r:id="rId1"/>
  </sheets>
  <definedNames>
    <definedName name="_xlnm.Print_Area" localSheetId="0">'Css01'!$A$1:$K$67</definedName>
    <definedName name="HTML_CodePage" hidden="1">1252</definedName>
    <definedName name="HTML_Control" hidden="1">{"'Css01'!$A$7:$K$67"}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2002\Css\Css01bb.htm"</definedName>
    <definedName name="HTML_Title" hidden="1">""</definedName>
    <definedName name="HTML1_1" hidden="1">"'[CSS-1A.XLS]CSS-1A'!$A$7:$K$44"</definedName>
    <definedName name="HTML1_10" hidden="1">""</definedName>
    <definedName name="HTML1_11" hidden="1">1</definedName>
    <definedName name="HTML1_12" hidden="1">"L:\ANU97HTM\CSS01A.htm"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0">'Css01'!$1:$9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<sst xmlns="http://schemas.openxmlformats.org/spreadsheetml/2006/main" count="67" uniqueCount="62">
  <si>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CUENTAS DEL SISTEMA DE LA SEGURIDAD </t>
  </si>
  <si>
    <t>SOCIAL</t>
  </si>
  <si>
    <t>PRESUPUESTO INICIAL</t>
  </si>
  <si>
    <t>RECURSOS Y APLICACIONES</t>
  </si>
  <si>
    <t>Cotizaciones</t>
  </si>
  <si>
    <t>Otros ingresos corrientes</t>
  </si>
  <si>
    <t>OPERACIONES DE CAPITAL</t>
  </si>
  <si>
    <t xml:space="preserve">TOTAL </t>
  </si>
  <si>
    <t xml:space="preserve">PRESUPUESTO CONSOLIDADO NETO </t>
  </si>
  <si>
    <t>De empresas y trabajadores</t>
  </si>
  <si>
    <t>Transferencias corrientes</t>
  </si>
  <si>
    <t xml:space="preserve">Ingresos patrimoniales </t>
  </si>
  <si>
    <t>Enajenación de inversiones reales</t>
  </si>
  <si>
    <t>Transferencias de capital</t>
  </si>
  <si>
    <t xml:space="preserve">Activos financieros </t>
  </si>
  <si>
    <t>Pasivos financieros</t>
  </si>
  <si>
    <t>A deducir:</t>
  </si>
  <si>
    <t>Ingresos por servicios prestados a entidades del Sistema</t>
  </si>
  <si>
    <t>Transferencias internas</t>
  </si>
  <si>
    <t>Internas de la Seguridad Social</t>
  </si>
  <si>
    <t xml:space="preserve">Presupuesto de Recursos y Aplicaciones y </t>
  </si>
  <si>
    <t xml:space="preserve">de Gastos y Dotaciones del total Sistema de </t>
  </si>
  <si>
    <t xml:space="preserve">Régimen General </t>
  </si>
  <si>
    <t>Régimen Especial para la Minería del Carbón</t>
  </si>
  <si>
    <t xml:space="preserve">Régimen Especial de los Trabajadores Autónomos </t>
  </si>
  <si>
    <t>Régimen Especial Agrario</t>
  </si>
  <si>
    <t>Régimen Especial de los Trabajadores del Mar</t>
  </si>
  <si>
    <t>Régimen Especial de los Empleados de Hogar</t>
  </si>
  <si>
    <t>Accidentes de Trabajo y Enfermedades Profesionales</t>
  </si>
  <si>
    <t>-</t>
  </si>
  <si>
    <t xml:space="preserve">Ingresos por servicios prestados y otros </t>
  </si>
  <si>
    <t xml:space="preserve">De desempleados </t>
  </si>
  <si>
    <t>De Organismos Autónomos Administrativos</t>
  </si>
  <si>
    <t>CSS-1</t>
  </si>
  <si>
    <t>En miles de euros</t>
  </si>
  <si>
    <t>la Seguridad Social.</t>
  </si>
  <si>
    <t>GASTOS Y DOTACIONES</t>
  </si>
  <si>
    <t>Gastos de personal</t>
  </si>
  <si>
    <t>Gastos corrientes en bienes y servicios</t>
  </si>
  <si>
    <t>Conciertos</t>
  </si>
  <si>
    <t>Gestión no transferida</t>
  </si>
  <si>
    <t>Otros gastos corrientes en bienes y servicios</t>
  </si>
  <si>
    <t>Gastos financieros</t>
  </si>
  <si>
    <t>Prestaciones económicas</t>
  </si>
  <si>
    <t>Pensiones contributivas</t>
  </si>
  <si>
    <t>Pensiones no contributivas</t>
  </si>
  <si>
    <t>Otras prestaciones económicas</t>
  </si>
  <si>
    <t>Farmacia (recetas médicas)</t>
  </si>
  <si>
    <t>Aportación minusvalía y prestaciones LISMI</t>
  </si>
  <si>
    <t>Gestión transferida a Comunidades Autónomas</t>
  </si>
  <si>
    <t>Inversiones reales</t>
  </si>
  <si>
    <t>Activos financieros</t>
  </si>
  <si>
    <t>PRESUPUESTO CONSOLIDADO NETO</t>
  </si>
  <si>
    <t>(1) Véase nota a este cuadro en FUENTES Y NOTAS EXPLICATIVAS.</t>
  </si>
  <si>
    <t>OPERACIONES CORRIENTES (1)</t>
  </si>
  <si>
    <t>De la Administración del Estado (1)</t>
  </si>
  <si>
    <t>Otras transferencias corrientes (1)</t>
  </si>
  <si>
    <t>Incapacidad temporal (2)</t>
  </si>
  <si>
    <t>Prestación por maternidad (2)</t>
  </si>
  <si>
    <t>Prestaciones familiares (3)</t>
  </si>
  <si>
    <t>(3) A partir del año 2000 las prestaciones familiares pasan a ser financiadas en su totalidad por impuestos.</t>
  </si>
  <si>
    <t>(2) En el año 2000 la prestación de riesgo durante el embarazo está incluida en el gasto de incapacidad temporal  y a partir de 2001 en maternidad.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</si>
</sst>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3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0" fontId="1" fillId="2" borderId="0" xfId="0" applyNumberFormat="1" applyFont="1" applyAlignment="1">
      <alignment vertical="center"/>
    </xf>
    <xf numFmtId="0" fontId="0" fillId="2" borderId="0" xfId="0" applyNumberFormat="1" applyFont="1" applyAlignment="1">
      <alignment vertical="center"/>
    </xf>
    <xf numFmtId="0" fontId="0" fillId="2" borderId="0" xfId="0" applyNumberFormat="1" applyAlignment="1">
      <alignment vertical="center"/>
    </xf>
    <xf numFmtId="0" fontId="4" fillId="2" borderId="0" xfId="0" applyNumberFormat="1" applyFont="1" applyAlignment="1">
      <alignment vertical="center"/>
    </xf>
    <xf numFmtId="3" fontId="3" fillId="2" borderId="0" xfId="0" applyNumberFormat="1" applyFont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" fontId="3" fillId="3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quotePrefix="1">
      <alignment horizontal="center" vertical="center"/>
    </xf>
    <xf numFmtId="0" fontId="0" fillId="0" borderId="0" xfId="0" applyNumberFormat="1" applyFont="1" applyFill="1" applyAlignment="1" quotePrefix="1">
      <alignment horizontal="righ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2" borderId="3" xfId="0" applyNumberFormat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2" borderId="0" xfId="0" applyNumberForma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8"/>
  <sheetViews>
    <sheetView showGridLines="0" tabSelected="1" showOutlineSymbol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3" style="0" customWidth="1"/>
    <col min="2" max="2" width="48.16015625" style="0" customWidth="1"/>
    <col min="3" max="3" width="11.83203125" style="0" customWidth="1"/>
    <col min="4" max="4" width="1.66796875" style="0" customWidth="1"/>
    <col min="5" max="5" width="11.83203125" style="0" customWidth="1"/>
    <col min="6" max="6" width="1.66796875" style="0" customWidth="1"/>
    <col min="7" max="7" width="11.83203125" style="0" customWidth="1"/>
    <col min="8" max="8" width="1.66796875" style="0" customWidth="1"/>
    <col min="9" max="9" width="11.83203125" style="0" customWidth="1"/>
    <col min="10" max="10" width="1.66796875" style="0" customWidth="1"/>
    <col min="11" max="11" width="11.83203125" style="0" customWidth="1"/>
    <col min="12" max="12" width="3.16015625" style="0" customWidth="1"/>
    <col min="13" max="13" width="12.66015625" style="0" customWidth="1"/>
    <col min="14" max="14" width="15" style="0" customWidth="1"/>
    <col min="15" max="15" width="11.66015625" style="0" customWidth="1"/>
  </cols>
  <sheetData>
    <row r="1" spans="1:12" ht="15" customHeight="1">
      <c r="A1" s="14" t="s">
        <v>0</v>
      </c>
      <c r="B1" s="14"/>
      <c r="C1" s="8"/>
      <c r="D1" s="9"/>
      <c r="E1" s="12" t="s">
        <v>33</v>
      </c>
      <c r="F1" s="14"/>
      <c r="G1" s="14"/>
      <c r="H1" s="14"/>
      <c r="I1" s="14"/>
      <c r="J1" s="14"/>
      <c r="K1" s="14"/>
      <c r="L1" s="10"/>
    </row>
    <row r="2" spans="1:11" ht="15" customHeight="1">
      <c r="A2" s="14" t="s">
        <v>1</v>
      </c>
      <c r="B2" s="14"/>
      <c r="C2" s="11"/>
      <c r="D2" s="11"/>
      <c r="E2" s="12" t="s">
        <v>20</v>
      </c>
      <c r="F2" s="12"/>
      <c r="G2" s="12"/>
      <c r="H2" s="12"/>
      <c r="I2" s="12"/>
      <c r="J2" s="12"/>
      <c r="K2" s="10"/>
    </row>
    <row r="3" spans="1:11" ht="15" customHeight="1">
      <c r="A3" s="10"/>
      <c r="B3" s="10"/>
      <c r="C3" s="11"/>
      <c r="D3" s="9"/>
      <c r="E3" s="12" t="s">
        <v>21</v>
      </c>
      <c r="F3" s="12"/>
      <c r="G3" s="12"/>
      <c r="H3" s="12"/>
      <c r="I3" s="12"/>
      <c r="J3" s="12"/>
      <c r="K3" s="10"/>
    </row>
    <row r="4" spans="1:11" ht="15" customHeight="1">
      <c r="A4" s="11"/>
      <c r="B4" s="10"/>
      <c r="C4" s="11"/>
      <c r="D4" s="9"/>
      <c r="E4" s="12" t="s">
        <v>35</v>
      </c>
      <c r="F4" s="12"/>
      <c r="G4" s="12"/>
      <c r="H4" s="12"/>
      <c r="I4" s="12"/>
      <c r="J4" s="12"/>
      <c r="K4" s="10"/>
    </row>
    <row r="5" spans="1:12" ht="15" customHeight="1">
      <c r="A5" s="11"/>
      <c r="B5" s="10"/>
      <c r="C5" s="11"/>
      <c r="D5" s="9"/>
      <c r="E5" s="10"/>
      <c r="F5" s="10"/>
      <c r="G5" s="10"/>
      <c r="H5" s="10"/>
      <c r="I5" s="10"/>
      <c r="J5" s="10"/>
      <c r="K5" s="10"/>
      <c r="L5" s="4"/>
    </row>
    <row r="6" spans="1:11" ht="15" customHeight="1">
      <c r="A6" s="11"/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2" ht="18.75" customHeight="1" thickBot="1">
      <c r="A7" s="35"/>
      <c r="B7" s="35"/>
      <c r="C7" s="28" t="s">
        <v>34</v>
      </c>
      <c r="D7" s="29"/>
      <c r="E7" s="29"/>
      <c r="F7" s="29"/>
      <c r="G7" s="29"/>
      <c r="H7" s="29"/>
      <c r="I7" s="29"/>
      <c r="J7" s="29"/>
      <c r="K7" s="29"/>
      <c r="L7" s="10"/>
    </row>
    <row r="8" spans="1:12" ht="20.25" customHeight="1" thickBot="1">
      <c r="A8" s="35"/>
      <c r="B8" s="35"/>
      <c r="C8" s="30" t="s">
        <v>2</v>
      </c>
      <c r="D8" s="30"/>
      <c r="E8" s="30"/>
      <c r="F8" s="30"/>
      <c r="G8" s="30"/>
      <c r="H8" s="30"/>
      <c r="I8" s="30"/>
      <c r="J8" s="30"/>
      <c r="K8" s="30"/>
      <c r="L8" s="10"/>
    </row>
    <row r="9" spans="1:12" ht="18.75" customHeight="1">
      <c r="A9" s="35"/>
      <c r="B9" s="35"/>
      <c r="C9" s="18">
        <v>1999</v>
      </c>
      <c r="D9" s="36"/>
      <c r="E9" s="18">
        <v>2000</v>
      </c>
      <c r="F9" s="36"/>
      <c r="G9" s="18">
        <v>2001</v>
      </c>
      <c r="H9" s="36"/>
      <c r="I9" s="18">
        <v>2002</v>
      </c>
      <c r="J9" s="36"/>
      <c r="K9" s="18">
        <v>2003</v>
      </c>
      <c r="L9" s="10"/>
    </row>
    <row r="10" spans="1:12" ht="30" customHeight="1">
      <c r="A10" s="32" t="s">
        <v>3</v>
      </c>
      <c r="B10" s="32"/>
      <c r="C10" s="13"/>
      <c r="D10" s="37"/>
      <c r="E10" s="13"/>
      <c r="F10" s="37"/>
      <c r="G10" s="13"/>
      <c r="H10" s="37"/>
      <c r="I10" s="13"/>
      <c r="J10" s="37"/>
      <c r="K10" s="13"/>
      <c r="L10" s="23"/>
    </row>
    <row r="11" spans="1:13" ht="30" customHeight="1">
      <c r="A11" s="32" t="s">
        <v>54</v>
      </c>
      <c r="B11" s="32"/>
      <c r="C11" s="21">
        <v>82555136.85045616</v>
      </c>
      <c r="D11" s="37"/>
      <c r="E11" s="21">
        <v>89343069.72942436</v>
      </c>
      <c r="F11" s="37"/>
      <c r="G11" s="21">
        <v>96605669.94819276</v>
      </c>
      <c r="H11" s="37"/>
      <c r="I11" s="5">
        <v>85123137</v>
      </c>
      <c r="J11" s="37"/>
      <c r="K11" s="5">
        <v>79507330.49</v>
      </c>
      <c r="L11" s="15"/>
      <c r="M11" s="2"/>
    </row>
    <row r="12" spans="1:12" ht="21" customHeight="1">
      <c r="A12" s="32" t="s">
        <v>4</v>
      </c>
      <c r="B12" s="32"/>
      <c r="C12" s="21">
        <v>53473242.94111283</v>
      </c>
      <c r="D12" s="37"/>
      <c r="E12" s="21">
        <v>57094701.477287754</v>
      </c>
      <c r="F12" s="37"/>
      <c r="G12" s="21">
        <v>62019989.66259181</v>
      </c>
      <c r="H12" s="37"/>
      <c r="I12" s="5">
        <v>67214982</v>
      </c>
      <c r="J12" s="37"/>
      <c r="K12" s="5">
        <v>71701920</v>
      </c>
      <c r="L12" s="23"/>
    </row>
    <row r="13" spans="1:12" ht="15" customHeight="1">
      <c r="A13" s="33" t="s">
        <v>9</v>
      </c>
      <c r="B13" s="33"/>
      <c r="C13" s="22">
        <v>49718780.426237784</v>
      </c>
      <c r="D13" s="37"/>
      <c r="E13" s="22">
        <v>53467112.61764812</v>
      </c>
      <c r="F13" s="37"/>
      <c r="G13" s="22">
        <v>58294874.56877382</v>
      </c>
      <c r="H13" s="37"/>
      <c r="I13" s="6">
        <v>63112347</v>
      </c>
      <c r="J13" s="37"/>
      <c r="K13" s="6">
        <v>67018620</v>
      </c>
      <c r="L13" s="23"/>
    </row>
    <row r="14" spans="1:12" ht="15" customHeight="1">
      <c r="A14" s="23"/>
      <c r="B14" s="7" t="s">
        <v>22</v>
      </c>
      <c r="C14" s="22">
        <v>38470111.66804899</v>
      </c>
      <c r="D14" s="37"/>
      <c r="E14" s="22">
        <v>41469835.20248098</v>
      </c>
      <c r="F14" s="37"/>
      <c r="G14" s="22">
        <v>45299742.76681933</v>
      </c>
      <c r="H14" s="37"/>
      <c r="I14" s="6">
        <v>49310108</v>
      </c>
      <c r="J14" s="37"/>
      <c r="K14" s="6">
        <v>52569810</v>
      </c>
      <c r="L14" s="23"/>
    </row>
    <row r="15" spans="1:12" ht="15" customHeight="1">
      <c r="A15" s="23"/>
      <c r="B15" s="7" t="s">
        <v>23</v>
      </c>
      <c r="C15" s="22">
        <v>157008.40214921927</v>
      </c>
      <c r="D15" s="37"/>
      <c r="E15" s="22">
        <v>142794.46588054285</v>
      </c>
      <c r="F15" s="37"/>
      <c r="G15" s="22">
        <v>155445.77067782145</v>
      </c>
      <c r="H15" s="37"/>
      <c r="I15" s="6">
        <v>195850</v>
      </c>
      <c r="J15" s="37"/>
      <c r="K15" s="6">
        <v>198080</v>
      </c>
      <c r="L15" s="23"/>
    </row>
    <row r="16" spans="1:12" ht="15" customHeight="1">
      <c r="A16" s="23"/>
      <c r="B16" s="7" t="s">
        <v>24</v>
      </c>
      <c r="C16" s="22">
        <v>5957436.32276754</v>
      </c>
      <c r="D16" s="37"/>
      <c r="E16" s="22">
        <v>6309689.517146876</v>
      </c>
      <c r="F16" s="37"/>
      <c r="G16" s="22">
        <v>6572133.472768142</v>
      </c>
      <c r="H16" s="37"/>
      <c r="I16" s="6">
        <v>6978016</v>
      </c>
      <c r="J16" s="37"/>
      <c r="K16" s="6">
        <v>7186930</v>
      </c>
      <c r="L16" s="23"/>
    </row>
    <row r="17" spans="1:12" ht="15" customHeight="1">
      <c r="A17" s="23"/>
      <c r="B17" s="7" t="s">
        <v>25</v>
      </c>
      <c r="C17" s="22">
        <v>1217680.574086762</v>
      </c>
      <c r="D17" s="37"/>
      <c r="E17" s="22">
        <v>1202492.9982089838</v>
      </c>
      <c r="F17" s="37"/>
      <c r="G17" s="22">
        <v>1202426.8868775018</v>
      </c>
      <c r="H17" s="37"/>
      <c r="I17" s="6">
        <v>1249880</v>
      </c>
      <c r="J17" s="37"/>
      <c r="K17" s="6">
        <v>1260400</v>
      </c>
      <c r="L17" s="23"/>
    </row>
    <row r="18" spans="1:12" ht="15" customHeight="1">
      <c r="A18" s="23"/>
      <c r="B18" s="7" t="s">
        <v>26</v>
      </c>
      <c r="C18" s="22">
        <v>228156.21506617143</v>
      </c>
      <c r="D18" s="37"/>
      <c r="E18" s="22">
        <v>225451.66059644442</v>
      </c>
      <c r="F18" s="37"/>
      <c r="G18" s="22">
        <v>234935.63160362048</v>
      </c>
      <c r="H18" s="37"/>
      <c r="I18" s="6">
        <v>224660</v>
      </c>
      <c r="J18" s="37"/>
      <c r="K18" s="6">
        <v>253650</v>
      </c>
      <c r="L18" s="23"/>
    </row>
    <row r="19" spans="1:12" ht="15" customHeight="1">
      <c r="A19" s="23"/>
      <c r="B19" s="7" t="s">
        <v>27</v>
      </c>
      <c r="C19" s="22">
        <v>183885.66345726204</v>
      </c>
      <c r="D19" s="37"/>
      <c r="E19" s="22">
        <v>203779.16411236522</v>
      </c>
      <c r="F19" s="37"/>
      <c r="G19" s="22">
        <v>200978.44770593682</v>
      </c>
      <c r="H19" s="37"/>
      <c r="I19" s="6">
        <v>231620</v>
      </c>
      <c r="J19" s="37"/>
      <c r="K19" s="6">
        <v>280620</v>
      </c>
      <c r="L19" s="23"/>
    </row>
    <row r="20" spans="1:12" ht="15" customHeight="1">
      <c r="A20" s="23"/>
      <c r="B20" s="7" t="s">
        <v>28</v>
      </c>
      <c r="C20" s="22">
        <v>3504501.580661834</v>
      </c>
      <c r="D20" s="37"/>
      <c r="E20" s="22">
        <v>3913069.60922193</v>
      </c>
      <c r="F20" s="37"/>
      <c r="G20" s="22">
        <v>4623201.471277632</v>
      </c>
      <c r="H20" s="37"/>
      <c r="I20" s="6">
        <v>4922213</v>
      </c>
      <c r="J20" s="37"/>
      <c r="K20" s="6">
        <v>5269130</v>
      </c>
      <c r="L20" s="23"/>
    </row>
    <row r="21" spans="1:12" ht="15" customHeight="1">
      <c r="A21" s="33" t="s">
        <v>31</v>
      </c>
      <c r="B21" s="33"/>
      <c r="C21" s="22">
        <v>3754462.5148750497</v>
      </c>
      <c r="D21" s="37"/>
      <c r="E21" s="22">
        <v>3627588.859639633</v>
      </c>
      <c r="F21" s="37"/>
      <c r="G21" s="22">
        <v>3725115.0938179893</v>
      </c>
      <c r="H21" s="37"/>
      <c r="I21" s="6">
        <v>4102635</v>
      </c>
      <c r="J21" s="37"/>
      <c r="K21" s="6">
        <v>4683300</v>
      </c>
      <c r="L21" s="23"/>
    </row>
    <row r="22" spans="1:14" ht="18" customHeight="1">
      <c r="A22" s="32" t="s">
        <v>5</v>
      </c>
      <c r="B22" s="32"/>
      <c r="C22" s="21">
        <v>29081893.909343336</v>
      </c>
      <c r="D22" s="37"/>
      <c r="E22" s="21">
        <v>32248368.2521366</v>
      </c>
      <c r="F22" s="37"/>
      <c r="G22" s="21">
        <v>34585680.28560095</v>
      </c>
      <c r="H22" s="37"/>
      <c r="I22" s="5">
        <f>I23+I24+I28</f>
        <v>17908155</v>
      </c>
      <c r="J22" s="37"/>
      <c r="K22" s="5">
        <v>7805410.489999995</v>
      </c>
      <c r="L22" s="23"/>
      <c r="N22" s="1"/>
    </row>
    <row r="23" spans="1:14" ht="15" customHeight="1">
      <c r="A23" s="33" t="s">
        <v>30</v>
      </c>
      <c r="B23" s="33"/>
      <c r="C23" s="22">
        <v>1251511.545442525</v>
      </c>
      <c r="D23" s="37"/>
      <c r="E23" s="22">
        <v>989085.6201843906</v>
      </c>
      <c r="F23" s="37"/>
      <c r="G23" s="22">
        <v>1082140.3243061316</v>
      </c>
      <c r="H23" s="37"/>
      <c r="I23" s="6">
        <v>765727</v>
      </c>
      <c r="J23" s="37"/>
      <c r="K23" s="6">
        <v>558451.82</v>
      </c>
      <c r="L23" s="24"/>
      <c r="N23" s="1"/>
    </row>
    <row r="24" spans="1:12" ht="15" customHeight="1">
      <c r="A24" s="34" t="s">
        <v>10</v>
      </c>
      <c r="B24" s="34"/>
      <c r="C24" s="22">
        <v>27702480.977966897</v>
      </c>
      <c r="D24" s="37"/>
      <c r="E24" s="22">
        <v>31135065.450218167</v>
      </c>
      <c r="F24" s="37"/>
      <c r="G24" s="22">
        <v>33287722.524731647</v>
      </c>
      <c r="H24" s="37"/>
      <c r="I24" s="6">
        <v>16746909</v>
      </c>
      <c r="J24" s="37"/>
      <c r="K24" s="6">
        <v>4294398</v>
      </c>
      <c r="L24" s="24"/>
    </row>
    <row r="25" spans="1:12" ht="15" customHeight="1">
      <c r="A25" s="23"/>
      <c r="B25" s="7" t="s">
        <v>55</v>
      </c>
      <c r="C25" s="22">
        <v>26002740.61519599</v>
      </c>
      <c r="D25" s="37"/>
      <c r="E25" s="22">
        <v>28989163.75175796</v>
      </c>
      <c r="F25" s="37"/>
      <c r="G25" s="22">
        <v>30737580.08486291</v>
      </c>
      <c r="H25" s="37"/>
      <c r="I25" s="6">
        <v>14324091</v>
      </c>
      <c r="J25" s="37"/>
      <c r="K25" s="6">
        <v>4242608</v>
      </c>
      <c r="L25" s="16"/>
    </row>
    <row r="26" spans="1:12" ht="15" customHeight="1">
      <c r="A26" s="23"/>
      <c r="B26" s="7" t="s">
        <v>32</v>
      </c>
      <c r="C26" s="22" t="s">
        <v>29</v>
      </c>
      <c r="D26" s="37"/>
      <c r="E26" s="22">
        <v>9117.353623501976</v>
      </c>
      <c r="F26" s="37"/>
      <c r="G26" s="22">
        <v>58051.75916242953</v>
      </c>
      <c r="H26" s="37"/>
      <c r="I26" s="6">
        <v>64547</v>
      </c>
      <c r="J26" s="37"/>
      <c r="K26" s="6">
        <v>51790</v>
      </c>
      <c r="L26" s="24"/>
    </row>
    <row r="27" spans="1:12" ht="15" customHeight="1">
      <c r="A27" s="23"/>
      <c r="B27" s="7" t="s">
        <v>19</v>
      </c>
      <c r="C27" s="22">
        <v>1699740.3627709064</v>
      </c>
      <c r="D27" s="37"/>
      <c r="E27" s="22">
        <v>2136784.3448367054</v>
      </c>
      <c r="F27" s="37"/>
      <c r="G27" s="22">
        <v>2492090.680706309</v>
      </c>
      <c r="H27" s="37"/>
      <c r="I27" s="6">
        <v>2358271</v>
      </c>
      <c r="J27" s="37"/>
      <c r="K27" s="6">
        <v>2468393</v>
      </c>
      <c r="L27" s="24"/>
    </row>
    <row r="28" spans="1:12" ht="15" customHeight="1">
      <c r="A28" s="34" t="s">
        <v>11</v>
      </c>
      <c r="B28" s="34"/>
      <c r="C28" s="22">
        <v>127901.38593391271</v>
      </c>
      <c r="D28" s="37"/>
      <c r="E28" s="22">
        <v>124217.18173404012</v>
      </c>
      <c r="F28" s="37"/>
      <c r="G28" s="22">
        <v>215817.43656317238</v>
      </c>
      <c r="H28" s="37"/>
      <c r="I28" s="6">
        <v>395519</v>
      </c>
      <c r="J28" s="37"/>
      <c r="K28" s="6">
        <v>484167</v>
      </c>
      <c r="L28" s="24"/>
    </row>
    <row r="29" spans="1:12" ht="30" customHeight="1">
      <c r="A29" s="32" t="s">
        <v>6</v>
      </c>
      <c r="B29" s="32"/>
      <c r="C29" s="21">
        <v>1106859.9521594364</v>
      </c>
      <c r="D29" s="37"/>
      <c r="E29" s="21">
        <v>548904.3549337084</v>
      </c>
      <c r="F29" s="37"/>
      <c r="G29" s="21">
        <v>629650.3311576695</v>
      </c>
      <c r="H29" s="37"/>
      <c r="I29" s="5">
        <v>654677</v>
      </c>
      <c r="J29" s="37"/>
      <c r="K29" s="5">
        <v>267310.51</v>
      </c>
      <c r="L29" s="23"/>
    </row>
    <row r="30" spans="1:12" ht="15" customHeight="1">
      <c r="A30" s="34" t="s">
        <v>12</v>
      </c>
      <c r="B30" s="34"/>
      <c r="C30" s="22">
        <v>24070.53478057048</v>
      </c>
      <c r="D30" s="37"/>
      <c r="E30" s="22">
        <v>15452.021203707043</v>
      </c>
      <c r="F30" s="37"/>
      <c r="G30" s="22">
        <v>17291.11824312142</v>
      </c>
      <c r="H30" s="37"/>
      <c r="I30" s="6">
        <v>3943</v>
      </c>
      <c r="J30" s="37"/>
      <c r="K30" s="6">
        <v>6272</v>
      </c>
      <c r="L30" s="23"/>
    </row>
    <row r="31" spans="1:12" ht="15" customHeight="1">
      <c r="A31" s="34" t="s">
        <v>13</v>
      </c>
      <c r="B31" s="34"/>
      <c r="C31" s="22">
        <v>394546.41616482154</v>
      </c>
      <c r="D31" s="37"/>
      <c r="E31" s="22">
        <v>462532.90541271504</v>
      </c>
      <c r="F31" s="37"/>
      <c r="G31" s="22">
        <v>486699.60212998686</v>
      </c>
      <c r="H31" s="37"/>
      <c r="I31" s="6">
        <v>517670</v>
      </c>
      <c r="J31" s="37"/>
      <c r="K31" s="6">
        <v>60659</v>
      </c>
      <c r="L31" s="23"/>
    </row>
    <row r="32" spans="1:12" ht="15" customHeight="1">
      <c r="A32" s="34" t="s">
        <v>14</v>
      </c>
      <c r="B32" s="34"/>
      <c r="C32" s="22">
        <v>158751.33725193224</v>
      </c>
      <c r="D32" s="37"/>
      <c r="E32" s="22">
        <v>70919.42831728632</v>
      </c>
      <c r="F32" s="37"/>
      <c r="G32" s="22">
        <v>125659.61078456121</v>
      </c>
      <c r="H32" s="37"/>
      <c r="I32" s="6">
        <v>133064</v>
      </c>
      <c r="J32" s="37"/>
      <c r="K32" s="6">
        <v>200379.51</v>
      </c>
      <c r="L32" s="23"/>
    </row>
    <row r="33" spans="1:13" ht="15" customHeight="1">
      <c r="A33" s="33" t="s">
        <v>15</v>
      </c>
      <c r="B33" s="33"/>
      <c r="C33" s="22">
        <v>529491.6639621122</v>
      </c>
      <c r="D33" s="37"/>
      <c r="E33" s="22">
        <v>0</v>
      </c>
      <c r="F33" s="37"/>
      <c r="G33" s="22">
        <v>0</v>
      </c>
      <c r="H33" s="37"/>
      <c r="I33" s="6">
        <v>0</v>
      </c>
      <c r="J33" s="37"/>
      <c r="K33" s="6">
        <v>0</v>
      </c>
      <c r="L33" s="23"/>
      <c r="M33" s="1"/>
    </row>
    <row r="34" spans="1:13" ht="30" customHeight="1">
      <c r="A34" s="32" t="s">
        <v>7</v>
      </c>
      <c r="B34" s="32"/>
      <c r="C34" s="21">
        <v>83661996.80261561</v>
      </c>
      <c r="D34" s="37"/>
      <c r="E34" s="21">
        <v>89891974.08435807</v>
      </c>
      <c r="F34" s="37"/>
      <c r="G34" s="21">
        <v>97235320.27935043</v>
      </c>
      <c r="H34" s="37"/>
      <c r="I34" s="5">
        <f>I29+I11</f>
        <v>85777814</v>
      </c>
      <c r="J34" s="37"/>
      <c r="K34" s="5">
        <f>K11+K29</f>
        <v>79774641</v>
      </c>
      <c r="L34" s="23"/>
      <c r="M34" s="2"/>
    </row>
    <row r="35" spans="1:13" ht="15" customHeight="1">
      <c r="A35" s="34" t="s">
        <v>16</v>
      </c>
      <c r="B35" s="34"/>
      <c r="C35" s="22"/>
      <c r="D35" s="37"/>
      <c r="E35" s="22"/>
      <c r="F35" s="37"/>
      <c r="G35" s="22"/>
      <c r="H35" s="37"/>
      <c r="I35" s="6"/>
      <c r="J35" s="37"/>
      <c r="K35" s="6"/>
      <c r="L35" s="23"/>
      <c r="M35" s="1"/>
    </row>
    <row r="36" spans="1:13" ht="15" customHeight="1">
      <c r="A36" s="23"/>
      <c r="B36" s="7" t="s">
        <v>17</v>
      </c>
      <c r="C36" s="22">
        <v>22273.508588462973</v>
      </c>
      <c r="D36" s="37"/>
      <c r="E36" s="22">
        <v>22537.953914391834</v>
      </c>
      <c r="F36" s="37"/>
      <c r="G36" s="22">
        <v>24437.152164244588</v>
      </c>
      <c r="H36" s="37"/>
      <c r="I36" s="6">
        <v>2573</v>
      </c>
      <c r="J36" s="37"/>
      <c r="K36" s="6">
        <v>3296.6399999945424</v>
      </c>
      <c r="L36" s="23"/>
      <c r="M36" s="1"/>
    </row>
    <row r="37" spans="1:13" ht="15" customHeight="1">
      <c r="A37" s="23"/>
      <c r="B37" s="7" t="s">
        <v>18</v>
      </c>
      <c r="C37" s="22">
        <v>1626903.7058406356</v>
      </c>
      <c r="D37" s="37"/>
      <c r="E37" s="22">
        <v>2136784.3448367054</v>
      </c>
      <c r="F37" s="37"/>
      <c r="G37" s="22">
        <v>2492090.680706309</v>
      </c>
      <c r="H37" s="37"/>
      <c r="I37" s="6">
        <v>2358271</v>
      </c>
      <c r="J37" s="37"/>
      <c r="K37" s="6">
        <v>2468392.85</v>
      </c>
      <c r="L37" s="23"/>
      <c r="M37" s="1"/>
    </row>
    <row r="38" spans="1:13" ht="30" customHeight="1">
      <c r="A38" s="32" t="s">
        <v>8</v>
      </c>
      <c r="B38" s="32"/>
      <c r="C38" s="21">
        <v>77529545.75505151</v>
      </c>
      <c r="D38" s="37"/>
      <c r="E38" s="21">
        <v>87732651.78560697</v>
      </c>
      <c r="F38" s="37"/>
      <c r="G38" s="21">
        <v>94718792.44647987</v>
      </c>
      <c r="H38" s="37"/>
      <c r="I38" s="5">
        <v>83416970</v>
      </c>
      <c r="J38" s="37"/>
      <c r="K38" s="5">
        <v>77302951.51</v>
      </c>
      <c r="L38" s="23"/>
      <c r="M38" s="2"/>
    </row>
    <row r="39" spans="1:79" ht="30" customHeight="1">
      <c r="A39" s="32" t="s">
        <v>36</v>
      </c>
      <c r="B39" s="32"/>
      <c r="C39" s="19"/>
      <c r="D39" s="37"/>
      <c r="E39" s="19"/>
      <c r="F39" s="37"/>
      <c r="G39" s="19"/>
      <c r="H39" s="37"/>
      <c r="I39" s="19"/>
      <c r="J39" s="37"/>
      <c r="K39" s="19"/>
      <c r="L39" s="23"/>
      <c r="M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30" customHeight="1">
      <c r="A40" s="32" t="s">
        <v>54</v>
      </c>
      <c r="B40" s="32"/>
      <c r="C40" s="5">
        <v>81065606.48131454</v>
      </c>
      <c r="D40" s="37"/>
      <c r="E40" s="5">
        <v>86084947.05083361</v>
      </c>
      <c r="F40" s="37"/>
      <c r="G40" s="5">
        <v>91530447.2732081</v>
      </c>
      <c r="H40" s="37"/>
      <c r="I40" s="5">
        <v>78590921</v>
      </c>
      <c r="J40" s="37"/>
      <c r="K40" s="5">
        <v>72808933.39</v>
      </c>
      <c r="L40" s="20"/>
      <c r="M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5">
      <c r="A41" s="32" t="s">
        <v>37</v>
      </c>
      <c r="B41" s="32"/>
      <c r="C41" s="5">
        <v>5738667.916771844</v>
      </c>
      <c r="D41" s="37"/>
      <c r="E41" s="5">
        <v>5983255.802771868</v>
      </c>
      <c r="F41" s="37"/>
      <c r="G41" s="5">
        <v>6351153.342228313</v>
      </c>
      <c r="H41" s="37"/>
      <c r="I41" s="5">
        <v>6682798</v>
      </c>
      <c r="J41" s="37"/>
      <c r="K41" s="5">
        <v>1785436.25</v>
      </c>
      <c r="L41" s="25"/>
      <c r="M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15">
      <c r="A42" s="32" t="s">
        <v>38</v>
      </c>
      <c r="B42" s="32"/>
      <c r="C42" s="5">
        <v>3293305.927181374</v>
      </c>
      <c r="D42" s="37"/>
      <c r="E42" s="5">
        <v>3592441.67177527</v>
      </c>
      <c r="F42" s="37"/>
      <c r="G42" s="5">
        <v>3910443.1863257727</v>
      </c>
      <c r="H42" s="37"/>
      <c r="I42" s="5">
        <v>4211545</v>
      </c>
      <c r="J42" s="37"/>
      <c r="K42" s="5">
        <v>1387077.63</v>
      </c>
      <c r="L42" s="25"/>
      <c r="M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5">
      <c r="A43" s="33" t="s">
        <v>39</v>
      </c>
      <c r="B43" s="33"/>
      <c r="C43" s="6">
        <v>1241216.208094431</v>
      </c>
      <c r="D43" s="37"/>
      <c r="E43" s="6">
        <v>1253374.682966115</v>
      </c>
      <c r="F43" s="37"/>
      <c r="G43" s="6">
        <v>1424825.4059836764</v>
      </c>
      <c r="H43" s="37"/>
      <c r="I43" s="6">
        <v>1503177</v>
      </c>
      <c r="J43" s="37"/>
      <c r="K43" s="6">
        <v>340614.11</v>
      </c>
      <c r="L43" s="25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5">
      <c r="A44" s="33" t="s">
        <v>41</v>
      </c>
      <c r="B44" s="33"/>
      <c r="C44" s="6">
        <v>2052089.7190869423</v>
      </c>
      <c r="D44" s="37"/>
      <c r="E44" s="6">
        <v>2339066.988809155</v>
      </c>
      <c r="F44" s="37"/>
      <c r="G44" s="6">
        <v>2485617.780342096</v>
      </c>
      <c r="H44" s="37"/>
      <c r="I44" s="6">
        <v>2708368</v>
      </c>
      <c r="J44" s="37"/>
      <c r="K44" s="6">
        <v>1046463.52</v>
      </c>
      <c r="L44" s="25"/>
      <c r="M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15">
      <c r="A45" s="32" t="s">
        <v>42</v>
      </c>
      <c r="B45" s="32"/>
      <c r="C45" s="5">
        <v>88198.52631832004</v>
      </c>
      <c r="D45" s="37"/>
      <c r="E45" s="5">
        <v>74447.36937001912</v>
      </c>
      <c r="F45" s="37"/>
      <c r="G45" s="5">
        <v>80697.89525561045</v>
      </c>
      <c r="H45" s="37"/>
      <c r="I45" s="5">
        <v>81363</v>
      </c>
      <c r="J45" s="37"/>
      <c r="K45" s="5">
        <v>68044.16</v>
      </c>
      <c r="L45" s="25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5">
      <c r="A46" s="32" t="s">
        <v>10</v>
      </c>
      <c r="B46" s="32"/>
      <c r="C46" s="5">
        <v>71945434.11104299</v>
      </c>
      <c r="D46" s="37"/>
      <c r="E46" s="5">
        <v>76434802.20691644</v>
      </c>
      <c r="F46" s="37"/>
      <c r="G46" s="5">
        <v>81188152.84939839</v>
      </c>
      <c r="H46" s="37"/>
      <c r="I46" s="5">
        <v>67615216</v>
      </c>
      <c r="J46" s="37"/>
      <c r="K46" s="5">
        <v>69568375.35</v>
      </c>
      <c r="L46" s="25"/>
      <c r="M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5">
      <c r="A47" s="33" t="s">
        <v>43</v>
      </c>
      <c r="B47" s="33"/>
      <c r="C47" s="6">
        <v>53260658.949671246</v>
      </c>
      <c r="D47" s="37"/>
      <c r="E47" s="6">
        <v>56504080.87218877</v>
      </c>
      <c r="F47" s="37"/>
      <c r="G47" s="6">
        <v>60101540.99503564</v>
      </c>
      <c r="H47" s="37"/>
      <c r="I47" s="6">
        <v>64181576</v>
      </c>
      <c r="J47" s="37"/>
      <c r="K47" s="6">
        <v>68774601.62</v>
      </c>
      <c r="L47" s="25"/>
      <c r="M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15">
      <c r="A48" s="23"/>
      <c r="B48" s="17" t="s">
        <v>44</v>
      </c>
      <c r="C48" s="6">
        <v>47432289.976320125</v>
      </c>
      <c r="D48" s="37"/>
      <c r="E48" s="6">
        <v>50139422.78797495</v>
      </c>
      <c r="F48" s="37"/>
      <c r="G48" s="6">
        <v>53046963.08583655</v>
      </c>
      <c r="H48" s="37"/>
      <c r="I48" s="6">
        <v>56230585</v>
      </c>
      <c r="J48" s="37"/>
      <c r="K48" s="6">
        <v>60024000</v>
      </c>
      <c r="L48" s="25"/>
      <c r="M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5">
      <c r="A49" s="23"/>
      <c r="B49" s="17" t="s">
        <v>45</v>
      </c>
      <c r="C49" s="6">
        <v>1410479.2470520355</v>
      </c>
      <c r="D49" s="37"/>
      <c r="E49" s="6">
        <v>1559524.2388181698</v>
      </c>
      <c r="F49" s="37"/>
      <c r="G49" s="6">
        <v>1659364.3695984038</v>
      </c>
      <c r="H49" s="37"/>
      <c r="I49" s="6">
        <v>1755219</v>
      </c>
      <c r="J49" s="37"/>
      <c r="K49" s="6">
        <v>1803644.56</v>
      </c>
      <c r="L49" s="25"/>
      <c r="M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5">
      <c r="A50" s="23"/>
      <c r="B50" s="17" t="s">
        <v>57</v>
      </c>
      <c r="C50" s="6">
        <v>3032719.0989626534</v>
      </c>
      <c r="D50" s="37"/>
      <c r="E50" s="6">
        <v>3175513.564843196</v>
      </c>
      <c r="F50" s="37"/>
      <c r="G50" s="6">
        <v>3557348.5750003005</v>
      </c>
      <c r="H50" s="37"/>
      <c r="I50" s="6">
        <v>4026786</v>
      </c>
      <c r="J50" s="37"/>
      <c r="K50" s="6">
        <v>4622750</v>
      </c>
      <c r="L50" s="25"/>
      <c r="M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15">
      <c r="A51" s="23"/>
      <c r="B51" s="17" t="s">
        <v>58</v>
      </c>
      <c r="C51" s="6">
        <v>564951.3781207554</v>
      </c>
      <c r="D51" s="37"/>
      <c r="E51" s="6">
        <v>695250.8023511594</v>
      </c>
      <c r="F51" s="37"/>
      <c r="G51" s="6">
        <v>793287.8968182419</v>
      </c>
      <c r="H51" s="37"/>
      <c r="I51" s="6">
        <v>893044</v>
      </c>
      <c r="J51" s="37"/>
      <c r="K51" s="6">
        <v>964999</v>
      </c>
      <c r="L51" s="25"/>
      <c r="M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5">
      <c r="A52" s="23"/>
      <c r="B52" s="17" t="s">
        <v>59</v>
      </c>
      <c r="C52" s="6">
        <f>287530.200858245+308535.57</f>
        <v>596065.770858245</v>
      </c>
      <c r="D52" s="37"/>
      <c r="E52" s="6">
        <v>703785.1742334091</v>
      </c>
      <c r="F52" s="37"/>
      <c r="G52" s="6">
        <v>795649.8743884702</v>
      </c>
      <c r="H52" s="37"/>
      <c r="I52" s="6">
        <v>842389</v>
      </c>
      <c r="J52" s="37"/>
      <c r="K52" s="6">
        <v>886867.88</v>
      </c>
      <c r="L52" s="25"/>
      <c r="M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5">
      <c r="A53" s="23"/>
      <c r="B53" s="17" t="s">
        <v>46</v>
      </c>
      <c r="C53" s="6">
        <v>224153.47445097542</v>
      </c>
      <c r="D53" s="37"/>
      <c r="E53" s="6">
        <v>230584.30396788192</v>
      </c>
      <c r="F53" s="37"/>
      <c r="G53" s="6">
        <v>248921.1832726311</v>
      </c>
      <c r="H53" s="37"/>
      <c r="I53" s="6">
        <v>433553</v>
      </c>
      <c r="J53" s="37"/>
      <c r="K53" s="6">
        <v>472340.18</v>
      </c>
      <c r="L53" s="25"/>
      <c r="M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15">
      <c r="A54" s="33" t="s">
        <v>47</v>
      </c>
      <c r="B54" s="33"/>
      <c r="C54" s="6">
        <v>1980593.3191494478</v>
      </c>
      <c r="D54" s="37"/>
      <c r="E54" s="6">
        <v>2250928.563701273</v>
      </c>
      <c r="F54" s="37"/>
      <c r="G54" s="6">
        <v>2418256.343682762</v>
      </c>
      <c r="H54" s="37"/>
      <c r="I54" s="6">
        <v>2642225</v>
      </c>
      <c r="J54" s="37"/>
      <c r="K54" s="6">
        <v>65468.25</v>
      </c>
      <c r="L54" s="2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5">
      <c r="A55" s="33" t="s">
        <v>48</v>
      </c>
      <c r="B55" s="33"/>
      <c r="C55" s="6">
        <v>229490.46193790343</v>
      </c>
      <c r="D55" s="37"/>
      <c r="E55" s="6">
        <v>202601.18038777303</v>
      </c>
      <c r="F55" s="37"/>
      <c r="G55" s="6">
        <v>178284.23064440518</v>
      </c>
      <c r="H55" s="37"/>
      <c r="I55" s="6">
        <v>154101</v>
      </c>
      <c r="J55" s="37"/>
      <c r="K55" s="6">
        <v>127946.99</v>
      </c>
      <c r="L55" s="2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5">
      <c r="A56" s="33" t="s">
        <v>56</v>
      </c>
      <c r="B56" s="33"/>
      <c r="C56" s="6">
        <v>16474691.380284399</v>
      </c>
      <c r="D56" s="37"/>
      <c r="E56" s="6">
        <v>17477191.590638634</v>
      </c>
      <c r="F56" s="37"/>
      <c r="G56" s="6">
        <v>18490065.269914534</v>
      </c>
      <c r="H56" s="37"/>
      <c r="I56" s="6">
        <v>636914</v>
      </c>
      <c r="J56" s="37"/>
      <c r="K56" s="6">
        <v>600358.49</v>
      </c>
      <c r="L56" s="2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5">
      <c r="A57" s="23"/>
      <c r="B57" s="17" t="s">
        <v>40</v>
      </c>
      <c r="C57" s="6">
        <v>436827.61770822067</v>
      </c>
      <c r="D57" s="37"/>
      <c r="E57" s="6">
        <v>266320.4836945416</v>
      </c>
      <c r="F57" s="37"/>
      <c r="G57" s="6">
        <v>246787.59030206868</v>
      </c>
      <c r="H57" s="37"/>
      <c r="I57" s="6">
        <v>421359</v>
      </c>
      <c r="J57" s="37"/>
      <c r="K57" s="6">
        <v>403703.19</v>
      </c>
      <c r="L57" s="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5">
      <c r="A58" s="23"/>
      <c r="B58" s="17" t="s">
        <v>49</v>
      </c>
      <c r="C58" s="6">
        <v>16037863.762576178</v>
      </c>
      <c r="D58" s="37"/>
      <c r="E58" s="6">
        <v>17210871.106944095</v>
      </c>
      <c r="F58" s="37"/>
      <c r="G58" s="6">
        <v>18243283.689733513</v>
      </c>
      <c r="H58" s="37"/>
      <c r="I58" s="6">
        <v>215555</v>
      </c>
      <c r="J58" s="37"/>
      <c r="K58" s="6">
        <v>196655.3</v>
      </c>
      <c r="L58" s="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30" customHeight="1">
      <c r="A59" s="32" t="s">
        <v>6</v>
      </c>
      <c r="B59" s="32"/>
      <c r="C59" s="5">
        <v>872976.0917384876</v>
      </c>
      <c r="D59" s="37"/>
      <c r="E59" s="5">
        <v>1647710.7448944023</v>
      </c>
      <c r="F59" s="37"/>
      <c r="G59" s="5">
        <v>3188345.17327179</v>
      </c>
      <c r="H59" s="37"/>
      <c r="I59" s="5">
        <v>4826049</v>
      </c>
      <c r="J59" s="37"/>
      <c r="K59" s="5">
        <v>4494018.12</v>
      </c>
      <c r="L59" s="2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15">
      <c r="A60" s="33" t="s">
        <v>50</v>
      </c>
      <c r="B60" s="33"/>
      <c r="C60" s="6">
        <v>604966.7640306276</v>
      </c>
      <c r="D60" s="37"/>
      <c r="E60" s="6">
        <v>643792.14597382</v>
      </c>
      <c r="F60" s="37"/>
      <c r="G60" s="6">
        <v>724309.7375981152</v>
      </c>
      <c r="H60" s="37"/>
      <c r="I60" s="6">
        <v>788236</v>
      </c>
      <c r="J60" s="37"/>
      <c r="K60" s="6">
        <v>359859.31</v>
      </c>
      <c r="L60" s="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5">
      <c r="A61" s="33" t="s">
        <v>13</v>
      </c>
      <c r="B61" s="33"/>
      <c r="C61" s="6">
        <v>28385.801690046035</v>
      </c>
      <c r="D61" s="37"/>
      <c r="E61" s="6">
        <v>25987.763393554746</v>
      </c>
      <c r="F61" s="37"/>
      <c r="G61" s="6">
        <v>29762.1194090849</v>
      </c>
      <c r="H61" s="37"/>
      <c r="I61" s="6">
        <v>33379</v>
      </c>
      <c r="J61" s="37"/>
      <c r="K61" s="6">
        <v>24802.12</v>
      </c>
      <c r="L61" s="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5">
      <c r="A62" s="33" t="s">
        <v>51</v>
      </c>
      <c r="B62" s="33"/>
      <c r="C62" s="6">
        <v>239232.86814996455</v>
      </c>
      <c r="D62" s="37"/>
      <c r="E62" s="6">
        <v>900532.496724484</v>
      </c>
      <c r="F62" s="37"/>
      <c r="G62" s="6">
        <v>2356947.098914572</v>
      </c>
      <c r="H62" s="37"/>
      <c r="I62" s="6">
        <v>3927218</v>
      </c>
      <c r="J62" s="37"/>
      <c r="K62" s="6">
        <v>4032141.94</v>
      </c>
      <c r="L62" s="2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15">
      <c r="A63" s="33" t="s">
        <v>15</v>
      </c>
      <c r="B63" s="33"/>
      <c r="C63" s="6">
        <v>390.6578678494585</v>
      </c>
      <c r="D63" s="37"/>
      <c r="E63" s="6">
        <v>77398.3388025435</v>
      </c>
      <c r="F63" s="37"/>
      <c r="G63" s="6">
        <v>77320.20722897358</v>
      </c>
      <c r="H63" s="37"/>
      <c r="I63" s="6">
        <v>77216</v>
      </c>
      <c r="J63" s="37"/>
      <c r="K63" s="6">
        <v>77214.75</v>
      </c>
      <c r="L63" s="2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30" customHeight="1">
      <c r="A64" s="32" t="s">
        <v>52</v>
      </c>
      <c r="B64" s="32"/>
      <c r="C64" s="5">
        <v>81938582.57305302</v>
      </c>
      <c r="D64" s="37"/>
      <c r="E64" s="5">
        <v>87732657.79572801</v>
      </c>
      <c r="F64" s="37"/>
      <c r="G64" s="5">
        <v>94718792.44647987</v>
      </c>
      <c r="H64" s="37"/>
      <c r="I64" s="5">
        <v>83416970</v>
      </c>
      <c r="J64" s="37"/>
      <c r="K64" s="5">
        <v>77302951.51</v>
      </c>
      <c r="L64" s="2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9.5" customHeight="1">
      <c r="A65" s="31" t="s">
        <v>53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28.5" customHeight="1">
      <c r="A66" s="31" t="s">
        <v>61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1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20.25" customHeight="1">
      <c r="A67" s="31" t="s">
        <v>60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1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2:79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2:79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2:79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2:79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2:79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2:79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2:79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2:79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2:79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2:79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2:79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2:79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2:79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2:79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2:79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2:79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2:79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2:79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2:79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2:79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2:79" ht="15"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2:79" ht="15"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2:79" ht="15"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2:79" ht="15"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2:79" ht="15"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2:79" ht="15"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2:79" ht="15"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2:79" ht="15"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2:79" ht="15"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2:79" ht="15"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2:79" ht="15"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2:79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2:79" ht="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2:79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2:79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2:79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2:79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2:79" ht="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2:79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2:79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2:79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2:79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2:79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2:79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2:79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2:79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2:79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2:79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2:79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2:79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2:79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2:79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2:79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2:79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2:79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2:79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  <row r="124" spans="2:79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</row>
    <row r="125" spans="2:79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</row>
    <row r="126" spans="2:79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</row>
    <row r="127" spans="2:79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2:79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2:79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2:79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2:79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</row>
    <row r="132" spans="2:79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2:79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</row>
    <row r="134" spans="2:79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2:79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</row>
    <row r="136" spans="2:79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</row>
    <row r="137" spans="2:79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</row>
    <row r="138" spans="2:79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</row>
    <row r="139" spans="2:79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2:79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</row>
    <row r="141" spans="2:79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</row>
    <row r="142" spans="2:79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2:79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</row>
    <row r="144" spans="2:79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</row>
    <row r="145" spans="2:79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</row>
    <row r="146" spans="2:79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</row>
    <row r="147" spans="2:79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</row>
    <row r="148" spans="2:79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</row>
    <row r="149" spans="2:79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</row>
    <row r="150" spans="2:79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</row>
    <row r="151" spans="2:79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</row>
    <row r="152" spans="2:79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2:79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</row>
    <row r="154" spans="2:79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</row>
    <row r="155" spans="2:79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2:79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2:79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2:79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2:79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2:79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2:79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</row>
    <row r="162" spans="2:79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2:79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</row>
    <row r="164" spans="2:79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</row>
    <row r="165" spans="2:79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</row>
    <row r="166" spans="2:79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</row>
    <row r="167" spans="2:79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</row>
    <row r="168" spans="2:79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2:79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2:79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2:79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2:79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2:79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2:79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</row>
    <row r="175" spans="2:79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</row>
    <row r="176" spans="2:79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</row>
    <row r="177" spans="2:79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</row>
    <row r="178" spans="2:79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</row>
  </sheetData>
  <mergeCells count="45">
    <mergeCell ref="D9:D64"/>
    <mergeCell ref="F9:F64"/>
    <mergeCell ref="H9:H64"/>
    <mergeCell ref="J9:J64"/>
    <mergeCell ref="A60:B60"/>
    <mergeCell ref="A61:B61"/>
    <mergeCell ref="A62:B62"/>
    <mergeCell ref="A47:B47"/>
    <mergeCell ref="A54:B54"/>
    <mergeCell ref="A55:B55"/>
    <mergeCell ref="A56:B56"/>
    <mergeCell ref="A39:B39"/>
    <mergeCell ref="A38:B38"/>
    <mergeCell ref="A59:B59"/>
    <mergeCell ref="A43:B43"/>
    <mergeCell ref="A44:B44"/>
    <mergeCell ref="A45:B45"/>
    <mergeCell ref="A46:B46"/>
    <mergeCell ref="A7:B9"/>
    <mergeCell ref="A24:B24"/>
    <mergeCell ref="A13:B13"/>
    <mergeCell ref="A21:B21"/>
    <mergeCell ref="A22:B22"/>
    <mergeCell ref="A23:B23"/>
    <mergeCell ref="A11:B11"/>
    <mergeCell ref="A28:B28"/>
    <mergeCell ref="A67:K67"/>
    <mergeCell ref="A10:B10"/>
    <mergeCell ref="A40:B40"/>
    <mergeCell ref="A41:B41"/>
    <mergeCell ref="A42:B42"/>
    <mergeCell ref="A31:B31"/>
    <mergeCell ref="A32:B32"/>
    <mergeCell ref="A33:B33"/>
    <mergeCell ref="A35:B35"/>
    <mergeCell ref="C7:K7"/>
    <mergeCell ref="C8:K8"/>
    <mergeCell ref="A66:K66"/>
    <mergeCell ref="A65:K65"/>
    <mergeCell ref="A12:B12"/>
    <mergeCell ref="A34:B34"/>
    <mergeCell ref="A29:B29"/>
    <mergeCell ref="A63:B63"/>
    <mergeCell ref="A64:B64"/>
    <mergeCell ref="A30:B30"/>
  </mergeCells>
  <printOptions/>
  <pageMargins left="0.6299212598425197" right="0.6299212598425197" top="0.7480314960629921" bottom="0.7480314960629921" header="0.5118110236220472" footer="0.5118110236220472"/>
  <pageSetup horizontalDpi="300" verticalDpi="300" orientation="portrait" paperSize="9" scale="96" r:id="rId1"/>
  <rowBreaks count="1" manualBreakCount="1">
    <brk id="38" max="1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MINISTERIO DE TRABAJO</cp:lastModifiedBy>
  <cp:lastPrinted>2003-06-06T08:55:09Z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