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N-25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<sst xmlns="http://schemas.openxmlformats.org/spreadsheetml/2006/main" count="16" uniqueCount="16">
  <si>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PEN-25.</t>
  </si>
  <si>
    <t xml:space="preserve">Altas de pensiones de jubilación, </t>
  </si>
  <si>
    <t xml:space="preserve">TOTAL </t>
  </si>
  <si>
    <t>Menores de 65 años</t>
  </si>
  <si>
    <t>Menores de 61 años</t>
  </si>
  <si>
    <t>De 61 a 64 años</t>
  </si>
  <si>
    <t>De 65 y más años</t>
  </si>
  <si>
    <t>R. E. AGRARIO CUENTA AJENA</t>
  </si>
  <si>
    <t>R. E. AGRARIO CUENTA PROPIA</t>
  </si>
  <si>
    <t>R. E. EMPLEADOS DE HOGAR</t>
  </si>
  <si>
    <t>R. E. MINERÍA DEL CARBON</t>
  </si>
  <si>
    <t xml:space="preserve">según régimen, por edad. Regímenes </t>
  </si>
  <si>
    <t>especiales (1).</t>
  </si>
  <si>
    <t>(1) Véase nota a este cuadro en FUENTES Y NOTAS  EXPLICATIVAS.</t>
  </si>
  <si>
    <t xml:space="preserve">PENSIONES CONTRIBUTIVAS DEL SISTEMA </t>
  </si>
  <si>
    <t>DE LA SEGURIDAD SOCIAL</t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</si>
</sst>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</numFmts>
  <fonts count="10">
    <font>
      <sz val="10"/>
      <name val="Arial"/>
      <family val="0"/>
    </font>
    <font>
      <sz val="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8"/>
      <color indexed="8"/>
      <name val="Symbo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2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7" fillId="0" borderId="1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Alignment="1">
      <alignment horizontal="left" vertical="center"/>
      <protection/>
    </xf>
    <xf numFmtId="3" fontId="7" fillId="0" borderId="0" xfId="19" applyNumberFormat="1" applyFont="1" applyFill="1" applyAlignment="1">
      <alignment horizontal="right" vertical="center"/>
      <protection/>
    </xf>
    <xf numFmtId="1" fontId="6" fillId="0" borderId="0" xfId="19" applyNumberFormat="1" applyFont="1" applyFill="1" applyAlignment="1">
      <alignment horizontal="left" vertical="center"/>
      <protection/>
    </xf>
    <xf numFmtId="3" fontId="7" fillId="0" borderId="0" xfId="19" applyNumberFormat="1" applyFont="1" applyFill="1" applyAlignment="1" quotePrefix="1">
      <alignment horizontal="right" vertical="center"/>
      <protection/>
    </xf>
    <xf numFmtId="3" fontId="6" fillId="0" borderId="0" xfId="19" applyNumberFormat="1" applyFont="1" applyFill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1" fontId="2" fillId="0" borderId="0" xfId="19" applyNumberFormat="1" applyFont="1" applyFill="1" applyAlignment="1">
      <alignment vertical="center"/>
      <protection/>
    </xf>
    <xf numFmtId="3" fontId="3" fillId="0" borderId="0" xfId="19" applyNumberFormat="1" applyFont="1" applyFill="1" applyAlignment="1">
      <alignment vertical="center"/>
      <protection/>
    </xf>
    <xf numFmtId="1" fontId="1" fillId="0" borderId="0" xfId="19" applyNumberFormat="1" applyFill="1" applyAlignment="1">
      <alignment vertical="center"/>
      <protection/>
    </xf>
    <xf numFmtId="1" fontId="1" fillId="0" borderId="0" xfId="19" applyNumberFormat="1" applyFill="1">
      <alignment/>
      <protection/>
    </xf>
    <xf numFmtId="1" fontId="2" fillId="0" borderId="0" xfId="19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3" fillId="0" borderId="0" xfId="19" applyNumberFormat="1" applyFont="1" applyFill="1" applyAlignment="1">
      <alignment vertical="center"/>
      <protection/>
    </xf>
    <xf numFmtId="1" fontId="4" fillId="0" borderId="0" xfId="19" applyNumberFormat="1" applyFont="1" applyFill="1" applyAlignment="1">
      <alignment horizontal="left"/>
      <protection/>
    </xf>
    <xf numFmtId="1" fontId="5" fillId="0" borderId="0" xfId="19" applyNumberFormat="1" applyFont="1" applyFill="1" applyAlignment="1">
      <alignment vertical="center"/>
      <protection/>
    </xf>
    <xf numFmtId="3" fontId="5" fillId="0" borderId="0" xfId="19" applyNumberFormat="1" applyFont="1" applyFill="1" applyAlignment="1">
      <alignment vertical="center"/>
      <protection/>
    </xf>
    <xf numFmtId="3" fontId="6" fillId="0" borderId="2" xfId="19" applyNumberFormat="1" applyFont="1" applyFill="1" applyBorder="1" applyAlignment="1">
      <alignment vertical="center"/>
      <protection/>
    </xf>
    <xf numFmtId="3" fontId="6" fillId="0" borderId="0" xfId="19" applyNumberFormat="1" applyFont="1" applyFill="1" applyBorder="1" applyAlignment="1">
      <alignment vertical="center"/>
      <protection/>
    </xf>
    <xf numFmtId="3" fontId="7" fillId="0" borderId="0" xfId="19" applyNumberFormat="1" applyFont="1" applyFill="1" applyBorder="1" applyAlignment="1">
      <alignment vertical="center"/>
      <protection/>
    </xf>
    <xf numFmtId="1" fontId="2" fillId="3" borderId="0" xfId="19" applyNumberFormat="1" applyFont="1" applyFill="1" applyAlignment="1">
      <alignment vertical="center"/>
      <protection/>
    </xf>
    <xf numFmtId="1" fontId="2" fillId="3" borderId="0" xfId="19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3" fontId="1" fillId="0" borderId="0" xfId="19" applyNumberFormat="1" applyFill="1" applyAlignment="1">
      <alignment vertical="center"/>
      <protection/>
    </xf>
    <xf numFmtId="164" fontId="2" fillId="3" borderId="0" xfId="19" applyNumberFormat="1" applyFont="1" applyFill="1">
      <alignment/>
      <protection/>
    </xf>
    <xf numFmtId="1" fontId="9" fillId="0" borderId="0" xfId="19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1" fontId="7" fillId="0" borderId="3" xfId="19" applyNumberFormat="1" applyFont="1" applyFill="1" applyBorder="1" applyAlignment="1">
      <alignment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" xfId="19" applyNumberFormat="1" applyFont="1" applyFill="1" applyBorder="1" applyAlignment="1">
      <alignment vertical="center"/>
      <protection/>
    </xf>
    <xf numFmtId="1" fontId="7" fillId="0" borderId="3" xfId="19" applyNumberFormat="1" applyFont="1" applyFill="1" applyBorder="1" applyAlignment="1">
      <alignment horizontal="center" vertical="center" wrapText="1"/>
      <protection/>
    </xf>
    <xf numFmtId="1" fontId="1" fillId="0" borderId="3" xfId="19" applyNumberFormat="1" applyFill="1" applyBorder="1" applyAlignment="1">
      <alignment horizontal="center" vertical="center" wrapText="1"/>
      <protection/>
    </xf>
    <xf numFmtId="1" fontId="1" fillId="0" borderId="0" xfId="19" applyNumberFormat="1" applyFill="1" applyBorder="1" applyAlignment="1">
      <alignment horizontal="center" vertical="center" wrapText="1"/>
      <protection/>
    </xf>
    <xf numFmtId="1" fontId="1" fillId="0" borderId="2" xfId="19" applyNumberFormat="1" applyFill="1" applyBorder="1" applyAlignment="1">
      <alignment horizontal="center" vertical="center" wrapText="1"/>
      <protection/>
    </xf>
    <xf numFmtId="1" fontId="8" fillId="0" borderId="4" xfId="19" applyNumberFormat="1" applyFont="1" applyFill="1" applyBorder="1" applyAlignment="1">
      <alignment horizontal="center" vertical="center" wrapText="1"/>
      <protection/>
    </xf>
    <xf numFmtId="1" fontId="1" fillId="0" borderId="4" xfId="19" applyNumberFormat="1" applyFill="1" applyBorder="1" applyAlignment="1">
      <alignment vertical="center" wrapText="1"/>
      <protection/>
    </xf>
    <xf numFmtId="1" fontId="1" fillId="0" borderId="0" xfId="19" applyNumberFormat="1" applyFill="1" applyBorder="1" applyAlignment="1">
      <alignment vertical="center" wrapText="1"/>
      <protection/>
    </xf>
    <xf numFmtId="1" fontId="1" fillId="0" borderId="5" xfId="19" applyNumberFormat="1" applyFill="1" applyBorder="1" applyAlignment="1">
      <alignment vertical="center" wrapText="1"/>
      <protection/>
    </xf>
    <xf numFmtId="3" fontId="7" fillId="0" borderId="6" xfId="19" applyNumberFormat="1" applyFont="1" applyFill="1" applyBorder="1" applyAlignment="1">
      <alignment horizontal="right"/>
      <protection/>
    </xf>
    <xf numFmtId="3" fontId="7" fillId="0" borderId="0" xfId="19" applyNumberFormat="1" applyFont="1" applyFill="1" applyAlignment="1">
      <alignment horizontal="right"/>
      <protection/>
    </xf>
    <xf numFmtId="1" fontId="6" fillId="0" borderId="0" xfId="19" applyNumberFormat="1" applyFont="1" applyFill="1" applyAlignment="1">
      <alignment vertical="center"/>
      <protection/>
    </xf>
    <xf numFmtId="1" fontId="7" fillId="0" borderId="0" xfId="19" applyNumberFormat="1" applyFont="1" applyFill="1" applyAlignment="1">
      <alignment horizontal="left"/>
      <protection/>
    </xf>
    <xf numFmtId="1" fontId="7" fillId="0" borderId="0" xfId="19" applyNumberFormat="1" applyFont="1" applyFill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5.7109375" style="13" customWidth="1"/>
    <col min="2" max="2" width="7.7109375" style="13" customWidth="1"/>
    <col min="3" max="3" width="1.7109375" style="13" customWidth="1"/>
    <col min="4" max="4" width="7.7109375" style="13" customWidth="1"/>
    <col min="5" max="5" width="1.7109375" style="13" customWidth="1"/>
    <col min="6" max="6" width="7.7109375" style="13" customWidth="1"/>
    <col min="7" max="7" width="1.7109375" style="13" customWidth="1"/>
    <col min="8" max="8" width="7.7109375" style="13" customWidth="1"/>
    <col min="9" max="9" width="1.7109375" style="13" customWidth="1"/>
    <col min="10" max="10" width="7.7109375" style="13" customWidth="1"/>
    <col min="11" max="11" width="1.7109375" style="13" customWidth="1"/>
    <col min="12" max="12" width="7.7109375" style="13" customWidth="1"/>
    <col min="13" max="13" width="1.7109375" style="13" customWidth="1"/>
    <col min="14" max="14" width="7.7109375" style="13" customWidth="1"/>
    <col min="15" max="15" width="1.7109375" style="13" customWidth="1"/>
    <col min="16" max="16" width="7.7109375" style="13" customWidth="1"/>
    <col min="17" max="16384" width="11.421875" style="13" customWidth="1"/>
  </cols>
  <sheetData>
    <row r="1" spans="1:17" ht="12" customHeight="1">
      <c r="A1" s="25" t="s">
        <v>14</v>
      </c>
      <c r="B1" s="25"/>
      <c r="C1" s="25"/>
      <c r="D1" s="25"/>
      <c r="E1" s="9"/>
      <c r="F1" s="9"/>
      <c r="G1" s="10"/>
      <c r="H1" s="10"/>
      <c r="I1" s="11"/>
      <c r="J1" s="12" t="s">
        <v>0</v>
      </c>
      <c r="K1" s="8"/>
      <c r="L1" s="21"/>
      <c r="M1" s="21"/>
      <c r="N1" s="21"/>
      <c r="O1" s="21"/>
      <c r="P1" s="22"/>
      <c r="Q1" s="23"/>
    </row>
    <row r="2" spans="1:17" ht="12" customHeight="1">
      <c r="A2" s="8"/>
      <c r="B2" s="8"/>
      <c r="C2" s="8"/>
      <c r="D2" s="9"/>
      <c r="E2" s="9"/>
      <c r="F2" s="9"/>
      <c r="G2" s="10"/>
      <c r="H2" s="10"/>
      <c r="I2" s="11"/>
      <c r="J2" s="12" t="s">
        <v>1</v>
      </c>
      <c r="K2" s="8"/>
      <c r="L2" s="14"/>
      <c r="M2" s="14"/>
      <c r="N2" s="14"/>
      <c r="O2" s="14"/>
      <c r="P2" s="14"/>
      <c r="Q2" s="23"/>
    </row>
    <row r="3" spans="1:17" ht="12" customHeight="1">
      <c r="A3" s="25" t="s">
        <v>15</v>
      </c>
      <c r="B3" s="25"/>
      <c r="C3" s="25"/>
      <c r="D3" s="25"/>
      <c r="E3" s="9"/>
      <c r="F3" s="9"/>
      <c r="G3" s="10"/>
      <c r="H3" s="10"/>
      <c r="I3" s="11"/>
      <c r="J3" s="15" t="s">
        <v>11</v>
      </c>
      <c r="K3" s="8"/>
      <c r="L3" s="8"/>
      <c r="M3" s="8"/>
      <c r="N3" s="8"/>
      <c r="O3" s="8"/>
      <c r="P3" s="8"/>
      <c r="Q3" s="23"/>
    </row>
    <row r="4" spans="1:17" ht="12" customHeight="1">
      <c r="A4" s="14"/>
      <c r="B4" s="9"/>
      <c r="C4" s="9"/>
      <c r="D4" s="9"/>
      <c r="E4" s="9"/>
      <c r="F4" s="9"/>
      <c r="G4" s="10"/>
      <c r="H4" s="8"/>
      <c r="I4" s="11"/>
      <c r="J4" s="12" t="s">
        <v>12</v>
      </c>
      <c r="K4" s="8"/>
      <c r="L4" s="14"/>
      <c r="M4" s="14"/>
      <c r="N4" s="14"/>
      <c r="O4" s="14"/>
      <c r="P4" s="9"/>
      <c r="Q4" s="23"/>
    </row>
    <row r="5" spans="1:17" ht="12" customHeight="1">
      <c r="A5" s="14"/>
      <c r="B5" s="9"/>
      <c r="C5" s="9"/>
      <c r="D5" s="9"/>
      <c r="E5" s="9"/>
      <c r="F5" s="9"/>
      <c r="G5" s="8"/>
      <c r="H5" s="8"/>
      <c r="I5" s="11"/>
      <c r="J5" s="8"/>
      <c r="K5" s="14"/>
      <c r="L5" s="14"/>
      <c r="M5" s="14"/>
      <c r="N5" s="14"/>
      <c r="O5" s="14"/>
      <c r="P5" s="14"/>
      <c r="Q5" s="23"/>
    </row>
    <row r="6" spans="1:17" ht="12" customHeight="1">
      <c r="A6" s="14"/>
      <c r="B6" s="9"/>
      <c r="C6" s="9"/>
      <c r="D6" s="9"/>
      <c r="E6" s="9"/>
      <c r="F6" s="9"/>
      <c r="G6" s="8"/>
      <c r="H6" s="8"/>
      <c r="I6" s="8"/>
      <c r="J6" s="8"/>
      <c r="K6" s="14"/>
      <c r="L6" s="14"/>
      <c r="M6" s="14"/>
      <c r="N6" s="14"/>
      <c r="O6" s="14"/>
      <c r="P6" s="14"/>
      <c r="Q6" s="23"/>
    </row>
    <row r="7" spans="1:17" ht="12" customHeight="1">
      <c r="A7" s="16"/>
      <c r="B7" s="16"/>
      <c r="C7" s="16"/>
      <c r="D7" s="16"/>
      <c r="E7" s="16"/>
      <c r="F7" s="16"/>
      <c r="G7" s="10"/>
      <c r="H7" s="16"/>
      <c r="I7" s="16"/>
      <c r="J7" s="16"/>
      <c r="K7" s="16"/>
      <c r="L7" s="16"/>
      <c r="M7" s="16"/>
      <c r="N7" s="16"/>
      <c r="O7" s="16"/>
      <c r="P7" s="16"/>
      <c r="Q7" s="23"/>
    </row>
    <row r="8" spans="1:17" ht="12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3"/>
    </row>
    <row r="9" spans="1:17" ht="12" customHeight="1" thickBot="1">
      <c r="A9" s="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9"/>
      <c r="P9" s="20"/>
      <c r="Q9" s="23"/>
    </row>
    <row r="10" spans="1:17" ht="4.5" customHeight="1" thickTop="1">
      <c r="A10" s="41"/>
      <c r="B10" s="31" t="s">
        <v>10</v>
      </c>
      <c r="C10" s="32"/>
      <c r="D10" s="32"/>
      <c r="E10" s="28"/>
      <c r="F10" s="31" t="s">
        <v>7</v>
      </c>
      <c r="G10" s="32"/>
      <c r="H10" s="32"/>
      <c r="I10" s="28"/>
      <c r="J10" s="31" t="s">
        <v>8</v>
      </c>
      <c r="K10" s="32"/>
      <c r="L10" s="32"/>
      <c r="M10" s="28"/>
      <c r="N10" s="35" t="s">
        <v>9</v>
      </c>
      <c r="O10" s="36"/>
      <c r="P10" s="36"/>
      <c r="Q10" s="23"/>
    </row>
    <row r="11" spans="1:17" ht="9.75" customHeight="1">
      <c r="A11" s="41"/>
      <c r="B11" s="33"/>
      <c r="C11" s="33"/>
      <c r="D11" s="33"/>
      <c r="E11" s="29"/>
      <c r="F11" s="33"/>
      <c r="G11" s="33"/>
      <c r="H11" s="33"/>
      <c r="I11" s="29"/>
      <c r="J11" s="33"/>
      <c r="K11" s="33"/>
      <c r="L11" s="33"/>
      <c r="M11" s="29"/>
      <c r="N11" s="37"/>
      <c r="O11" s="37"/>
      <c r="P11" s="37"/>
      <c r="Q11" s="23"/>
    </row>
    <row r="12" spans="1:17" ht="9.75" customHeight="1">
      <c r="A12" s="41"/>
      <c r="B12" s="33"/>
      <c r="C12" s="33"/>
      <c r="D12" s="33"/>
      <c r="E12" s="29"/>
      <c r="F12" s="33"/>
      <c r="G12" s="33"/>
      <c r="H12" s="33"/>
      <c r="I12" s="29"/>
      <c r="J12" s="33"/>
      <c r="K12" s="33"/>
      <c r="L12" s="33"/>
      <c r="M12" s="29"/>
      <c r="N12" s="37"/>
      <c r="O12" s="37"/>
      <c r="P12" s="37"/>
      <c r="Q12" s="23"/>
    </row>
    <row r="13" spans="1:17" ht="4.5" customHeight="1" thickBot="1">
      <c r="A13" s="41"/>
      <c r="B13" s="34"/>
      <c r="C13" s="34"/>
      <c r="D13" s="34"/>
      <c r="E13" s="29"/>
      <c r="F13" s="34"/>
      <c r="G13" s="34"/>
      <c r="H13" s="34"/>
      <c r="I13" s="29"/>
      <c r="J13" s="34"/>
      <c r="K13" s="34"/>
      <c r="L13" s="34"/>
      <c r="M13" s="29"/>
      <c r="N13" s="38"/>
      <c r="O13" s="38"/>
      <c r="P13" s="38"/>
      <c r="Q13" s="23"/>
    </row>
    <row r="14" spans="1:17" ht="15.75" customHeight="1" thickTop="1">
      <c r="A14" s="41"/>
      <c r="B14" s="1">
        <v>2001</v>
      </c>
      <c r="C14" s="28"/>
      <c r="D14" s="1">
        <v>2002</v>
      </c>
      <c r="E14" s="29"/>
      <c r="F14" s="1">
        <v>2001</v>
      </c>
      <c r="G14" s="28"/>
      <c r="H14" s="1">
        <v>2002</v>
      </c>
      <c r="I14" s="29"/>
      <c r="J14" s="1">
        <v>2001</v>
      </c>
      <c r="K14" s="28"/>
      <c r="L14" s="1">
        <v>2002</v>
      </c>
      <c r="M14" s="29"/>
      <c r="N14" s="1">
        <v>2001</v>
      </c>
      <c r="O14" s="30"/>
      <c r="P14" s="1">
        <v>2002</v>
      </c>
      <c r="Q14" s="23"/>
    </row>
    <row r="15" spans="1:17" ht="19.5" customHeight="1">
      <c r="A15" s="42" t="s">
        <v>2</v>
      </c>
      <c r="B15" s="39">
        <v>1154</v>
      </c>
      <c r="C15" s="43"/>
      <c r="D15" s="39">
        <v>1097</v>
      </c>
      <c r="E15" s="29"/>
      <c r="F15" s="39">
        <v>13473</v>
      </c>
      <c r="G15" s="43"/>
      <c r="H15" s="39">
        <v>13107</v>
      </c>
      <c r="I15" s="29"/>
      <c r="J15" s="39">
        <v>15432</v>
      </c>
      <c r="K15" s="43"/>
      <c r="L15" s="39">
        <v>12990</v>
      </c>
      <c r="M15" s="29"/>
      <c r="N15" s="39">
        <v>4248</v>
      </c>
      <c r="O15" s="29"/>
      <c r="P15" s="39">
        <v>3669</v>
      </c>
      <c r="Q15" s="23"/>
    </row>
    <row r="16" spans="1:17" ht="10.5" customHeight="1">
      <c r="A16" s="42"/>
      <c r="B16" s="40"/>
      <c r="C16" s="43"/>
      <c r="D16" s="40"/>
      <c r="E16" s="29"/>
      <c r="F16" s="40"/>
      <c r="G16" s="43"/>
      <c r="H16" s="40"/>
      <c r="I16" s="29"/>
      <c r="J16" s="40"/>
      <c r="K16" s="43"/>
      <c r="L16" s="40"/>
      <c r="M16" s="29"/>
      <c r="N16" s="40"/>
      <c r="O16" s="29"/>
      <c r="P16" s="40"/>
      <c r="Q16" s="23"/>
    </row>
    <row r="17" spans="1:17" ht="10.5" customHeight="1">
      <c r="A17" s="7"/>
      <c r="B17" s="24"/>
      <c r="C17" s="43"/>
      <c r="D17" s="24"/>
      <c r="E17" s="29"/>
      <c r="F17" s="24"/>
      <c r="G17" s="43"/>
      <c r="H17" s="24"/>
      <c r="I17" s="29"/>
      <c r="J17" s="24"/>
      <c r="K17" s="43"/>
      <c r="L17" s="24"/>
      <c r="M17" s="29"/>
      <c r="N17" s="24"/>
      <c r="O17" s="29"/>
      <c r="P17" s="24"/>
      <c r="Q17" s="23"/>
    </row>
    <row r="18" spans="1:17" ht="12.75" customHeight="1">
      <c r="A18" s="2" t="s">
        <v>3</v>
      </c>
      <c r="B18" s="3">
        <v>1018</v>
      </c>
      <c r="C18" s="43"/>
      <c r="D18" s="3">
        <v>1044</v>
      </c>
      <c r="E18" s="29"/>
      <c r="F18" s="3">
        <v>1194</v>
      </c>
      <c r="G18" s="43"/>
      <c r="H18" s="3">
        <v>1043</v>
      </c>
      <c r="I18" s="29"/>
      <c r="J18" s="3">
        <v>668</v>
      </c>
      <c r="K18" s="43"/>
      <c r="L18" s="3">
        <v>523</v>
      </c>
      <c r="M18" s="29"/>
      <c r="N18" s="5">
        <v>356</v>
      </c>
      <c r="O18" s="29"/>
      <c r="P18" s="5">
        <v>376</v>
      </c>
      <c r="Q18" s="23"/>
    </row>
    <row r="19" spans="1:17" ht="12.75" customHeight="1">
      <c r="A19" s="4" t="s">
        <v>4</v>
      </c>
      <c r="B19" s="6">
        <v>819</v>
      </c>
      <c r="C19" s="43"/>
      <c r="D19" s="6">
        <v>838</v>
      </c>
      <c r="E19" s="29"/>
      <c r="F19" s="6">
        <v>722</v>
      </c>
      <c r="G19" s="43"/>
      <c r="H19" s="6">
        <v>649</v>
      </c>
      <c r="I19" s="29"/>
      <c r="J19" s="6">
        <v>466</v>
      </c>
      <c r="K19" s="43"/>
      <c r="L19" s="6">
        <v>324</v>
      </c>
      <c r="M19" s="29"/>
      <c r="N19" s="6">
        <v>207</v>
      </c>
      <c r="O19" s="29"/>
      <c r="P19" s="6">
        <v>220</v>
      </c>
      <c r="Q19" s="23"/>
    </row>
    <row r="20" spans="1:17" ht="12.75" customHeight="1">
      <c r="A20" s="4" t="s">
        <v>5</v>
      </c>
      <c r="B20" s="6">
        <v>199</v>
      </c>
      <c r="C20" s="43"/>
      <c r="D20" s="6">
        <f>50+59+65+32</f>
        <v>206</v>
      </c>
      <c r="E20" s="29"/>
      <c r="F20" s="6">
        <v>472</v>
      </c>
      <c r="G20" s="43"/>
      <c r="H20" s="6">
        <f>130+99+63+102</f>
        <v>394</v>
      </c>
      <c r="I20" s="29"/>
      <c r="J20" s="6">
        <f>92+34+32+44</f>
        <v>202</v>
      </c>
      <c r="K20" s="43"/>
      <c r="L20" s="6">
        <f>60+37+47+55</f>
        <v>199</v>
      </c>
      <c r="M20" s="29"/>
      <c r="N20" s="6">
        <f>67+37+28+17</f>
        <v>149</v>
      </c>
      <c r="O20" s="29"/>
      <c r="P20" s="6">
        <f>62+39+26+29</f>
        <v>156</v>
      </c>
      <c r="Q20" s="23"/>
    </row>
    <row r="21" spans="1:17" ht="12.75" customHeight="1">
      <c r="A21" s="2" t="s">
        <v>6</v>
      </c>
      <c r="B21" s="3">
        <v>136</v>
      </c>
      <c r="C21" s="43"/>
      <c r="D21" s="3">
        <v>53</v>
      </c>
      <c r="E21" s="29"/>
      <c r="F21" s="3">
        <v>12279</v>
      </c>
      <c r="G21" s="43"/>
      <c r="H21" s="3">
        <v>12064</v>
      </c>
      <c r="I21" s="29"/>
      <c r="J21" s="3">
        <v>14764</v>
      </c>
      <c r="K21" s="43"/>
      <c r="L21" s="3">
        <v>12467</v>
      </c>
      <c r="M21" s="29"/>
      <c r="N21" s="3">
        <v>3892</v>
      </c>
      <c r="O21" s="29"/>
      <c r="P21" s="3">
        <v>3293</v>
      </c>
      <c r="Q21" s="23"/>
    </row>
    <row r="22" spans="1:17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3"/>
    </row>
    <row r="23" spans="1:16" ht="12.75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</sheetData>
  <mergeCells count="23">
    <mergeCell ref="I10:I21"/>
    <mergeCell ref="K14:K21"/>
    <mergeCell ref="E10:E21"/>
    <mergeCell ref="B10:D13"/>
    <mergeCell ref="F10:H13"/>
    <mergeCell ref="C14:C21"/>
    <mergeCell ref="G14:G21"/>
    <mergeCell ref="F15:F16"/>
    <mergeCell ref="H15:H16"/>
    <mergeCell ref="A10:A14"/>
    <mergeCell ref="A15:A16"/>
    <mergeCell ref="B15:B16"/>
    <mergeCell ref="D15:D16"/>
    <mergeCell ref="A23:P23"/>
    <mergeCell ref="A22:P22"/>
    <mergeCell ref="M10:M21"/>
    <mergeCell ref="O14:O21"/>
    <mergeCell ref="J10:L13"/>
    <mergeCell ref="N10:P13"/>
    <mergeCell ref="N15:N16"/>
    <mergeCell ref="P15:P16"/>
    <mergeCell ref="J15:J16"/>
    <mergeCell ref="L15:L16"/>
  </mergeCells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de lope campomar</dc:creator>
  <cp:keywords/>
  <dc:description/>
  <cp:lastModifiedBy>josefina de lope campomar</cp:lastModifiedBy>
  <cp:lastPrinted>2002-05-21T11:25:20Z</cp:lastPrinted>
  <dcterms:created xsi:type="dcterms:W3CDTF">2001-04-03T16:47:29Z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