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75" activeTab="0"/>
  </bookViews>
  <sheets>
    <sheet name=" " sheetId="1" r:id="rId1"/>
  </sheets>
  <definedNames>
    <definedName name="_xlnm.Print_Area" localSheetId="0">' '!$A$1:$L$31</definedName>
    <definedName name="HTML1_1" localSheetId="0" hidden="1">"[PTE4A.WK4]A!$A$1:$K$53"</definedName>
    <definedName name="HTML1_10" localSheetId="0" hidden="1">""</definedName>
    <definedName name="HTML1_11" localSheetId="0" hidden="1">1</definedName>
    <definedName name="HTML1_12" localSheetId="0" hidden="1">"N:\DOCUMENT\Anuario\html\PTE04a.htm"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"'[PTE-04A.XLS]PTE-04A'!$A$1:$I$50"</definedName>
    <definedName name="HTML2_10" hidden="1">""</definedName>
    <definedName name="HTML2_11" hidden="1">1</definedName>
    <definedName name="HTML2_12" hidden="1">"L:\ANU96HTM\PTE04A.htm"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<sst xmlns="http://schemas.openxmlformats.org/spreadsheetml/2006/main" count="36" uniqueCount="29">
  <si>
    <t>PERMISOS DE TRABAJO A EXTRANJEROS</t>
  </si>
  <si>
    <t>Permisos de trabajo concedidos, según</t>
  </si>
  <si>
    <t>dependencia laboral, por ocupación (1).</t>
  </si>
  <si>
    <t>TOTAL</t>
  </si>
  <si>
    <t>CUENTA AJENA</t>
  </si>
  <si>
    <t>CUENTA PROPIA</t>
  </si>
  <si>
    <t xml:space="preserve">Dirección de las empresas y de las Admones.Públicas                                                                                        </t>
  </si>
  <si>
    <t xml:space="preserve">Técnicos y profesionales científicos e intelectuales                                                                                                    </t>
  </si>
  <si>
    <t xml:space="preserve">Técnicos y profesionales de apoyo                                                                                                                </t>
  </si>
  <si>
    <t xml:space="preserve">Empleados de tipo administrativo                                                                            </t>
  </si>
  <si>
    <t>Trabajadores de servicios de restauración, personales y de protección y seguridad</t>
  </si>
  <si>
    <t xml:space="preserve">Dependientes de comercio y asimilados                                                                                                                              </t>
  </si>
  <si>
    <t>Trabajadores cualificados en la agricultura y la pesca</t>
  </si>
  <si>
    <t>Trabajadores cualificados de la construcción, excepto  operadores de maquinaria</t>
  </si>
  <si>
    <t>Trabajadores cualificados de las industrias extractivas, metalurgia, construcción de maquinaria, y asimilados</t>
  </si>
  <si>
    <t>Trabajadores cualificados de artes gráficas, textil y confección, alimentos, artesanos y asimilados</t>
  </si>
  <si>
    <t>Operadores de instalaciones y maquinaria, montadores y conductores</t>
  </si>
  <si>
    <t>Empleados domésticos y otro personal de limpieza  de interior de edificios</t>
  </si>
  <si>
    <t>Vendedores ambulantes y asimilados.conserjes y otros  trabajadores no cualificados en otros servicios</t>
  </si>
  <si>
    <t xml:space="preserve">Peones de la agricultura y de la pesca                                                                                  </t>
  </si>
  <si>
    <t xml:space="preserve">Peones de la construcción                                                                                                           </t>
  </si>
  <si>
    <t xml:space="preserve">Peones de la minería, las industrias manufactureras y del transporte                  </t>
  </si>
  <si>
    <t xml:space="preserve">Trabajadores no clasificables                                                                                                    </t>
  </si>
  <si>
    <t>(1) Véase nota a este cuadro en FUENTES Y NOTAS EXPLICATIVAS.</t>
  </si>
  <si>
    <t>PTE-9.</t>
  </si>
  <si>
    <t>Total</t>
  </si>
  <si>
    <t>Régimen General</t>
  </si>
  <si>
    <t xml:space="preserve">Proceso Extraordinario Regularización </t>
  </si>
  <si>
    <t xml:space="preserve">Año 2000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</si>
</sst>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Times New Roman"/>
      <family val="0"/>
    </font>
    <font>
      <sz val="10"/>
      <color indexed="12"/>
      <name val="Courier"/>
      <family val="0"/>
    </font>
    <font>
      <b/>
      <sz val="6"/>
      <name val="Times New Roman"/>
      <family val="0"/>
    </font>
    <font>
      <sz val="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 applyProtection="1">
      <alignment horizontal="right"/>
      <protection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Border="1" applyAlignment="1" applyProtection="1">
      <alignment vertical="center"/>
      <protection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 quotePrefix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17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61"/>
  <sheetViews>
    <sheetView showGridLines="0" tabSelected="1" defaultGridColor="0" zoomScale="87" zoomScaleNormal="87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83203125" defaultRowHeight="11.25"/>
  <cols>
    <col min="1" max="1" width="45.83203125" style="3" customWidth="1"/>
    <col min="2" max="2" width="8.83203125" style="0" customWidth="1"/>
    <col min="3" max="3" width="9.5" style="0" customWidth="1"/>
    <col min="4" max="4" width="15.83203125" style="0" customWidth="1"/>
    <col min="5" max="5" width="1.0078125" style="0" customWidth="1"/>
    <col min="6" max="6" width="8.83203125" style="0" customWidth="1"/>
    <col min="7" max="7" width="9.5" style="0" customWidth="1"/>
    <col min="8" max="8" width="15.83203125" style="0" customWidth="1"/>
    <col min="9" max="9" width="1.0078125" style="0" customWidth="1"/>
    <col min="10" max="10" width="8.83203125" style="0" customWidth="1"/>
    <col min="11" max="11" width="9.5" style="0" customWidth="1"/>
    <col min="12" max="12" width="15.83203125" style="0" customWidth="1"/>
  </cols>
  <sheetData>
    <row r="1" spans="1:12" ht="12" customHeight="1">
      <c r="A1" s="15" t="s">
        <v>0</v>
      </c>
      <c r="B1" s="16"/>
      <c r="C1" s="6"/>
      <c r="D1" s="6"/>
      <c r="E1" s="6"/>
      <c r="I1" s="19" t="s">
        <v>24</v>
      </c>
      <c r="J1" s="19"/>
      <c r="K1" s="17"/>
      <c r="L1" s="16"/>
    </row>
    <row r="2" spans="1:13" ht="12" customHeight="1">
      <c r="A2" s="14"/>
      <c r="B2" s="6"/>
      <c r="C2" s="6"/>
      <c r="D2" s="6"/>
      <c r="E2" s="6"/>
      <c r="I2" s="19" t="s">
        <v>1</v>
      </c>
      <c r="J2" s="19"/>
      <c r="L2" s="6"/>
      <c r="M2" s="6"/>
    </row>
    <row r="3" spans="1:13" ht="12" customHeight="1">
      <c r="A3" s="14"/>
      <c r="B3" s="6"/>
      <c r="C3" s="6"/>
      <c r="D3" s="6"/>
      <c r="E3" s="6"/>
      <c r="I3" s="19" t="s">
        <v>2</v>
      </c>
      <c r="J3" s="19"/>
      <c r="L3" s="6"/>
      <c r="M3" s="6"/>
    </row>
    <row r="4" spans="1:12" ht="12" customHeight="1">
      <c r="A4" s="14"/>
      <c r="B4" s="6"/>
      <c r="C4" s="6"/>
      <c r="D4" s="6"/>
      <c r="E4" s="6"/>
      <c r="F4" s="19"/>
      <c r="G4" s="19"/>
      <c r="I4" s="6"/>
      <c r="J4" s="6"/>
      <c r="K4" s="6"/>
      <c r="L4" s="6"/>
    </row>
    <row r="5" spans="1:12" ht="12" customHeight="1">
      <c r="A5" s="14"/>
      <c r="B5" s="6"/>
      <c r="C5" s="6"/>
      <c r="D5" s="6"/>
      <c r="E5" s="6"/>
      <c r="F5" s="19"/>
      <c r="G5" s="19"/>
      <c r="I5" s="6"/>
      <c r="J5" s="6"/>
      <c r="K5" s="6"/>
      <c r="L5" s="6"/>
    </row>
    <row r="6" spans="1:12" ht="12" customHeight="1">
      <c r="A6" s="14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" customHeight="1" thickBot="1">
      <c r="A7" s="42"/>
      <c r="B7" s="36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3" ht="24.75" customHeight="1" thickBot="1">
      <c r="A8" s="38"/>
      <c r="B8" s="34" t="s">
        <v>3</v>
      </c>
      <c r="C8" s="34"/>
      <c r="D8" s="35"/>
      <c r="E8" s="39"/>
      <c r="F8" s="34" t="s">
        <v>4</v>
      </c>
      <c r="G8" s="34"/>
      <c r="H8" s="35"/>
      <c r="I8" s="39"/>
      <c r="J8" s="34" t="s">
        <v>5</v>
      </c>
      <c r="K8" s="34"/>
      <c r="L8" s="35"/>
      <c r="M8" s="2"/>
    </row>
    <row r="9" spans="1:13" ht="38.25" customHeight="1">
      <c r="A9" s="38"/>
      <c r="B9" s="32" t="s">
        <v>25</v>
      </c>
      <c r="C9" s="33" t="s">
        <v>26</v>
      </c>
      <c r="D9" s="33" t="s">
        <v>27</v>
      </c>
      <c r="E9" s="40"/>
      <c r="F9" s="32" t="s">
        <v>25</v>
      </c>
      <c r="G9" s="33" t="s">
        <v>26</v>
      </c>
      <c r="H9" s="33" t="s">
        <v>27</v>
      </c>
      <c r="I9" s="40"/>
      <c r="J9" s="32" t="s">
        <v>25</v>
      </c>
      <c r="K9" s="33" t="s">
        <v>26</v>
      </c>
      <c r="L9" s="33" t="s">
        <v>27</v>
      </c>
      <c r="M9" s="2"/>
    </row>
    <row r="10" spans="1:13" ht="12" customHeight="1">
      <c r="A10" s="14"/>
      <c r="B10" s="26"/>
      <c r="C10" s="26"/>
      <c r="D10" s="26"/>
      <c r="E10" s="41"/>
      <c r="F10" s="26"/>
      <c r="G10" s="26"/>
      <c r="H10" s="26"/>
      <c r="I10" s="41"/>
      <c r="J10" s="26"/>
      <c r="K10" s="26"/>
      <c r="L10" s="26"/>
      <c r="M10" s="2"/>
    </row>
    <row r="11" spans="1:19" ht="12" customHeight="1">
      <c r="A11" s="14" t="s">
        <v>3</v>
      </c>
      <c r="B11" s="27">
        <f>SUM(B13:B29)</f>
        <v>292120</v>
      </c>
      <c r="C11" s="27">
        <f>SUM(C13:C29)</f>
        <v>173120</v>
      </c>
      <c r="D11" s="27">
        <f>SUM(D13:D29)</f>
        <v>119000</v>
      </c>
      <c r="E11" s="41"/>
      <c r="F11" s="27">
        <f>SUM(F13:F29)</f>
        <v>278153</v>
      </c>
      <c r="G11" s="27">
        <f>SUM(G13:G29)</f>
        <v>165200</v>
      </c>
      <c r="H11" s="27">
        <f>SUM(H13:H29)</f>
        <v>112953</v>
      </c>
      <c r="I11" s="41"/>
      <c r="J11" s="27">
        <f>SUM(J13:J29)</f>
        <v>13967</v>
      </c>
      <c r="K11" s="27">
        <f>SUM(K13:K29)</f>
        <v>7920</v>
      </c>
      <c r="L11" s="27">
        <f>SUM(L13:L29)</f>
        <v>6047</v>
      </c>
      <c r="M11" s="21"/>
      <c r="N11" s="22"/>
      <c r="O11" s="22"/>
      <c r="P11" s="22"/>
      <c r="Q11" s="22"/>
      <c r="R11" s="22"/>
      <c r="S11" s="22"/>
    </row>
    <row r="12" spans="1:19" ht="12" customHeight="1">
      <c r="A12" s="14"/>
      <c r="B12" s="28"/>
      <c r="C12" s="28"/>
      <c r="D12" s="28"/>
      <c r="E12" s="41"/>
      <c r="F12" s="28"/>
      <c r="G12" s="28"/>
      <c r="H12" s="28"/>
      <c r="I12" s="41"/>
      <c r="J12" s="28"/>
      <c r="K12" s="28"/>
      <c r="L12" s="28"/>
      <c r="M12" s="21"/>
      <c r="N12" s="22"/>
      <c r="O12" s="22"/>
      <c r="P12" s="22"/>
      <c r="Q12" s="22"/>
      <c r="R12" s="22"/>
      <c r="S12" s="22"/>
    </row>
    <row r="13" spans="1:19" ht="12" customHeight="1">
      <c r="A13" s="29" t="s">
        <v>6</v>
      </c>
      <c r="B13" s="28">
        <f>+F13+J13</f>
        <v>5456</v>
      </c>
      <c r="C13" s="28">
        <f>+G13+K13</f>
        <v>4454</v>
      </c>
      <c r="D13" s="28">
        <f>+H13+L13</f>
        <v>1002</v>
      </c>
      <c r="E13" s="41"/>
      <c r="F13" s="28">
        <v>1072</v>
      </c>
      <c r="G13" s="28">
        <f>+F13-H13</f>
        <v>952</v>
      </c>
      <c r="H13" s="28">
        <v>120</v>
      </c>
      <c r="I13" s="41"/>
      <c r="J13" s="28">
        <v>4384</v>
      </c>
      <c r="K13" s="28">
        <f>+J13-L13</f>
        <v>3502</v>
      </c>
      <c r="L13" s="28">
        <v>882</v>
      </c>
      <c r="M13" s="21"/>
      <c r="N13" s="22"/>
      <c r="O13" s="22"/>
      <c r="P13" s="22"/>
      <c r="Q13" s="22"/>
      <c r="R13" s="22"/>
      <c r="S13" s="22"/>
    </row>
    <row r="14" spans="1:19" ht="12" customHeight="1">
      <c r="A14" s="29" t="s">
        <v>7</v>
      </c>
      <c r="B14" s="28">
        <f aca="true" t="shared" si="0" ref="B14:C29">+F14+J14</f>
        <v>3413</v>
      </c>
      <c r="C14" s="28">
        <f t="shared" si="0"/>
        <v>2620</v>
      </c>
      <c r="D14" s="28">
        <f aca="true" t="shared" si="1" ref="D14:D29">+H14+L14</f>
        <v>793</v>
      </c>
      <c r="E14" s="41"/>
      <c r="F14" s="28">
        <v>3036</v>
      </c>
      <c r="G14" s="28">
        <f aca="true" t="shared" si="2" ref="G14:G29">+F14-H14</f>
        <v>2326</v>
      </c>
      <c r="H14" s="28">
        <v>710</v>
      </c>
      <c r="I14" s="41"/>
      <c r="J14" s="28">
        <v>377</v>
      </c>
      <c r="K14" s="28">
        <f aca="true" t="shared" si="3" ref="K14:K29">+J14-L14</f>
        <v>294</v>
      </c>
      <c r="L14" s="28">
        <v>83</v>
      </c>
      <c r="M14" s="21"/>
      <c r="N14" s="22"/>
      <c r="O14" s="22"/>
      <c r="P14" s="22"/>
      <c r="Q14" s="22"/>
      <c r="R14" s="22"/>
      <c r="S14" s="22"/>
    </row>
    <row r="15" spans="1:19" ht="12" customHeight="1">
      <c r="A15" s="29" t="s">
        <v>8</v>
      </c>
      <c r="B15" s="28">
        <f t="shared" si="0"/>
        <v>4373</v>
      </c>
      <c r="C15" s="28">
        <f t="shared" si="0"/>
        <v>3397</v>
      </c>
      <c r="D15" s="28">
        <f t="shared" si="1"/>
        <v>976</v>
      </c>
      <c r="E15" s="41"/>
      <c r="F15" s="28">
        <v>4061</v>
      </c>
      <c r="G15" s="28">
        <f t="shared" si="2"/>
        <v>3216</v>
      </c>
      <c r="H15" s="28">
        <v>845</v>
      </c>
      <c r="I15" s="41"/>
      <c r="J15" s="28">
        <v>312</v>
      </c>
      <c r="K15" s="28">
        <f t="shared" si="3"/>
        <v>181</v>
      </c>
      <c r="L15" s="28">
        <v>131</v>
      </c>
      <c r="M15" s="21"/>
      <c r="N15" s="22"/>
      <c r="O15" s="22"/>
      <c r="P15" s="22"/>
      <c r="Q15" s="22"/>
      <c r="R15" s="22"/>
      <c r="S15" s="22"/>
    </row>
    <row r="16" spans="1:19" ht="12" customHeight="1">
      <c r="A16" s="29" t="s">
        <v>9</v>
      </c>
      <c r="B16" s="28">
        <f t="shared" si="0"/>
        <v>4473</v>
      </c>
      <c r="C16" s="28">
        <f t="shared" si="0"/>
        <v>3589</v>
      </c>
      <c r="D16" s="28">
        <f t="shared" si="1"/>
        <v>884</v>
      </c>
      <c r="E16" s="41"/>
      <c r="F16" s="28">
        <v>4378</v>
      </c>
      <c r="G16" s="28">
        <f t="shared" si="2"/>
        <v>3526</v>
      </c>
      <c r="H16" s="28">
        <v>852</v>
      </c>
      <c r="I16" s="41"/>
      <c r="J16" s="28">
        <v>95</v>
      </c>
      <c r="K16" s="28">
        <f t="shared" si="3"/>
        <v>63</v>
      </c>
      <c r="L16" s="28">
        <v>32</v>
      </c>
      <c r="M16" s="22"/>
      <c r="N16" s="22"/>
      <c r="O16" s="22"/>
      <c r="P16" s="22"/>
      <c r="Q16" s="22"/>
      <c r="R16" s="22"/>
      <c r="S16" s="22"/>
    </row>
    <row r="17" spans="1:19" ht="21" customHeight="1">
      <c r="A17" s="29" t="s">
        <v>10</v>
      </c>
      <c r="B17" s="28">
        <f t="shared" si="0"/>
        <v>27485</v>
      </c>
      <c r="C17" s="28">
        <f t="shared" si="0"/>
        <v>16960</v>
      </c>
      <c r="D17" s="28">
        <f t="shared" si="1"/>
        <v>10525</v>
      </c>
      <c r="E17" s="41"/>
      <c r="F17" s="28">
        <v>26868</v>
      </c>
      <c r="G17" s="28">
        <f t="shared" si="2"/>
        <v>16704</v>
      </c>
      <c r="H17" s="28">
        <v>10164</v>
      </c>
      <c r="I17" s="41"/>
      <c r="J17" s="28">
        <v>617</v>
      </c>
      <c r="K17" s="28">
        <f t="shared" si="3"/>
        <v>256</v>
      </c>
      <c r="L17" s="28">
        <v>361</v>
      </c>
      <c r="M17" s="22"/>
      <c r="N17" s="22"/>
      <c r="O17" s="22"/>
      <c r="P17" s="22"/>
      <c r="Q17" s="22"/>
      <c r="R17" s="22"/>
      <c r="S17" s="22"/>
    </row>
    <row r="18" spans="1:19" ht="12" customHeight="1">
      <c r="A18" s="29" t="s">
        <v>11</v>
      </c>
      <c r="B18" s="28">
        <f t="shared" si="0"/>
        <v>7075</v>
      </c>
      <c r="C18" s="28">
        <f t="shared" si="0"/>
        <v>4645</v>
      </c>
      <c r="D18" s="28">
        <f t="shared" si="1"/>
        <v>2430</v>
      </c>
      <c r="E18" s="41"/>
      <c r="F18" s="28">
        <v>6654</v>
      </c>
      <c r="G18" s="28">
        <f t="shared" si="2"/>
        <v>4514</v>
      </c>
      <c r="H18" s="28">
        <v>2140</v>
      </c>
      <c r="I18" s="41"/>
      <c r="J18" s="28">
        <v>421</v>
      </c>
      <c r="K18" s="28">
        <f t="shared" si="3"/>
        <v>131</v>
      </c>
      <c r="L18" s="28">
        <v>290</v>
      </c>
      <c r="M18" s="22"/>
      <c r="N18" s="22"/>
      <c r="O18" s="22"/>
      <c r="P18" s="22"/>
      <c r="Q18" s="22"/>
      <c r="R18" s="22"/>
      <c r="S18" s="22"/>
    </row>
    <row r="19" spans="1:19" ht="12" customHeight="1">
      <c r="A19" s="29" t="s">
        <v>12</v>
      </c>
      <c r="B19" s="28">
        <f t="shared" si="0"/>
        <v>950</v>
      </c>
      <c r="C19" s="28">
        <f t="shared" si="0"/>
        <v>735</v>
      </c>
      <c r="D19" s="28">
        <f t="shared" si="1"/>
        <v>215</v>
      </c>
      <c r="E19" s="41"/>
      <c r="F19" s="28">
        <v>887</v>
      </c>
      <c r="G19" s="28">
        <f t="shared" si="2"/>
        <v>680</v>
      </c>
      <c r="H19" s="28">
        <v>207</v>
      </c>
      <c r="I19" s="41"/>
      <c r="J19" s="28">
        <v>63</v>
      </c>
      <c r="K19" s="28">
        <f t="shared" si="3"/>
        <v>55</v>
      </c>
      <c r="L19" s="28">
        <v>8</v>
      </c>
      <c r="M19" s="22"/>
      <c r="N19" s="22"/>
      <c r="O19" s="22"/>
      <c r="P19" s="22"/>
      <c r="Q19" s="22"/>
      <c r="R19" s="22"/>
      <c r="S19" s="22"/>
    </row>
    <row r="20" spans="1:19" ht="21" customHeight="1">
      <c r="A20" s="29" t="s">
        <v>13</v>
      </c>
      <c r="B20" s="28">
        <f t="shared" si="0"/>
        <v>11784</v>
      </c>
      <c r="C20" s="28">
        <f t="shared" si="0"/>
        <v>7190</v>
      </c>
      <c r="D20" s="28">
        <f t="shared" si="1"/>
        <v>4594</v>
      </c>
      <c r="E20" s="41"/>
      <c r="F20" s="28">
        <v>10912</v>
      </c>
      <c r="G20" s="28">
        <f t="shared" si="2"/>
        <v>6533</v>
      </c>
      <c r="H20" s="28">
        <v>4379</v>
      </c>
      <c r="I20" s="41"/>
      <c r="J20" s="28">
        <v>872</v>
      </c>
      <c r="K20" s="28">
        <f t="shared" si="3"/>
        <v>657</v>
      </c>
      <c r="L20" s="28">
        <v>215</v>
      </c>
      <c r="M20" s="22"/>
      <c r="N20" s="22"/>
      <c r="O20" s="22"/>
      <c r="P20" s="22"/>
      <c r="Q20" s="22"/>
      <c r="R20" s="22"/>
      <c r="S20" s="22"/>
    </row>
    <row r="21" spans="1:19" ht="21" customHeight="1">
      <c r="A21" s="29" t="s">
        <v>14</v>
      </c>
      <c r="B21" s="28">
        <f t="shared" si="0"/>
        <v>3260</v>
      </c>
      <c r="C21" s="28">
        <f t="shared" si="0"/>
        <v>2512</v>
      </c>
      <c r="D21" s="28">
        <f t="shared" si="1"/>
        <v>748</v>
      </c>
      <c r="E21" s="41"/>
      <c r="F21" s="28">
        <v>3210</v>
      </c>
      <c r="G21" s="28">
        <f t="shared" si="2"/>
        <v>2481</v>
      </c>
      <c r="H21" s="28">
        <v>729</v>
      </c>
      <c r="I21" s="41"/>
      <c r="J21" s="28">
        <v>50</v>
      </c>
      <c r="K21" s="28">
        <f t="shared" si="3"/>
        <v>31</v>
      </c>
      <c r="L21" s="28">
        <v>19</v>
      </c>
      <c r="M21" s="22"/>
      <c r="N21" s="22"/>
      <c r="O21" s="22"/>
      <c r="P21" s="22"/>
      <c r="Q21" s="22"/>
      <c r="R21" s="22"/>
      <c r="S21" s="22"/>
    </row>
    <row r="22" spans="1:19" ht="21" customHeight="1">
      <c r="A22" s="29" t="s">
        <v>15</v>
      </c>
      <c r="B22" s="28">
        <f t="shared" si="0"/>
        <v>4573</v>
      </c>
      <c r="C22" s="28">
        <f t="shared" si="0"/>
        <v>3564</v>
      </c>
      <c r="D22" s="28">
        <f t="shared" si="1"/>
        <v>1009</v>
      </c>
      <c r="E22" s="41"/>
      <c r="F22" s="28">
        <v>4353</v>
      </c>
      <c r="G22" s="28">
        <f t="shared" si="2"/>
        <v>3412</v>
      </c>
      <c r="H22" s="28">
        <v>941</v>
      </c>
      <c r="I22" s="41"/>
      <c r="J22" s="28">
        <v>220</v>
      </c>
      <c r="K22" s="28">
        <f t="shared" si="3"/>
        <v>152</v>
      </c>
      <c r="L22" s="28">
        <v>68</v>
      </c>
      <c r="M22" s="22"/>
      <c r="N22" s="22"/>
      <c r="O22" s="22"/>
      <c r="P22" s="22"/>
      <c r="Q22" s="22"/>
      <c r="R22" s="22"/>
      <c r="S22" s="22"/>
    </row>
    <row r="23" spans="1:19" ht="21" customHeight="1">
      <c r="A23" s="29" t="s">
        <v>16</v>
      </c>
      <c r="B23" s="28">
        <f t="shared" si="0"/>
        <v>3003</v>
      </c>
      <c r="C23" s="28">
        <f t="shared" si="0"/>
        <v>2237</v>
      </c>
      <c r="D23" s="28">
        <f t="shared" si="1"/>
        <v>766</v>
      </c>
      <c r="E23" s="41"/>
      <c r="F23" s="28">
        <v>2918</v>
      </c>
      <c r="G23" s="28">
        <f t="shared" si="2"/>
        <v>2176</v>
      </c>
      <c r="H23" s="28">
        <v>742</v>
      </c>
      <c r="I23" s="41"/>
      <c r="J23" s="28">
        <v>85</v>
      </c>
      <c r="K23" s="28">
        <f t="shared" si="3"/>
        <v>61</v>
      </c>
      <c r="L23" s="28">
        <v>24</v>
      </c>
      <c r="M23" s="22"/>
      <c r="N23" s="22"/>
      <c r="O23" s="22"/>
      <c r="P23" s="22"/>
      <c r="Q23" s="22"/>
      <c r="R23" s="22"/>
      <c r="S23" s="22"/>
    </row>
    <row r="24" spans="1:19" ht="21" customHeight="1">
      <c r="A24" s="29" t="s">
        <v>17</v>
      </c>
      <c r="B24" s="28">
        <f t="shared" si="0"/>
        <v>77177</v>
      </c>
      <c r="C24" s="28">
        <f t="shared" si="0"/>
        <v>53667</v>
      </c>
      <c r="D24" s="28">
        <f t="shared" si="1"/>
        <v>23510</v>
      </c>
      <c r="E24" s="41"/>
      <c r="F24" s="28">
        <v>76566</v>
      </c>
      <c r="G24" s="28">
        <f t="shared" si="2"/>
        <v>53556</v>
      </c>
      <c r="H24" s="28">
        <v>23010</v>
      </c>
      <c r="I24" s="41"/>
      <c r="J24" s="28">
        <v>611</v>
      </c>
      <c r="K24" s="28">
        <f t="shared" si="3"/>
        <v>111</v>
      </c>
      <c r="L24" s="28">
        <v>500</v>
      </c>
      <c r="M24" s="22"/>
      <c r="N24" s="22"/>
      <c r="O24" s="22"/>
      <c r="P24" s="22"/>
      <c r="Q24" s="22"/>
      <c r="R24" s="22"/>
      <c r="S24" s="22"/>
    </row>
    <row r="25" spans="1:19" ht="21" customHeight="1">
      <c r="A25" s="29" t="s">
        <v>18</v>
      </c>
      <c r="B25" s="28">
        <f t="shared" si="0"/>
        <v>6313</v>
      </c>
      <c r="C25" s="28">
        <f t="shared" si="0"/>
        <v>3949</v>
      </c>
      <c r="D25" s="28">
        <f t="shared" si="1"/>
        <v>2364</v>
      </c>
      <c r="E25" s="41"/>
      <c r="F25" s="28">
        <v>2703</v>
      </c>
      <c r="G25" s="28">
        <f t="shared" si="2"/>
        <v>2060</v>
      </c>
      <c r="H25" s="28">
        <v>643</v>
      </c>
      <c r="I25" s="41"/>
      <c r="J25" s="28">
        <v>3610</v>
      </c>
      <c r="K25" s="28">
        <f t="shared" si="3"/>
        <v>1889</v>
      </c>
      <c r="L25" s="28">
        <v>1721</v>
      </c>
      <c r="M25" s="22"/>
      <c r="N25" s="22"/>
      <c r="O25" s="22"/>
      <c r="P25" s="22"/>
      <c r="Q25" s="22"/>
      <c r="R25" s="22"/>
      <c r="S25" s="22"/>
    </row>
    <row r="26" spans="1:19" ht="12" customHeight="1">
      <c r="A26" s="29" t="s">
        <v>19</v>
      </c>
      <c r="B26" s="28">
        <f t="shared" si="0"/>
        <v>38195</v>
      </c>
      <c r="C26" s="28">
        <f t="shared" si="0"/>
        <v>28617</v>
      </c>
      <c r="D26" s="28">
        <f t="shared" si="1"/>
        <v>9578</v>
      </c>
      <c r="E26" s="41"/>
      <c r="F26" s="28">
        <v>38147</v>
      </c>
      <c r="G26" s="28">
        <f t="shared" si="2"/>
        <v>28598</v>
      </c>
      <c r="H26" s="28">
        <v>9549</v>
      </c>
      <c r="I26" s="41"/>
      <c r="J26" s="28">
        <v>48</v>
      </c>
      <c r="K26" s="28">
        <f t="shared" si="3"/>
        <v>19</v>
      </c>
      <c r="L26" s="28">
        <v>29</v>
      </c>
      <c r="M26" s="22"/>
      <c r="N26" s="22"/>
      <c r="O26" s="22"/>
      <c r="P26" s="22"/>
      <c r="Q26" s="22"/>
      <c r="R26" s="22"/>
      <c r="S26" s="22"/>
    </row>
    <row r="27" spans="1:19" ht="12" customHeight="1">
      <c r="A27" s="29" t="s">
        <v>20</v>
      </c>
      <c r="B27" s="28">
        <f t="shared" si="0"/>
        <v>25357</v>
      </c>
      <c r="C27" s="28">
        <f t="shared" si="0"/>
        <v>17654</v>
      </c>
      <c r="D27" s="28">
        <f t="shared" si="1"/>
        <v>7703</v>
      </c>
      <c r="E27" s="41"/>
      <c r="F27" s="28">
        <v>25128</v>
      </c>
      <c r="G27" s="28">
        <f t="shared" si="2"/>
        <v>17525</v>
      </c>
      <c r="H27" s="28">
        <v>7603</v>
      </c>
      <c r="I27" s="41"/>
      <c r="J27" s="28">
        <v>229</v>
      </c>
      <c r="K27" s="28">
        <f t="shared" si="3"/>
        <v>129</v>
      </c>
      <c r="L27" s="28">
        <v>100</v>
      </c>
      <c r="M27" s="21"/>
      <c r="N27" s="22"/>
      <c r="O27" s="22"/>
      <c r="P27" s="22"/>
      <c r="Q27" s="22"/>
      <c r="R27" s="22"/>
      <c r="S27" s="22"/>
    </row>
    <row r="28" spans="1:19" ht="21" customHeight="1">
      <c r="A28" s="30" t="s">
        <v>21</v>
      </c>
      <c r="B28" s="28">
        <f t="shared" si="0"/>
        <v>12090</v>
      </c>
      <c r="C28" s="28">
        <f t="shared" si="0"/>
        <v>9558</v>
      </c>
      <c r="D28" s="28">
        <f t="shared" si="1"/>
        <v>2532</v>
      </c>
      <c r="E28" s="41"/>
      <c r="F28" s="28">
        <v>12031</v>
      </c>
      <c r="G28" s="28">
        <f t="shared" si="2"/>
        <v>9524</v>
      </c>
      <c r="H28" s="28">
        <v>2507</v>
      </c>
      <c r="I28" s="41"/>
      <c r="J28" s="28">
        <v>59</v>
      </c>
      <c r="K28" s="28">
        <f t="shared" si="3"/>
        <v>34</v>
      </c>
      <c r="L28" s="28">
        <v>25</v>
      </c>
      <c r="M28" s="21"/>
      <c r="N28" s="22"/>
      <c r="O28" s="22"/>
      <c r="P28" s="22"/>
      <c r="Q28" s="22"/>
      <c r="R28" s="22"/>
      <c r="S28" s="22"/>
    </row>
    <row r="29" spans="1:19" ht="12" customHeight="1">
      <c r="A29" s="31" t="s">
        <v>22</v>
      </c>
      <c r="B29" s="28">
        <f t="shared" si="0"/>
        <v>57143</v>
      </c>
      <c r="C29" s="28">
        <f t="shared" si="0"/>
        <v>7772</v>
      </c>
      <c r="D29" s="28">
        <f t="shared" si="1"/>
        <v>49371</v>
      </c>
      <c r="E29" s="41"/>
      <c r="F29" s="28">
        <v>55229</v>
      </c>
      <c r="G29" s="28">
        <f t="shared" si="2"/>
        <v>7417</v>
      </c>
      <c r="H29" s="28">
        <v>47812</v>
      </c>
      <c r="I29" s="41"/>
      <c r="J29" s="28">
        <v>1914</v>
      </c>
      <c r="K29" s="28">
        <f t="shared" si="3"/>
        <v>355</v>
      </c>
      <c r="L29" s="28">
        <v>1559</v>
      </c>
      <c r="M29" s="21"/>
      <c r="N29" s="22"/>
      <c r="O29" s="22"/>
      <c r="P29" s="22"/>
      <c r="Q29" s="22"/>
      <c r="R29" s="22"/>
      <c r="S29" s="22"/>
    </row>
    <row r="30" spans="1:19" ht="12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0"/>
      <c r="L30" s="40"/>
      <c r="M30" s="21"/>
      <c r="N30" s="22"/>
      <c r="O30" s="22"/>
      <c r="P30" s="22"/>
      <c r="Q30" s="22"/>
      <c r="R30" s="22"/>
      <c r="S30" s="22"/>
    </row>
    <row r="31" spans="1:19" ht="12" customHeight="1">
      <c r="A31" s="37" t="s">
        <v>23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1"/>
      <c r="N31" s="22"/>
      <c r="O31" s="22"/>
      <c r="P31" s="22"/>
      <c r="Q31" s="22"/>
      <c r="R31" s="22"/>
      <c r="S31" s="22"/>
    </row>
    <row r="32" spans="1:19" ht="12" customHeight="1">
      <c r="A32" s="2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1"/>
      <c r="N32" s="22"/>
      <c r="O32" s="22"/>
      <c r="P32" s="22"/>
      <c r="Q32" s="22"/>
      <c r="R32" s="22"/>
      <c r="S32" s="22"/>
    </row>
    <row r="33" spans="1:19" ht="12" customHeight="1">
      <c r="A33" s="2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"/>
      <c r="N33" s="22"/>
      <c r="O33" s="22"/>
      <c r="P33" s="22"/>
      <c r="Q33" s="22"/>
      <c r="R33" s="22"/>
      <c r="S33" s="22"/>
    </row>
    <row r="34" spans="1:20" ht="12" customHeight="1">
      <c r="A34" s="2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4"/>
      <c r="O34" s="24"/>
      <c r="P34" s="24"/>
      <c r="Q34" s="24"/>
      <c r="R34" s="24"/>
      <c r="S34" s="24"/>
      <c r="T34" s="1"/>
    </row>
    <row r="35" spans="1:19" ht="12" customHeight="1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  <c r="N35" s="22"/>
      <c r="O35" s="22"/>
      <c r="P35" s="22"/>
      <c r="Q35" s="22"/>
      <c r="R35" s="22"/>
      <c r="S35" s="22"/>
    </row>
    <row r="36" spans="1:19" ht="12" customHeight="1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1"/>
      <c r="N36" s="22"/>
      <c r="O36" s="22"/>
      <c r="P36" s="22"/>
      <c r="Q36" s="22"/>
      <c r="R36" s="22"/>
      <c r="S36" s="22"/>
    </row>
    <row r="37" spans="1:19" ht="12" customHeight="1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1"/>
      <c r="N37" s="22"/>
      <c r="O37" s="22"/>
      <c r="P37" s="22"/>
      <c r="Q37" s="22"/>
      <c r="R37" s="22"/>
      <c r="S37" s="22"/>
    </row>
    <row r="38" spans="1:19" ht="12" customHeight="1">
      <c r="A38" s="20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  <c r="N38" s="22"/>
      <c r="O38" s="22"/>
      <c r="P38" s="22"/>
      <c r="Q38" s="22"/>
      <c r="R38" s="22"/>
      <c r="S38" s="22"/>
    </row>
    <row r="39" spans="1:19" ht="12" customHeight="1">
      <c r="A39" s="2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1"/>
      <c r="N39" s="22"/>
      <c r="O39" s="22"/>
      <c r="P39" s="22"/>
      <c r="Q39" s="22"/>
      <c r="R39" s="22"/>
      <c r="S39" s="22"/>
    </row>
    <row r="40" spans="1:19" ht="12" customHeight="1">
      <c r="A40" s="25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1"/>
      <c r="N40" s="22"/>
      <c r="O40" s="22"/>
      <c r="P40" s="22"/>
      <c r="Q40" s="22"/>
      <c r="R40" s="22"/>
      <c r="S40" s="22"/>
    </row>
    <row r="41" spans="1:19" ht="12" customHeight="1">
      <c r="A41" s="2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1"/>
      <c r="N41" s="22"/>
      <c r="O41" s="22"/>
      <c r="P41" s="22"/>
      <c r="Q41" s="22"/>
      <c r="R41" s="22"/>
      <c r="S41" s="22"/>
    </row>
    <row r="42" spans="1:19" ht="12" customHeight="1">
      <c r="A42" s="2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1"/>
      <c r="N42" s="22"/>
      <c r="O42" s="22"/>
      <c r="P42" s="22"/>
      <c r="Q42" s="22"/>
      <c r="R42" s="22"/>
      <c r="S42" s="22"/>
    </row>
    <row r="43" spans="1:19" ht="12" customHeight="1">
      <c r="A43" s="2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1"/>
      <c r="N43" s="22"/>
      <c r="O43" s="22"/>
      <c r="P43" s="22"/>
      <c r="Q43" s="22"/>
      <c r="R43" s="22"/>
      <c r="S43" s="22"/>
    </row>
    <row r="44" spans="1:19" ht="12" customHeight="1">
      <c r="A44" s="2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1"/>
      <c r="N44" s="22"/>
      <c r="O44" s="22"/>
      <c r="P44" s="22"/>
      <c r="Q44" s="22"/>
      <c r="R44" s="22"/>
      <c r="S44" s="22"/>
    </row>
    <row r="45" spans="1:19" ht="12" customHeight="1">
      <c r="A4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1"/>
      <c r="N45" s="22"/>
      <c r="O45" s="22"/>
      <c r="P45" s="22"/>
      <c r="Q45" s="22"/>
      <c r="R45" s="22"/>
      <c r="S45" s="22"/>
    </row>
    <row r="46" spans="1:19" ht="12" customHeight="1">
      <c r="A46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1"/>
      <c r="N46" s="22"/>
      <c r="O46" s="22"/>
      <c r="P46" s="22"/>
      <c r="Q46" s="22"/>
      <c r="R46" s="22"/>
      <c r="S46" s="22"/>
    </row>
    <row r="47" spans="1:19" ht="12" customHeight="1">
      <c r="A4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1"/>
      <c r="N47" s="22"/>
      <c r="O47" s="22"/>
      <c r="P47" s="22"/>
      <c r="Q47" s="22"/>
      <c r="R47" s="22"/>
      <c r="S47" s="22"/>
    </row>
    <row r="48" spans="1:19" ht="12" customHeight="1">
      <c r="A48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1"/>
      <c r="N48" s="22"/>
      <c r="O48" s="22"/>
      <c r="P48" s="22"/>
      <c r="Q48" s="22"/>
      <c r="R48" s="22"/>
      <c r="S48" s="22"/>
    </row>
    <row r="49" spans="1:19" ht="12" customHeight="1">
      <c r="A4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1"/>
      <c r="N49" s="22"/>
      <c r="O49" s="22"/>
      <c r="P49" s="22"/>
      <c r="Q49" s="22"/>
      <c r="R49" s="22"/>
      <c r="S49" s="22"/>
    </row>
    <row r="50" spans="1:19" ht="12" customHeight="1">
      <c r="A5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1"/>
      <c r="N50" s="22"/>
      <c r="O50" s="22"/>
      <c r="P50" s="22"/>
      <c r="Q50" s="22"/>
      <c r="R50" s="22"/>
      <c r="S50" s="22"/>
    </row>
    <row r="51" spans="1:19" ht="12" customHeight="1">
      <c r="A5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1"/>
      <c r="N51" s="22"/>
      <c r="O51" s="22"/>
      <c r="P51" s="22"/>
      <c r="Q51" s="22"/>
      <c r="R51" s="22"/>
      <c r="S51" s="22"/>
    </row>
    <row r="52" spans="1:19" ht="12" customHeight="1">
      <c r="A5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1"/>
      <c r="N52" s="22"/>
      <c r="O52" s="22"/>
      <c r="P52" s="22"/>
      <c r="Q52" s="22"/>
      <c r="R52" s="22"/>
      <c r="S52" s="22"/>
    </row>
    <row r="53" spans="1:19" ht="12" customHeight="1">
      <c r="A5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1"/>
      <c r="N53" s="22"/>
      <c r="O53" s="22"/>
      <c r="P53" s="22"/>
      <c r="Q53" s="22"/>
      <c r="R53" s="22"/>
      <c r="S53" s="22"/>
    </row>
    <row r="54" spans="1:19" ht="12" customHeight="1">
      <c r="A54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1"/>
      <c r="N54" s="22"/>
      <c r="O54" s="22"/>
      <c r="P54" s="22"/>
      <c r="Q54" s="22"/>
      <c r="R54" s="22"/>
      <c r="S54" s="22"/>
    </row>
    <row r="55" spans="1:19" ht="12" customHeight="1">
      <c r="A5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1"/>
      <c r="N55" s="22"/>
      <c r="O55" s="22"/>
      <c r="P55" s="22"/>
      <c r="Q55" s="22"/>
      <c r="R55" s="22"/>
      <c r="S55" s="22"/>
    </row>
    <row r="56" spans="1:19" ht="12" customHeight="1">
      <c r="A5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1"/>
      <c r="N56" s="22"/>
      <c r="O56" s="22"/>
      <c r="P56" s="22"/>
      <c r="Q56" s="22"/>
      <c r="R56" s="22"/>
      <c r="S56" s="22"/>
    </row>
    <row r="57" spans="1:19" ht="12" customHeight="1">
      <c r="A5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1"/>
      <c r="N57" s="22"/>
      <c r="O57" s="22"/>
      <c r="P57" s="22"/>
      <c r="Q57" s="22"/>
      <c r="R57" s="22"/>
      <c r="S57" s="22"/>
    </row>
    <row r="58" spans="1:19" ht="12" customHeight="1">
      <c r="A5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1"/>
      <c r="N58" s="22"/>
      <c r="O58" s="22"/>
      <c r="P58" s="22"/>
      <c r="Q58" s="22"/>
      <c r="R58" s="22"/>
      <c r="S58" s="22"/>
    </row>
    <row r="59" spans="1:19" ht="12" customHeight="1">
      <c r="A5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1"/>
      <c r="N59" s="22"/>
      <c r="O59" s="22"/>
      <c r="P59" s="22"/>
      <c r="Q59" s="22"/>
      <c r="R59" s="22"/>
      <c r="S59" s="22"/>
    </row>
    <row r="60" spans="1:19" ht="12" customHeight="1">
      <c r="A60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1"/>
      <c r="N60" s="22"/>
      <c r="O60" s="22"/>
      <c r="P60" s="22"/>
      <c r="Q60" s="22"/>
      <c r="R60" s="22"/>
      <c r="S60" s="22"/>
    </row>
    <row r="61" spans="1:19" ht="12" customHeight="1">
      <c r="A6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1"/>
      <c r="N61" s="22"/>
      <c r="O61" s="22"/>
      <c r="P61" s="22"/>
      <c r="Q61" s="22"/>
      <c r="R61" s="22"/>
      <c r="S61" s="22"/>
    </row>
    <row r="62" spans="1:19" ht="12" customHeight="1">
      <c r="A6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1"/>
      <c r="N62" s="22"/>
      <c r="O62" s="22"/>
      <c r="P62" s="22"/>
      <c r="Q62" s="22"/>
      <c r="R62" s="22"/>
      <c r="S62" s="22"/>
    </row>
    <row r="63" spans="1:19" ht="12" customHeight="1">
      <c r="A6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1"/>
      <c r="N63" s="22"/>
      <c r="O63" s="22"/>
      <c r="P63" s="22"/>
      <c r="Q63" s="22"/>
      <c r="R63" s="22"/>
      <c r="S63" s="22"/>
    </row>
    <row r="64" spans="1:19" ht="12" customHeight="1">
      <c r="A64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1"/>
      <c r="N64" s="22"/>
      <c r="O64" s="22"/>
      <c r="P64" s="22"/>
      <c r="Q64" s="22"/>
      <c r="R64" s="22"/>
      <c r="S64" s="22"/>
    </row>
    <row r="65" spans="1:19" ht="12" customHeight="1">
      <c r="A6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1"/>
      <c r="N65" s="22"/>
      <c r="O65" s="22"/>
      <c r="P65" s="22"/>
      <c r="Q65" s="22"/>
      <c r="R65" s="22"/>
      <c r="S65" s="22"/>
    </row>
    <row r="66" spans="1:19" ht="12" customHeight="1">
      <c r="A66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1"/>
      <c r="N66" s="22"/>
      <c r="O66" s="22"/>
      <c r="P66" s="22"/>
      <c r="Q66" s="22"/>
      <c r="R66" s="22"/>
      <c r="S66" s="22"/>
    </row>
    <row r="67" spans="1:19" ht="12" customHeight="1">
      <c r="A6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1"/>
      <c r="N67" s="22"/>
      <c r="O67" s="22"/>
      <c r="P67" s="22"/>
      <c r="Q67" s="22"/>
      <c r="R67" s="22"/>
      <c r="S67" s="22"/>
    </row>
    <row r="68" spans="1:19" ht="12" customHeight="1">
      <c r="A68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1"/>
      <c r="N68" s="22"/>
      <c r="O68" s="22"/>
      <c r="P68" s="22"/>
      <c r="Q68" s="22"/>
      <c r="R68" s="22"/>
      <c r="S68" s="22"/>
    </row>
    <row r="69" spans="1:19" ht="12" customHeight="1">
      <c r="A69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1"/>
      <c r="N69" s="22"/>
      <c r="O69" s="22"/>
      <c r="P69" s="22"/>
      <c r="Q69" s="22"/>
      <c r="R69" s="22"/>
      <c r="S69" s="22"/>
    </row>
    <row r="70" spans="1:19" ht="12" customHeight="1">
      <c r="A70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1"/>
      <c r="N70" s="22"/>
      <c r="O70" s="22"/>
      <c r="P70" s="22"/>
      <c r="Q70" s="22"/>
      <c r="R70" s="22"/>
      <c r="S70" s="22"/>
    </row>
    <row r="71" spans="1:13" ht="12" customHeight="1">
      <c r="A71"/>
      <c r="M71" s="2"/>
    </row>
    <row r="72" spans="1:13" ht="12" customHeight="1">
      <c r="A72"/>
      <c r="M72" s="2"/>
    </row>
    <row r="73" spans="1:13" ht="12" customHeight="1">
      <c r="A73"/>
      <c r="M73" s="2"/>
    </row>
    <row r="74" spans="1:13" ht="12" customHeight="1">
      <c r="A74"/>
      <c r="M74" s="2"/>
    </row>
    <row r="75" spans="1:13" ht="12" customHeight="1">
      <c r="A75"/>
      <c r="M75" s="2"/>
    </row>
    <row r="76" spans="1:13" ht="12" customHeight="1">
      <c r="A76"/>
      <c r="M76" s="2"/>
    </row>
    <row r="77" spans="1:13" ht="12" customHeight="1">
      <c r="A77"/>
      <c r="M77" s="2"/>
    </row>
    <row r="78" spans="1:13" ht="12" customHeight="1">
      <c r="A78"/>
      <c r="M78" s="2"/>
    </row>
    <row r="79" spans="1:13" ht="12" customHeight="1">
      <c r="A79"/>
      <c r="M79" s="2"/>
    </row>
    <row r="80" spans="1:13" ht="12" customHeight="1">
      <c r="A80"/>
      <c r="M80" s="2"/>
    </row>
    <row r="81" spans="1:13" ht="12" customHeight="1">
      <c r="A81"/>
      <c r="M81" s="2"/>
    </row>
    <row r="82" spans="1:13" ht="12" customHeight="1">
      <c r="A82"/>
      <c r="M82" s="2"/>
    </row>
    <row r="83" spans="1:13" ht="12" customHeight="1">
      <c r="A83"/>
      <c r="M83" s="2"/>
    </row>
    <row r="84" spans="1:13" ht="12" customHeight="1">
      <c r="A84"/>
      <c r="M84" s="2"/>
    </row>
    <row r="85" spans="1:13" ht="12" customHeight="1">
      <c r="A85"/>
      <c r="M85" s="2"/>
    </row>
    <row r="86" spans="1:13" ht="12" customHeight="1">
      <c r="A86"/>
      <c r="M86" s="2"/>
    </row>
    <row r="87" spans="1:13" ht="12" customHeight="1">
      <c r="A87"/>
      <c r="M87" s="2"/>
    </row>
    <row r="88" spans="1:13" ht="12" customHeight="1">
      <c r="A88"/>
      <c r="M88" s="2"/>
    </row>
    <row r="89" ht="12" customHeight="1">
      <c r="A89"/>
    </row>
    <row r="90" ht="12" customHeight="1">
      <c r="A90"/>
    </row>
    <row r="91" ht="12" customHeight="1">
      <c r="A91"/>
    </row>
    <row r="92" ht="12" customHeight="1">
      <c r="A92"/>
    </row>
    <row r="93" ht="12" customHeight="1">
      <c r="A93"/>
    </row>
    <row r="94" ht="12" customHeight="1">
      <c r="A94"/>
    </row>
    <row r="95" ht="12" customHeight="1">
      <c r="A95"/>
    </row>
    <row r="96" ht="12" customHeight="1">
      <c r="A96"/>
    </row>
    <row r="97" spans="1:14" ht="12" customHeight="1">
      <c r="A97"/>
      <c r="M97" s="18"/>
      <c r="N97" s="18"/>
    </row>
    <row r="98" ht="12" customHeight="1">
      <c r="A98"/>
    </row>
    <row r="99" ht="12" customHeight="1">
      <c r="A99"/>
    </row>
    <row r="100" ht="12" customHeight="1">
      <c r="A100"/>
    </row>
    <row r="101" ht="12" customHeight="1">
      <c r="A101"/>
    </row>
    <row r="102" ht="12" customHeight="1">
      <c r="A102"/>
    </row>
    <row r="103" ht="12" customHeight="1">
      <c r="A103"/>
    </row>
    <row r="104" ht="12" customHeight="1">
      <c r="A104"/>
    </row>
    <row r="105" ht="12" customHeight="1">
      <c r="A105"/>
    </row>
    <row r="106" ht="12" customHeight="1">
      <c r="A106"/>
    </row>
    <row r="107" ht="12" customHeight="1">
      <c r="A107"/>
    </row>
    <row r="108" ht="12" customHeight="1">
      <c r="A108"/>
    </row>
    <row r="109" ht="12" customHeight="1">
      <c r="A109"/>
    </row>
    <row r="110" ht="12" customHeight="1">
      <c r="A110"/>
    </row>
    <row r="111" ht="12" customHeight="1">
      <c r="A111"/>
    </row>
    <row r="112" ht="12" customHeight="1">
      <c r="A112"/>
    </row>
    <row r="113" spans="2:12" ht="10.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0.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0.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0.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0.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0.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0.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0.5" customHeight="1">
      <c r="B120" s="7"/>
      <c r="C120" s="7"/>
      <c r="D120" s="7"/>
      <c r="E120" s="9"/>
      <c r="F120" s="9"/>
      <c r="G120" s="9"/>
      <c r="H120" s="9"/>
      <c r="I120" s="9"/>
      <c r="J120" s="9"/>
      <c r="K120" s="9"/>
      <c r="L120" s="7"/>
    </row>
    <row r="121" spans="2:12" ht="10.5" customHeight="1">
      <c r="B121" s="7"/>
      <c r="C121" s="7"/>
      <c r="D121" s="7"/>
      <c r="E121" s="9"/>
      <c r="F121" s="9"/>
      <c r="G121" s="9"/>
      <c r="H121" s="9"/>
      <c r="I121" s="9"/>
      <c r="J121" s="9"/>
      <c r="K121" s="9"/>
      <c r="L121" s="7"/>
    </row>
    <row r="122" spans="2:12" ht="10.5" customHeight="1">
      <c r="B122" s="7"/>
      <c r="C122" s="7"/>
      <c r="D122" s="7"/>
      <c r="E122" s="9"/>
      <c r="F122" s="9"/>
      <c r="G122" s="9"/>
      <c r="H122" s="9"/>
      <c r="I122" s="9"/>
      <c r="J122" s="9"/>
      <c r="K122" s="9"/>
      <c r="L122" s="7"/>
    </row>
    <row r="123" spans="2:12" ht="10.5" customHeight="1">
      <c r="B123" s="7"/>
      <c r="C123" s="7"/>
      <c r="D123" s="7"/>
      <c r="E123" s="9"/>
      <c r="F123" s="9"/>
      <c r="G123" s="9"/>
      <c r="H123" s="9"/>
      <c r="I123" s="9"/>
      <c r="J123" s="9"/>
      <c r="K123" s="9"/>
      <c r="L123" s="7"/>
    </row>
    <row r="124" spans="1:12" ht="10.5" customHeight="1">
      <c r="A124" s="5"/>
      <c r="B124" s="7"/>
      <c r="C124" s="7"/>
      <c r="D124" s="7"/>
      <c r="E124" s="10"/>
      <c r="F124" s="10"/>
      <c r="G124" s="10"/>
      <c r="H124" s="10"/>
      <c r="I124" s="11"/>
      <c r="J124" s="11"/>
      <c r="K124" s="11"/>
      <c r="L124" s="7"/>
    </row>
    <row r="125" spans="1:12" ht="10.5" customHeight="1">
      <c r="A125" s="5"/>
      <c r="B125" s="7"/>
      <c r="C125" s="7"/>
      <c r="D125" s="7"/>
      <c r="E125" s="10"/>
      <c r="F125" s="10"/>
      <c r="G125" s="10"/>
      <c r="H125" s="10"/>
      <c r="I125" s="11"/>
      <c r="J125" s="11"/>
      <c r="K125" s="11"/>
      <c r="L125" s="7"/>
    </row>
    <row r="126" spans="1:12" ht="10.5" customHeight="1">
      <c r="A126" s="5"/>
      <c r="B126" s="10"/>
      <c r="C126" s="10"/>
      <c r="D126" s="7"/>
      <c r="E126" s="12"/>
      <c r="F126" s="10"/>
      <c r="G126" s="10"/>
      <c r="H126" s="10"/>
      <c r="I126" s="12"/>
      <c r="J126" s="12"/>
      <c r="K126" s="12"/>
      <c r="L126" s="7"/>
    </row>
    <row r="127" spans="1:12" ht="10.5" customHeight="1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0.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ht="10.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ht="10.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ht="10.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ht="10.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2:12" ht="10.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 ht="10.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 ht="10.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7" ht="10.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Q136" s="1"/>
    </row>
    <row r="137" spans="2:17" ht="10.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Q137" s="1"/>
    </row>
    <row r="138" spans="2:17" ht="10.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Q138" s="1"/>
    </row>
    <row r="139" spans="2:17" ht="10.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Q139" s="1"/>
    </row>
    <row r="140" spans="2:17" ht="10.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Q140" s="1"/>
    </row>
    <row r="141" spans="2:17" ht="10.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Q141" s="1"/>
    </row>
    <row r="142" spans="2:17" ht="10.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Q142" s="1"/>
    </row>
    <row r="143" spans="2:17" ht="10.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Q143" s="1"/>
    </row>
    <row r="144" spans="2:17" ht="10.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Q144" s="1"/>
    </row>
    <row r="145" spans="2:17" ht="10.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Q145" s="1"/>
    </row>
    <row r="146" spans="2:17" ht="10.5" customHeight="1">
      <c r="B146" s="7"/>
      <c r="C146" s="7"/>
      <c r="D146" s="13"/>
      <c r="E146" s="13"/>
      <c r="F146" s="13"/>
      <c r="G146" s="13"/>
      <c r="H146" s="7"/>
      <c r="I146" s="13"/>
      <c r="J146" s="13"/>
      <c r="K146" s="13"/>
      <c r="L146" s="13"/>
      <c r="Q146" s="1"/>
    </row>
    <row r="147" spans="2:17" ht="10.5" customHeight="1">
      <c r="B147" s="7"/>
      <c r="C147" s="7"/>
      <c r="D147" s="13"/>
      <c r="E147" s="13"/>
      <c r="F147" s="13"/>
      <c r="G147" s="13"/>
      <c r="H147" s="7"/>
      <c r="I147" s="13"/>
      <c r="J147" s="13"/>
      <c r="K147" s="13"/>
      <c r="L147" s="13"/>
      <c r="Q147" s="1"/>
    </row>
    <row r="148" spans="2:17" ht="10.5" customHeight="1">
      <c r="B148" s="8"/>
      <c r="C148" s="8"/>
      <c r="D148" s="8"/>
      <c r="E148" s="13"/>
      <c r="F148" s="8"/>
      <c r="G148" s="8"/>
      <c r="H148" s="8"/>
      <c r="I148" s="13"/>
      <c r="J148" s="8"/>
      <c r="K148" s="8"/>
      <c r="L148" s="8"/>
      <c r="Q148" s="1"/>
    </row>
    <row r="149" spans="2:17" ht="10.5" customHeight="1">
      <c r="B149" s="7"/>
      <c r="C149" s="7"/>
      <c r="D149" s="13"/>
      <c r="E149" s="13"/>
      <c r="F149" s="13"/>
      <c r="G149" s="13"/>
      <c r="H149" s="7"/>
      <c r="I149" s="13"/>
      <c r="J149" s="13"/>
      <c r="K149" s="13"/>
      <c r="L149" s="13"/>
      <c r="Q149" s="1"/>
    </row>
    <row r="150" spans="2:17" ht="10.5" customHeight="1">
      <c r="B150" s="7"/>
      <c r="C150" s="7"/>
      <c r="D150" s="13"/>
      <c r="E150" s="13"/>
      <c r="F150" s="13"/>
      <c r="G150" s="13"/>
      <c r="H150" s="7"/>
      <c r="I150" s="13"/>
      <c r="J150" s="13"/>
      <c r="K150" s="13"/>
      <c r="L150" s="13"/>
      <c r="Q150" s="1"/>
    </row>
    <row r="151" spans="2:17" ht="10.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Q151" s="1"/>
    </row>
    <row r="152" spans="1:13" ht="10.5" customHeight="1">
      <c r="A152" s="4"/>
      <c r="B152" s="8"/>
      <c r="C152" s="8"/>
      <c r="D152" s="8"/>
      <c r="E152" s="13"/>
      <c r="F152" s="8"/>
      <c r="G152" s="8"/>
      <c r="H152" s="8"/>
      <c r="I152" s="13"/>
      <c r="J152" s="8"/>
      <c r="K152" s="8"/>
      <c r="L152" s="8"/>
      <c r="M152" s="2"/>
    </row>
    <row r="153" spans="1:13" ht="10.5" customHeight="1">
      <c r="A153" s="4"/>
      <c r="B153" s="8"/>
      <c r="C153" s="8"/>
      <c r="D153" s="8"/>
      <c r="E153" s="13"/>
      <c r="F153" s="8"/>
      <c r="G153" s="8"/>
      <c r="H153" s="8"/>
      <c r="I153" s="13"/>
      <c r="J153" s="8"/>
      <c r="K153" s="8"/>
      <c r="L153" s="8"/>
      <c r="M153" s="2"/>
    </row>
    <row r="154" spans="1:13" ht="10.5" customHeight="1">
      <c r="A154" s="4"/>
      <c r="B154" s="8"/>
      <c r="C154" s="8"/>
      <c r="D154" s="8"/>
      <c r="E154" s="13"/>
      <c r="F154" s="8"/>
      <c r="G154" s="8"/>
      <c r="H154" s="8"/>
      <c r="I154" s="13"/>
      <c r="J154" s="8"/>
      <c r="K154" s="8"/>
      <c r="L154" s="8"/>
      <c r="M154" s="2"/>
    </row>
    <row r="155" spans="1:13" ht="10.5" customHeight="1">
      <c r="A155" s="4"/>
      <c r="B155" s="8"/>
      <c r="C155" s="8"/>
      <c r="D155" s="8"/>
      <c r="E155" s="13"/>
      <c r="F155" s="8"/>
      <c r="G155" s="8"/>
      <c r="H155" s="8"/>
      <c r="I155" s="13"/>
      <c r="J155" s="8"/>
      <c r="K155" s="8"/>
      <c r="L155" s="8"/>
      <c r="M155" s="2"/>
    </row>
    <row r="156" spans="1:12" ht="10.5" customHeight="1">
      <c r="A156" s="4"/>
      <c r="B156" s="8"/>
      <c r="C156" s="8"/>
      <c r="D156" s="8"/>
      <c r="E156" s="13"/>
      <c r="F156" s="8"/>
      <c r="G156" s="8"/>
      <c r="H156" s="8"/>
      <c r="I156" s="13"/>
      <c r="J156" s="8"/>
      <c r="K156" s="8"/>
      <c r="L156" s="8"/>
    </row>
    <row r="157" spans="2:12" ht="10.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ht="10.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ht="10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ht="10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 ht="10.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 ht="10.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 ht="10.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 ht="10.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 ht="10.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 ht="10.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 ht="10.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 ht="10.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 ht="10.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ht="10.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ht="10.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 ht="10.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 ht="10.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 ht="10.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 ht="10.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 ht="10.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 ht="10.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 ht="10.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2:12" ht="10.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ht="10.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 ht="10.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 ht="10.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ht="10.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ht="10.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ht="10.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ht="10.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ht="10.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ht="10.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ht="10.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ht="10.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ht="10.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ht="10.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ht="10.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0.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ht="10.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ht="10.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ht="10.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ht="10.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ht="10.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ht="10.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ht="10.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ht="10.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ht="10.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0.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ht="10.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ht="10.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10.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ht="10.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ht="10.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ht="10.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ht="10.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ht="10.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ht="10.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ht="10.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ht="10.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ht="10.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ht="10.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ht="10.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ht="10.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ht="10.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ht="10.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ht="10.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ht="10.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ht="10.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ht="10.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ht="10.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ht="10.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ht="10.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ht="10.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ht="10.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ht="10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ht="10.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ht="10.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ht="10.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ht="10.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ht="10.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ht="10.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ht="10.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ht="10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ht="10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ht="10.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ht="10.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ht="10.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ht="10.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ht="10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ht="10.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ht="10.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ht="10.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ht="10.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ht="10.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ht="10.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ht="10.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ht="10.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ht="10.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ht="10.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ht="10.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ht="10.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ht="10.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ht="10.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ht="10.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ht="10.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ht="10.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ht="10.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ht="10.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ht="10.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ht="10.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ht="10.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ht="10.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ht="10.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ht="10.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ht="10.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ht="10.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ht="10.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2:12" ht="10.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2:12" ht="10.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2:12" ht="11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2:12" ht="11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2:12" ht="11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2:12" ht="11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2:12" ht="11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2" ht="11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ht="11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ht="11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ht="11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2" ht="11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2:12" ht="11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ht="11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2" ht="11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2:12" ht="11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2:12" ht="11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2:12" ht="11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2:12" ht="11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2:12" ht="11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2:12" ht="11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2:12" ht="11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2:12" ht="11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2:12" ht="11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2:12" ht="11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2:12" ht="11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2:12" ht="11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2:12" ht="11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2:12" ht="11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2:12" ht="11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2:12" ht="11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2:12" ht="11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2:12" ht="11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2:12" ht="11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2:12" ht="11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2:12" ht="11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2:12" ht="11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2:12" ht="11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2:12" ht="11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2:12" ht="11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2:12" ht="11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2:12" ht="11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2:12" ht="11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2:12" ht="11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2:12" ht="11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2:12" ht="11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2:12" ht="11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2:12" ht="11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2:12" ht="11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2:12" ht="11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2:12" ht="11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2:12" ht="11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2:12" ht="11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2:12" ht="11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2:12" ht="11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2:12" ht="11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2:12" ht="11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2:12" ht="11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2:12" ht="11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2:12" ht="11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2:12" ht="11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2:12" ht="11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ht="11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ht="11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ht="11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ht="11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ht="11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ht="11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2" ht="11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2:12" ht="11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2:12" ht="11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2:12" ht="11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2:12" ht="11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2:12" ht="11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2:12" ht="11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2:12" ht="11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2:12" ht="11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2:12" ht="11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2:12" ht="11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2:12" ht="11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2:12" ht="11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2:12" ht="11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2:12" ht="11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2:12" ht="11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2:12" ht="11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2:12" ht="11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2:12" ht="11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2:12" ht="11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</sheetData>
  <mergeCells count="8">
    <mergeCell ref="B7:L7"/>
    <mergeCell ref="A31:L31"/>
    <mergeCell ref="E8:E9"/>
    <mergeCell ref="I8:I9"/>
    <mergeCell ref="E10:E29"/>
    <mergeCell ref="I10:I29"/>
    <mergeCell ref="A7:A9"/>
    <mergeCell ref="A30:L30"/>
  </mergeCells>
  <printOptions/>
  <pageMargins left="0.24" right="0.25" top="1" bottom="1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2003-09-02T08:17:19Z</cp:lastPrinted>
  <dcterms:created xsi:type="dcterms:W3CDTF">1999-06-07T11:54:40Z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